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github\blockchain-doc\General\reference\"/>
    </mc:Choice>
  </mc:AlternateContent>
  <xr:revisionPtr revIDLastSave="0" documentId="13_ncr:1_{24730CCE-69E2-4DC0-A8A3-A591662D381C}" xr6:coauthVersionLast="47" xr6:coauthVersionMax="47" xr10:uidLastSave="{00000000-0000-0000-0000-000000000000}"/>
  <bookViews>
    <workbookView xWindow="38280" yWindow="2745" windowWidth="29040" windowHeight="16440" activeTab="5" xr2:uid="{00000000-000D-0000-FFFF-FFFF00000000}"/>
  </bookViews>
  <sheets>
    <sheet name="시트1" sheetId="1" r:id="rId1"/>
    <sheet name="~ 2019-04-13" sheetId="2" r:id="rId2"/>
    <sheet name="Average Gas Price" sheetId="3" r:id="rId3"/>
    <sheet name="Sheet1" sheetId="5" r:id="rId4"/>
    <sheet name="~ 2019-04-13 (Final)" sheetId="4" r:id="rId5"/>
    <sheet name="All" sheetId="6" r:id="rId6"/>
    <sheet name="~ 19-04-1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D13" i="3"/>
  <c r="D12" i="3"/>
  <c r="D11" i="3"/>
  <c r="D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10" i="5"/>
  <c r="D11" i="5"/>
  <c r="F11" i="5" s="1"/>
  <c r="G11" i="5" s="1"/>
  <c r="D12" i="5"/>
  <c r="F12" i="5" s="1"/>
  <c r="G12" i="5" s="1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F7" i="4"/>
  <c r="G8" i="4"/>
  <c r="G9" i="4"/>
  <c r="G16" i="4"/>
  <c r="G17" i="4"/>
  <c r="G24" i="4"/>
  <c r="G25" i="4"/>
  <c r="G31" i="4"/>
  <c r="G33" i="4"/>
  <c r="G39" i="4"/>
  <c r="G40" i="4"/>
  <c r="F41" i="4"/>
  <c r="G47" i="4"/>
  <c r="G48" i="4"/>
  <c r="G49" i="4"/>
  <c r="G56" i="4"/>
  <c r="G57" i="4"/>
  <c r="G64" i="4"/>
  <c r="G65" i="4"/>
  <c r="G72" i="4"/>
  <c r="G73" i="4"/>
  <c r="G79" i="4"/>
  <c r="F87" i="4"/>
  <c r="G89" i="4"/>
  <c r="G95" i="4"/>
  <c r="G97" i="4"/>
  <c r="F103" i="4"/>
  <c r="G105" i="4"/>
  <c r="G119" i="4"/>
  <c r="G120" i="4"/>
  <c r="G121" i="4"/>
  <c r="G127" i="4"/>
  <c r="G128" i="4"/>
  <c r="G129" i="4"/>
  <c r="G135" i="4"/>
  <c r="G137" i="4"/>
  <c r="F143" i="4"/>
  <c r="G152" i="4"/>
  <c r="G153" i="4"/>
  <c r="F160" i="4"/>
  <c r="G161" i="4"/>
  <c r="G168" i="4"/>
  <c r="G176" i="4"/>
  <c r="G183" i="4"/>
  <c r="G191" i="4"/>
  <c r="G193" i="4"/>
  <c r="G199" i="4"/>
  <c r="F200" i="4"/>
  <c r="G209" i="4"/>
  <c r="G215" i="4"/>
  <c r="G217" i="4"/>
  <c r="G223" i="4"/>
  <c r="G225" i="4"/>
  <c r="F233" i="4"/>
  <c r="G247" i="4"/>
  <c r="F249" i="4"/>
  <c r="F255" i="4"/>
  <c r="G263" i="4"/>
  <c r="G265" i="4"/>
  <c r="G271" i="4"/>
  <c r="G273" i="4"/>
  <c r="F280" i="4"/>
  <c r="G287" i="4"/>
  <c r="F289" i="4"/>
  <c r="G295" i="4"/>
  <c r="F296" i="4"/>
  <c r="G305" i="4"/>
  <c r="F312" i="4"/>
  <c r="G321" i="4"/>
  <c r="G327" i="4"/>
  <c r="G335" i="4"/>
  <c r="G337" i="4"/>
  <c r="G343" i="4"/>
  <c r="G345" i="4"/>
  <c r="G359" i="4"/>
  <c r="G367" i="4"/>
  <c r="F376" i="4"/>
  <c r="G383" i="4"/>
  <c r="F392" i="4"/>
  <c r="G407" i="4"/>
  <c r="F415" i="4"/>
  <c r="G431" i="4"/>
  <c r="F432" i="4"/>
  <c r="F439" i="4"/>
  <c r="G447" i="4"/>
  <c r="G463" i="4"/>
  <c r="F464" i="4"/>
  <c r="G479" i="4"/>
  <c r="G487" i="4"/>
  <c r="F488" i="4"/>
  <c r="F496" i="4"/>
  <c r="F504" i="4"/>
  <c r="G527" i="4"/>
  <c r="F528" i="4"/>
  <c r="F536" i="4"/>
  <c r="F544" i="4"/>
  <c r="G551" i="4"/>
  <c r="F552" i="4"/>
  <c r="F568" i="4"/>
  <c r="G591" i="4"/>
  <c r="F592" i="4"/>
  <c r="F599" i="4"/>
  <c r="G600" i="4"/>
  <c r="F601" i="4"/>
  <c r="G607" i="4"/>
  <c r="F608" i="4"/>
  <c r="F615" i="4"/>
  <c r="F624" i="4"/>
  <c r="G639" i="4"/>
  <c r="F640" i="4"/>
  <c r="G649" i="4"/>
  <c r="F665" i="4"/>
  <c r="G672" i="4"/>
  <c r="F679" i="4"/>
  <c r="G687" i="4"/>
  <c r="G689" i="4"/>
  <c r="G697" i="4"/>
  <c r="G705" i="4"/>
  <c r="G713" i="4"/>
  <c r="G720" i="4"/>
  <c r="G721" i="4"/>
  <c r="F736" i="4"/>
  <c r="F744" i="4"/>
  <c r="G745" i="4"/>
  <c r="G767" i="4"/>
  <c r="G776" i="4"/>
  <c r="G783" i="4"/>
  <c r="G785" i="4"/>
  <c r="F799" i="4"/>
  <c r="G807" i="4"/>
  <c r="F809" i="4"/>
  <c r="G823" i="4"/>
  <c r="G832" i="4"/>
  <c r="G833" i="4"/>
  <c r="F840" i="4"/>
  <c r="G841" i="4"/>
  <c r="F849" i="4"/>
  <c r="F857" i="4"/>
  <c r="G863" i="4"/>
  <c r="G864" i="4"/>
  <c r="G871" i="4"/>
  <c r="G873" i="4"/>
  <c r="F887" i="4"/>
  <c r="G895" i="4"/>
  <c r="G896" i="4"/>
  <c r="G897" i="4"/>
  <c r="F903" i="4"/>
  <c r="G905" i="4"/>
  <c r="G920" i="4"/>
  <c r="G929" i="4"/>
  <c r="F937" i="4"/>
  <c r="G943" i="4"/>
  <c r="G944" i="4"/>
  <c r="F951" i="4"/>
  <c r="G952" i="4"/>
  <c r="G961" i="4"/>
  <c r="G969" i="4"/>
  <c r="G977" i="4"/>
  <c r="G984" i="4"/>
  <c r="F992" i="4"/>
  <c r="G1001" i="4"/>
  <c r="F1007" i="4"/>
  <c r="G1008" i="4"/>
  <c r="F1015" i="4"/>
  <c r="F1017" i="4"/>
  <c r="G1032" i="4"/>
  <c r="F1040" i="4"/>
  <c r="F1041" i="4"/>
  <c r="F1048" i="4"/>
  <c r="F1049" i="4"/>
  <c r="G1056" i="4"/>
  <c r="G1064" i="4"/>
  <c r="G1072" i="4"/>
  <c r="G1079" i="4"/>
  <c r="G1095" i="4"/>
  <c r="G1105" i="4"/>
  <c r="G1112" i="4"/>
  <c r="G1113" i="4"/>
  <c r="G1120" i="4"/>
  <c r="G1127" i="4"/>
  <c r="F1129" i="4"/>
  <c r="F1136" i="4"/>
  <c r="F1137" i="4"/>
  <c r="G1144" i="4"/>
  <c r="F1145" i="4"/>
  <c r="F1160" i="4"/>
  <c r="F1161" i="4"/>
  <c r="G1168" i="4"/>
  <c r="G1169" i="4"/>
  <c r="G1176" i="4"/>
  <c r="F1177" i="4"/>
  <c r="G1191" i="4"/>
  <c r="F1201" i="4"/>
  <c r="F1209" i="4"/>
  <c r="G1223" i="4"/>
  <c r="F1225" i="4"/>
  <c r="F1232" i="4"/>
  <c r="F1233" i="4"/>
  <c r="G1256" i="4"/>
  <c r="F1257" i="4"/>
  <c r="F1273" i="4"/>
  <c r="F1289" i="4"/>
  <c r="G1303" i="4"/>
  <c r="G1304" i="4"/>
  <c r="F1311" i="4"/>
  <c r="G1328" i="4"/>
  <c r="G1336" i="4"/>
  <c r="G1343" i="4"/>
  <c r="G1344" i="4"/>
  <c r="G1352" i="4"/>
  <c r="G1353" i="4"/>
  <c r="F2" i="5"/>
  <c r="G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 s="1"/>
  <c r="F199" i="5"/>
  <c r="G199" i="5" s="1"/>
  <c r="F200" i="5"/>
  <c r="G200" i="5" s="1"/>
  <c r="F201" i="5"/>
  <c r="G201" i="5" s="1"/>
  <c r="F202" i="5"/>
  <c r="G202" i="5" s="1"/>
  <c r="F203" i="5"/>
  <c r="G203" i="5" s="1"/>
  <c r="F204" i="5"/>
  <c r="G204" i="5" s="1"/>
  <c r="F205" i="5"/>
  <c r="G205" i="5" s="1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G214" i="5" s="1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G222" i="5" s="1"/>
  <c r="F223" i="5"/>
  <c r="G223" i="5" s="1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F246" i="5"/>
  <c r="G246" i="5" s="1"/>
  <c r="F247" i="5"/>
  <c r="G247" i="5" s="1"/>
  <c r="F248" i="5"/>
  <c r="G248" i="5" s="1"/>
  <c r="F249" i="5"/>
  <c r="G249" i="5" s="1"/>
  <c r="F250" i="5"/>
  <c r="G250" i="5" s="1"/>
  <c r="F251" i="5"/>
  <c r="G251" i="5" s="1"/>
  <c r="F252" i="5"/>
  <c r="G252" i="5" s="1"/>
  <c r="F253" i="5"/>
  <c r="G253" i="5" s="1"/>
  <c r="F254" i="5"/>
  <c r="G254" i="5" s="1"/>
  <c r="F255" i="5"/>
  <c r="G255" i="5" s="1"/>
  <c r="F256" i="5"/>
  <c r="G256" i="5" s="1"/>
  <c r="F257" i="5"/>
  <c r="G257" i="5" s="1"/>
  <c r="F258" i="5"/>
  <c r="G258" i="5" s="1"/>
  <c r="F259" i="5"/>
  <c r="G259" i="5" s="1"/>
  <c r="F260" i="5"/>
  <c r="G260" i="5" s="1"/>
  <c r="F261" i="5"/>
  <c r="G261" i="5" s="1"/>
  <c r="F262" i="5"/>
  <c r="G262" i="5" s="1"/>
  <c r="F263" i="5"/>
  <c r="G263" i="5" s="1"/>
  <c r="F264" i="5"/>
  <c r="G264" i="5" s="1"/>
  <c r="F265" i="5"/>
  <c r="G265" i="5" s="1"/>
  <c r="F266" i="5"/>
  <c r="G266" i="5" s="1"/>
  <c r="F267" i="5"/>
  <c r="G267" i="5" s="1"/>
  <c r="F268" i="5"/>
  <c r="G268" i="5" s="1"/>
  <c r="F269" i="5"/>
  <c r="G269" i="5" s="1"/>
  <c r="F270" i="5"/>
  <c r="G270" i="5" s="1"/>
  <c r="F271" i="5"/>
  <c r="G271" i="5" s="1"/>
  <c r="F272" i="5"/>
  <c r="G272" i="5" s="1"/>
  <c r="F273" i="5"/>
  <c r="G273" i="5" s="1"/>
  <c r="F274" i="5"/>
  <c r="G274" i="5" s="1"/>
  <c r="F275" i="5"/>
  <c r="G275" i="5" s="1"/>
  <c r="F276" i="5"/>
  <c r="G276" i="5" s="1"/>
  <c r="F277" i="5"/>
  <c r="G277" i="5" s="1"/>
  <c r="F278" i="5"/>
  <c r="G278" i="5" s="1"/>
  <c r="F279" i="5"/>
  <c r="G279" i="5" s="1"/>
  <c r="F280" i="5"/>
  <c r="G280" i="5" s="1"/>
  <c r="F281" i="5"/>
  <c r="G281" i="5" s="1"/>
  <c r="F282" i="5"/>
  <c r="G282" i="5" s="1"/>
  <c r="F283" i="5"/>
  <c r="G283" i="5" s="1"/>
  <c r="F284" i="5"/>
  <c r="G284" i="5" s="1"/>
  <c r="F285" i="5"/>
  <c r="G285" i="5" s="1"/>
  <c r="F286" i="5"/>
  <c r="G286" i="5" s="1"/>
  <c r="F287" i="5"/>
  <c r="G287" i="5" s="1"/>
  <c r="F288" i="5"/>
  <c r="G288" i="5" s="1"/>
  <c r="F289" i="5"/>
  <c r="G289" i="5" s="1"/>
  <c r="F290" i="5"/>
  <c r="G290" i="5" s="1"/>
  <c r="F291" i="5"/>
  <c r="G291" i="5" s="1"/>
  <c r="F292" i="5"/>
  <c r="G292" i="5" s="1"/>
  <c r="F293" i="5"/>
  <c r="G293" i="5" s="1"/>
  <c r="F294" i="5"/>
  <c r="G294" i="5" s="1"/>
  <c r="F295" i="5"/>
  <c r="G295" i="5" s="1"/>
  <c r="F296" i="5"/>
  <c r="G296" i="5" s="1"/>
  <c r="F297" i="5"/>
  <c r="G297" i="5" s="1"/>
  <c r="F298" i="5"/>
  <c r="G298" i="5" s="1"/>
  <c r="F299" i="5"/>
  <c r="G299" i="5" s="1"/>
  <c r="F300" i="5"/>
  <c r="G300" i="5" s="1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 s="1"/>
  <c r="F307" i="5"/>
  <c r="G307" i="5" s="1"/>
  <c r="F308" i="5"/>
  <c r="G308" i="5" s="1"/>
  <c r="F309" i="5"/>
  <c r="G309" i="5" s="1"/>
  <c r="F310" i="5"/>
  <c r="G310" i="5" s="1"/>
  <c r="F311" i="5"/>
  <c r="G311" i="5" s="1"/>
  <c r="F312" i="5"/>
  <c r="G312" i="5" s="1"/>
  <c r="F313" i="5"/>
  <c r="G313" i="5" s="1"/>
  <c r="F314" i="5"/>
  <c r="G314" i="5" s="1"/>
  <c r="F315" i="5"/>
  <c r="G315" i="5" s="1"/>
  <c r="F316" i="5"/>
  <c r="G316" i="5" s="1"/>
  <c r="F317" i="5"/>
  <c r="G317" i="5" s="1"/>
  <c r="F318" i="5"/>
  <c r="G318" i="5" s="1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 s="1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 s="1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 s="1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G349" i="5" s="1"/>
  <c r="F350" i="5"/>
  <c r="G350" i="5" s="1"/>
  <c r="F351" i="5"/>
  <c r="G351" i="5" s="1"/>
  <c r="F352" i="5"/>
  <c r="G352" i="5" s="1"/>
  <c r="F353" i="5"/>
  <c r="G353" i="5" s="1"/>
  <c r="F354" i="5"/>
  <c r="G354" i="5" s="1"/>
  <c r="F355" i="5"/>
  <c r="G355" i="5" s="1"/>
  <c r="F356" i="5"/>
  <c r="G356" i="5" s="1"/>
  <c r="F357" i="5"/>
  <c r="G357" i="5" s="1"/>
  <c r="F358" i="5"/>
  <c r="G358" i="5" s="1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 s="1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 s="1"/>
  <c r="F373" i="5"/>
  <c r="G373" i="5" s="1"/>
  <c r="F374" i="5"/>
  <c r="G374" i="5" s="1"/>
  <c r="F375" i="5"/>
  <c r="G375" i="5" s="1"/>
  <c r="F376" i="5"/>
  <c r="G376" i="5" s="1"/>
  <c r="F377" i="5"/>
  <c r="G377" i="5" s="1"/>
  <c r="F378" i="5"/>
  <c r="G378" i="5" s="1"/>
  <c r="F379" i="5"/>
  <c r="G379" i="5" s="1"/>
  <c r="F380" i="5"/>
  <c r="G380" i="5" s="1"/>
  <c r="F381" i="5"/>
  <c r="G381" i="5" s="1"/>
  <c r="F382" i="5"/>
  <c r="G382" i="5" s="1"/>
  <c r="F383" i="5"/>
  <c r="G383" i="5" s="1"/>
  <c r="F384" i="5"/>
  <c r="G384" i="5" s="1"/>
  <c r="F385" i="5"/>
  <c r="G385" i="5" s="1"/>
  <c r="F386" i="5"/>
  <c r="G386" i="5" s="1"/>
  <c r="F387" i="5"/>
  <c r="G387" i="5" s="1"/>
  <c r="F388" i="5"/>
  <c r="G388" i="5" s="1"/>
  <c r="F389" i="5"/>
  <c r="G389" i="5" s="1"/>
  <c r="F390" i="5"/>
  <c r="G390" i="5" s="1"/>
  <c r="F391" i="5"/>
  <c r="G391" i="5" s="1"/>
  <c r="F392" i="5"/>
  <c r="G392" i="5" s="1"/>
  <c r="F393" i="5"/>
  <c r="G393" i="5" s="1"/>
  <c r="F394" i="5"/>
  <c r="G394" i="5" s="1"/>
  <c r="F395" i="5"/>
  <c r="G395" i="5" s="1"/>
  <c r="F396" i="5"/>
  <c r="G396" i="5" s="1"/>
  <c r="F397" i="5"/>
  <c r="G397" i="5" s="1"/>
  <c r="F398" i="5"/>
  <c r="G398" i="5" s="1"/>
  <c r="F399" i="5"/>
  <c r="G399" i="5" s="1"/>
  <c r="F400" i="5"/>
  <c r="G400" i="5" s="1"/>
  <c r="F401" i="5"/>
  <c r="G401" i="5" s="1"/>
  <c r="F402" i="5"/>
  <c r="G402" i="5" s="1"/>
  <c r="F403" i="5"/>
  <c r="G403" i="5" s="1"/>
  <c r="F404" i="5"/>
  <c r="G404" i="5" s="1"/>
  <c r="F405" i="5"/>
  <c r="G405" i="5" s="1"/>
  <c r="F406" i="5"/>
  <c r="G406" i="5" s="1"/>
  <c r="F407" i="5"/>
  <c r="G407" i="5" s="1"/>
  <c r="F408" i="5"/>
  <c r="G408" i="5" s="1"/>
  <c r="F409" i="5"/>
  <c r="G409" i="5" s="1"/>
  <c r="F410" i="5"/>
  <c r="G410" i="5" s="1"/>
  <c r="F411" i="5"/>
  <c r="G411" i="5" s="1"/>
  <c r="F412" i="5"/>
  <c r="G412" i="5" s="1"/>
  <c r="F413" i="5"/>
  <c r="G413" i="5" s="1"/>
  <c r="F414" i="5"/>
  <c r="G414" i="5" s="1"/>
  <c r="F415" i="5"/>
  <c r="G415" i="5" s="1"/>
  <c r="F416" i="5"/>
  <c r="G416" i="5" s="1"/>
  <c r="F417" i="5"/>
  <c r="G417" i="5" s="1"/>
  <c r="F418" i="5"/>
  <c r="G418" i="5" s="1"/>
  <c r="F419" i="5"/>
  <c r="G419" i="5" s="1"/>
  <c r="F420" i="5"/>
  <c r="G420" i="5" s="1"/>
  <c r="F421" i="5"/>
  <c r="G421" i="5" s="1"/>
  <c r="F422" i="5"/>
  <c r="G422" i="5" s="1"/>
  <c r="F423" i="5"/>
  <c r="G423" i="5" s="1"/>
  <c r="F424" i="5"/>
  <c r="G424" i="5" s="1"/>
  <c r="F425" i="5"/>
  <c r="G425" i="5" s="1"/>
  <c r="F426" i="5"/>
  <c r="G426" i="5" s="1"/>
  <c r="F427" i="5"/>
  <c r="G427" i="5" s="1"/>
  <c r="F428" i="5"/>
  <c r="G428" i="5" s="1"/>
  <c r="F429" i="5"/>
  <c r="G429" i="5" s="1"/>
  <c r="F430" i="5"/>
  <c r="G430" i="5" s="1"/>
  <c r="F431" i="5"/>
  <c r="G431" i="5" s="1"/>
  <c r="F432" i="5"/>
  <c r="G432" i="5" s="1"/>
  <c r="F433" i="5"/>
  <c r="G433" i="5" s="1"/>
  <c r="F434" i="5"/>
  <c r="G434" i="5" s="1"/>
  <c r="F435" i="5"/>
  <c r="G435" i="5" s="1"/>
  <c r="F436" i="5"/>
  <c r="G436" i="5" s="1"/>
  <c r="F437" i="5"/>
  <c r="G437" i="5" s="1"/>
  <c r="F438" i="5"/>
  <c r="G438" i="5" s="1"/>
  <c r="F439" i="5"/>
  <c r="G439" i="5" s="1"/>
  <c r="F440" i="5"/>
  <c r="G440" i="5" s="1"/>
  <c r="F441" i="5"/>
  <c r="G441" i="5" s="1"/>
  <c r="F442" i="5"/>
  <c r="G442" i="5" s="1"/>
  <c r="F443" i="5"/>
  <c r="G443" i="5" s="1"/>
  <c r="F444" i="5"/>
  <c r="G444" i="5" s="1"/>
  <c r="F445" i="5"/>
  <c r="G445" i="5" s="1"/>
  <c r="F446" i="5"/>
  <c r="G446" i="5" s="1"/>
  <c r="F447" i="5"/>
  <c r="G447" i="5" s="1"/>
  <c r="F448" i="5"/>
  <c r="G448" i="5" s="1"/>
  <c r="F449" i="5"/>
  <c r="G449" i="5" s="1"/>
  <c r="F450" i="5"/>
  <c r="G450" i="5" s="1"/>
  <c r="F451" i="5"/>
  <c r="G451" i="5" s="1"/>
  <c r="F452" i="5"/>
  <c r="G452" i="5" s="1"/>
  <c r="F453" i="5"/>
  <c r="G453" i="5" s="1"/>
  <c r="F454" i="5"/>
  <c r="G454" i="5" s="1"/>
  <c r="F455" i="5"/>
  <c r="G455" i="5" s="1"/>
  <c r="F456" i="5"/>
  <c r="G456" i="5" s="1"/>
  <c r="F457" i="5"/>
  <c r="G457" i="5" s="1"/>
  <c r="F458" i="5"/>
  <c r="G458" i="5" s="1"/>
  <c r="F459" i="5"/>
  <c r="G459" i="5" s="1"/>
  <c r="F460" i="5"/>
  <c r="G460" i="5" s="1"/>
  <c r="F461" i="5"/>
  <c r="G461" i="5" s="1"/>
  <c r="F462" i="5"/>
  <c r="G462" i="5" s="1"/>
  <c r="F463" i="5"/>
  <c r="G463" i="5" s="1"/>
  <c r="F464" i="5"/>
  <c r="G464" i="5" s="1"/>
  <c r="F465" i="5"/>
  <c r="G465" i="5" s="1"/>
  <c r="F466" i="5"/>
  <c r="G466" i="5" s="1"/>
  <c r="F467" i="5"/>
  <c r="G467" i="5" s="1"/>
  <c r="F468" i="5"/>
  <c r="G468" i="5" s="1"/>
  <c r="F469" i="5"/>
  <c r="G469" i="5" s="1"/>
  <c r="F470" i="5"/>
  <c r="G470" i="5" s="1"/>
  <c r="F471" i="5"/>
  <c r="G471" i="5" s="1"/>
  <c r="F472" i="5"/>
  <c r="G472" i="5" s="1"/>
  <c r="F473" i="5"/>
  <c r="G473" i="5" s="1"/>
  <c r="F474" i="5"/>
  <c r="G474" i="5" s="1"/>
  <c r="F475" i="5"/>
  <c r="G475" i="5" s="1"/>
  <c r="F476" i="5"/>
  <c r="G476" i="5" s="1"/>
  <c r="F477" i="5"/>
  <c r="G477" i="5" s="1"/>
  <c r="F478" i="5"/>
  <c r="G478" i="5" s="1"/>
  <c r="F479" i="5"/>
  <c r="G479" i="5" s="1"/>
  <c r="F480" i="5"/>
  <c r="G480" i="5" s="1"/>
  <c r="F481" i="5"/>
  <c r="G481" i="5" s="1"/>
  <c r="F482" i="5"/>
  <c r="G482" i="5" s="1"/>
  <c r="F483" i="5"/>
  <c r="G483" i="5" s="1"/>
  <c r="F484" i="5"/>
  <c r="G484" i="5" s="1"/>
  <c r="F485" i="5"/>
  <c r="G485" i="5" s="1"/>
  <c r="F486" i="5"/>
  <c r="G486" i="5" s="1"/>
  <c r="F487" i="5"/>
  <c r="G487" i="5" s="1"/>
  <c r="F488" i="5"/>
  <c r="G488" i="5" s="1"/>
  <c r="F489" i="5"/>
  <c r="G489" i="5" s="1"/>
  <c r="F490" i="5"/>
  <c r="G490" i="5" s="1"/>
  <c r="F491" i="5"/>
  <c r="G491" i="5" s="1"/>
  <c r="F492" i="5"/>
  <c r="G492" i="5" s="1"/>
  <c r="F493" i="5"/>
  <c r="G493" i="5" s="1"/>
  <c r="F494" i="5"/>
  <c r="G494" i="5" s="1"/>
  <c r="F495" i="5"/>
  <c r="G495" i="5" s="1"/>
  <c r="F496" i="5"/>
  <c r="G496" i="5" s="1"/>
  <c r="F497" i="5"/>
  <c r="G497" i="5" s="1"/>
  <c r="F498" i="5"/>
  <c r="G498" i="5" s="1"/>
  <c r="F499" i="5"/>
  <c r="G499" i="5" s="1"/>
  <c r="F500" i="5"/>
  <c r="G500" i="5" s="1"/>
  <c r="F501" i="5"/>
  <c r="G501" i="5" s="1"/>
  <c r="F502" i="5"/>
  <c r="G502" i="5" s="1"/>
  <c r="F503" i="5"/>
  <c r="G503" i="5" s="1"/>
  <c r="F504" i="5"/>
  <c r="G504" i="5" s="1"/>
  <c r="F505" i="5"/>
  <c r="G505" i="5" s="1"/>
  <c r="F506" i="5"/>
  <c r="G506" i="5" s="1"/>
  <c r="F507" i="5"/>
  <c r="G507" i="5" s="1"/>
  <c r="F508" i="5"/>
  <c r="G508" i="5" s="1"/>
  <c r="F509" i="5"/>
  <c r="G509" i="5" s="1"/>
  <c r="F510" i="5"/>
  <c r="G510" i="5" s="1"/>
  <c r="F511" i="5"/>
  <c r="G511" i="5" s="1"/>
  <c r="F512" i="5"/>
  <c r="G512" i="5" s="1"/>
  <c r="F513" i="5"/>
  <c r="G513" i="5" s="1"/>
  <c r="F514" i="5"/>
  <c r="G514" i="5" s="1"/>
  <c r="F515" i="5"/>
  <c r="G515" i="5" s="1"/>
  <c r="F516" i="5"/>
  <c r="G516" i="5" s="1"/>
  <c r="F517" i="5"/>
  <c r="G517" i="5" s="1"/>
  <c r="F518" i="5"/>
  <c r="G518" i="5" s="1"/>
  <c r="F519" i="5"/>
  <c r="G519" i="5" s="1"/>
  <c r="F520" i="5"/>
  <c r="G520" i="5" s="1"/>
  <c r="F521" i="5"/>
  <c r="G521" i="5" s="1"/>
  <c r="F522" i="5"/>
  <c r="G522" i="5" s="1"/>
  <c r="F523" i="5"/>
  <c r="G523" i="5" s="1"/>
  <c r="F524" i="5"/>
  <c r="G524" i="5" s="1"/>
  <c r="F525" i="5"/>
  <c r="G525" i="5" s="1"/>
  <c r="F526" i="5"/>
  <c r="G526" i="5" s="1"/>
  <c r="F527" i="5"/>
  <c r="G527" i="5" s="1"/>
  <c r="F528" i="5"/>
  <c r="G528" i="5" s="1"/>
  <c r="F529" i="5"/>
  <c r="G529" i="5" s="1"/>
  <c r="F530" i="5"/>
  <c r="G530" i="5" s="1"/>
  <c r="F531" i="5"/>
  <c r="G531" i="5" s="1"/>
  <c r="F532" i="5"/>
  <c r="G532" i="5" s="1"/>
  <c r="F533" i="5"/>
  <c r="G533" i="5" s="1"/>
  <c r="F534" i="5"/>
  <c r="G534" i="5" s="1"/>
  <c r="F535" i="5"/>
  <c r="G535" i="5" s="1"/>
  <c r="F536" i="5"/>
  <c r="G536" i="5" s="1"/>
  <c r="F537" i="5"/>
  <c r="G537" i="5" s="1"/>
  <c r="F538" i="5"/>
  <c r="G538" i="5" s="1"/>
  <c r="F539" i="5"/>
  <c r="G539" i="5" s="1"/>
  <c r="F540" i="5"/>
  <c r="G540" i="5" s="1"/>
  <c r="F541" i="5"/>
  <c r="G541" i="5" s="1"/>
  <c r="F542" i="5"/>
  <c r="G542" i="5" s="1"/>
  <c r="F543" i="5"/>
  <c r="G543" i="5" s="1"/>
  <c r="F544" i="5"/>
  <c r="G544" i="5" s="1"/>
  <c r="F545" i="5"/>
  <c r="G545" i="5" s="1"/>
  <c r="F546" i="5"/>
  <c r="G546" i="5" s="1"/>
  <c r="F547" i="5"/>
  <c r="G547" i="5" s="1"/>
  <c r="F548" i="5"/>
  <c r="G548" i="5" s="1"/>
  <c r="F549" i="5"/>
  <c r="G549" i="5" s="1"/>
  <c r="F550" i="5"/>
  <c r="G550" i="5" s="1"/>
  <c r="F551" i="5"/>
  <c r="G551" i="5" s="1"/>
  <c r="F552" i="5"/>
  <c r="G552" i="5" s="1"/>
  <c r="F553" i="5"/>
  <c r="G553" i="5" s="1"/>
  <c r="F554" i="5"/>
  <c r="G554" i="5" s="1"/>
  <c r="F555" i="5"/>
  <c r="G555" i="5" s="1"/>
  <c r="F556" i="5"/>
  <c r="G556" i="5" s="1"/>
  <c r="F557" i="5"/>
  <c r="G557" i="5" s="1"/>
  <c r="F558" i="5"/>
  <c r="G558" i="5" s="1"/>
  <c r="F559" i="5"/>
  <c r="G559" i="5" s="1"/>
  <c r="F560" i="5"/>
  <c r="G560" i="5" s="1"/>
  <c r="F561" i="5"/>
  <c r="G561" i="5" s="1"/>
  <c r="F562" i="5"/>
  <c r="G562" i="5" s="1"/>
  <c r="F563" i="5"/>
  <c r="G563" i="5" s="1"/>
  <c r="F564" i="5"/>
  <c r="G564" i="5" s="1"/>
  <c r="F565" i="5"/>
  <c r="G565" i="5" s="1"/>
  <c r="F566" i="5"/>
  <c r="G566" i="5" s="1"/>
  <c r="F567" i="5"/>
  <c r="G567" i="5" s="1"/>
  <c r="F568" i="5"/>
  <c r="G568" i="5" s="1"/>
  <c r="F569" i="5"/>
  <c r="G569" i="5" s="1"/>
  <c r="F570" i="5"/>
  <c r="G570" i="5" s="1"/>
  <c r="F571" i="5"/>
  <c r="G571" i="5" s="1"/>
  <c r="F572" i="5"/>
  <c r="G572" i="5" s="1"/>
  <c r="F573" i="5"/>
  <c r="G573" i="5" s="1"/>
  <c r="F574" i="5"/>
  <c r="G574" i="5" s="1"/>
  <c r="F575" i="5"/>
  <c r="G575" i="5" s="1"/>
  <c r="F576" i="5"/>
  <c r="G576" i="5" s="1"/>
  <c r="F577" i="5"/>
  <c r="G577" i="5" s="1"/>
  <c r="F578" i="5"/>
  <c r="G578" i="5" s="1"/>
  <c r="F579" i="5"/>
  <c r="G579" i="5" s="1"/>
  <c r="F580" i="5"/>
  <c r="G580" i="5" s="1"/>
  <c r="F581" i="5"/>
  <c r="G581" i="5" s="1"/>
  <c r="F582" i="5"/>
  <c r="G582" i="5" s="1"/>
  <c r="F583" i="5"/>
  <c r="G583" i="5" s="1"/>
  <c r="F584" i="5"/>
  <c r="G584" i="5" s="1"/>
  <c r="F585" i="5"/>
  <c r="G585" i="5" s="1"/>
  <c r="F586" i="5"/>
  <c r="G586" i="5" s="1"/>
  <c r="F587" i="5"/>
  <c r="G587" i="5" s="1"/>
  <c r="F588" i="5"/>
  <c r="G588" i="5" s="1"/>
  <c r="F589" i="5"/>
  <c r="G589" i="5" s="1"/>
  <c r="F590" i="5"/>
  <c r="G590" i="5" s="1"/>
  <c r="F591" i="5"/>
  <c r="G591" i="5" s="1"/>
  <c r="F592" i="5"/>
  <c r="G592" i="5" s="1"/>
  <c r="F593" i="5"/>
  <c r="G593" i="5" s="1"/>
  <c r="F594" i="5"/>
  <c r="G594" i="5" s="1"/>
  <c r="F595" i="5"/>
  <c r="G595" i="5" s="1"/>
  <c r="F596" i="5"/>
  <c r="G596" i="5" s="1"/>
  <c r="F597" i="5"/>
  <c r="G597" i="5" s="1"/>
  <c r="F598" i="5"/>
  <c r="G598" i="5" s="1"/>
  <c r="F599" i="5"/>
  <c r="G599" i="5" s="1"/>
  <c r="F600" i="5"/>
  <c r="G600" i="5" s="1"/>
  <c r="F601" i="5"/>
  <c r="G601" i="5" s="1"/>
  <c r="F602" i="5"/>
  <c r="G602" i="5" s="1"/>
  <c r="F603" i="5"/>
  <c r="G603" i="5" s="1"/>
  <c r="F604" i="5"/>
  <c r="G604" i="5" s="1"/>
  <c r="F605" i="5"/>
  <c r="G605" i="5" s="1"/>
  <c r="F606" i="5"/>
  <c r="G606" i="5" s="1"/>
  <c r="F607" i="5"/>
  <c r="G607" i="5" s="1"/>
  <c r="F608" i="5"/>
  <c r="G608" i="5" s="1"/>
  <c r="F609" i="5"/>
  <c r="G609" i="5" s="1"/>
  <c r="F610" i="5"/>
  <c r="G610" i="5" s="1"/>
  <c r="F611" i="5"/>
  <c r="G611" i="5" s="1"/>
  <c r="F612" i="5"/>
  <c r="G612" i="5" s="1"/>
  <c r="F613" i="5"/>
  <c r="G613" i="5" s="1"/>
  <c r="F614" i="5"/>
  <c r="G614" i="5" s="1"/>
  <c r="F615" i="5"/>
  <c r="G615" i="5" s="1"/>
  <c r="F616" i="5"/>
  <c r="G616" i="5" s="1"/>
  <c r="F617" i="5"/>
  <c r="G617" i="5" s="1"/>
  <c r="F618" i="5"/>
  <c r="G618" i="5" s="1"/>
  <c r="F619" i="5"/>
  <c r="G619" i="5" s="1"/>
  <c r="F620" i="5"/>
  <c r="G620" i="5" s="1"/>
  <c r="F621" i="5"/>
  <c r="G621" i="5" s="1"/>
  <c r="F622" i="5"/>
  <c r="G622" i="5" s="1"/>
  <c r="F623" i="5"/>
  <c r="G623" i="5" s="1"/>
  <c r="F624" i="5"/>
  <c r="G624" i="5" s="1"/>
  <c r="F625" i="5"/>
  <c r="G625" i="5" s="1"/>
  <c r="F626" i="5"/>
  <c r="G626" i="5" s="1"/>
  <c r="F627" i="5"/>
  <c r="G627" i="5" s="1"/>
  <c r="F628" i="5"/>
  <c r="G628" i="5" s="1"/>
  <c r="F629" i="5"/>
  <c r="G629" i="5" s="1"/>
  <c r="F630" i="5"/>
  <c r="G630" i="5" s="1"/>
  <c r="F631" i="5"/>
  <c r="G631" i="5" s="1"/>
  <c r="F632" i="5"/>
  <c r="G632" i="5" s="1"/>
  <c r="F633" i="5"/>
  <c r="G633" i="5" s="1"/>
  <c r="F634" i="5"/>
  <c r="G634" i="5" s="1"/>
  <c r="F635" i="5"/>
  <c r="G635" i="5" s="1"/>
  <c r="F636" i="5"/>
  <c r="G636" i="5" s="1"/>
  <c r="F637" i="5"/>
  <c r="G637" i="5" s="1"/>
  <c r="F638" i="5"/>
  <c r="G638" i="5" s="1"/>
  <c r="F639" i="5"/>
  <c r="G639" i="5" s="1"/>
  <c r="F640" i="5"/>
  <c r="G640" i="5" s="1"/>
  <c r="F641" i="5"/>
  <c r="G641" i="5" s="1"/>
  <c r="F642" i="5"/>
  <c r="G642" i="5" s="1"/>
  <c r="F643" i="5"/>
  <c r="G643" i="5" s="1"/>
  <c r="F644" i="5"/>
  <c r="G644" i="5" s="1"/>
  <c r="F645" i="5"/>
  <c r="G645" i="5" s="1"/>
  <c r="F646" i="5"/>
  <c r="G646" i="5" s="1"/>
  <c r="F647" i="5"/>
  <c r="G647" i="5" s="1"/>
  <c r="F648" i="5"/>
  <c r="G648" i="5" s="1"/>
  <c r="F649" i="5"/>
  <c r="G649" i="5" s="1"/>
  <c r="F650" i="5"/>
  <c r="G650" i="5" s="1"/>
  <c r="F651" i="5"/>
  <c r="G651" i="5" s="1"/>
  <c r="F652" i="5"/>
  <c r="G652" i="5" s="1"/>
  <c r="F653" i="5"/>
  <c r="G653" i="5" s="1"/>
  <c r="F654" i="5"/>
  <c r="G654" i="5" s="1"/>
  <c r="F655" i="5"/>
  <c r="G655" i="5" s="1"/>
  <c r="F656" i="5"/>
  <c r="G656" i="5" s="1"/>
  <c r="F657" i="5"/>
  <c r="G657" i="5" s="1"/>
  <c r="F658" i="5"/>
  <c r="G658" i="5" s="1"/>
  <c r="F659" i="5"/>
  <c r="G659" i="5" s="1"/>
  <c r="F660" i="5"/>
  <c r="G660" i="5" s="1"/>
  <c r="F661" i="5"/>
  <c r="G661" i="5" s="1"/>
  <c r="F662" i="5"/>
  <c r="G662" i="5" s="1"/>
  <c r="F663" i="5"/>
  <c r="G663" i="5" s="1"/>
  <c r="F664" i="5"/>
  <c r="G664" i="5" s="1"/>
  <c r="F665" i="5"/>
  <c r="G665" i="5" s="1"/>
  <c r="F666" i="5"/>
  <c r="G666" i="5" s="1"/>
  <c r="F667" i="5"/>
  <c r="G667" i="5" s="1"/>
  <c r="F668" i="5"/>
  <c r="G668" i="5" s="1"/>
  <c r="F669" i="5"/>
  <c r="G669" i="5" s="1"/>
  <c r="F670" i="5"/>
  <c r="G670" i="5" s="1"/>
  <c r="F671" i="5"/>
  <c r="G671" i="5" s="1"/>
  <c r="F672" i="5"/>
  <c r="G672" i="5" s="1"/>
  <c r="F673" i="5"/>
  <c r="G673" i="5" s="1"/>
  <c r="F674" i="5"/>
  <c r="G674" i="5" s="1"/>
  <c r="F675" i="5"/>
  <c r="G675" i="5" s="1"/>
  <c r="F676" i="5"/>
  <c r="G676" i="5" s="1"/>
  <c r="F677" i="5"/>
  <c r="G677" i="5" s="1"/>
  <c r="F678" i="5"/>
  <c r="G678" i="5" s="1"/>
  <c r="F679" i="5"/>
  <c r="G679" i="5" s="1"/>
  <c r="F680" i="5"/>
  <c r="G680" i="5" s="1"/>
  <c r="F681" i="5"/>
  <c r="G681" i="5" s="1"/>
  <c r="F682" i="5"/>
  <c r="G682" i="5" s="1"/>
  <c r="F683" i="5"/>
  <c r="G683" i="5" s="1"/>
  <c r="F684" i="5"/>
  <c r="G684" i="5" s="1"/>
  <c r="F685" i="5"/>
  <c r="G685" i="5" s="1"/>
  <c r="F686" i="5"/>
  <c r="G686" i="5" s="1"/>
  <c r="F687" i="5"/>
  <c r="G687" i="5" s="1"/>
  <c r="F688" i="5"/>
  <c r="G688" i="5" s="1"/>
  <c r="F689" i="5"/>
  <c r="G689" i="5" s="1"/>
  <c r="F690" i="5"/>
  <c r="G690" i="5" s="1"/>
  <c r="F691" i="5"/>
  <c r="G691" i="5" s="1"/>
  <c r="F692" i="5"/>
  <c r="G692" i="5" s="1"/>
  <c r="F693" i="5"/>
  <c r="G693" i="5" s="1"/>
  <c r="F694" i="5"/>
  <c r="G694" i="5" s="1"/>
  <c r="F695" i="5"/>
  <c r="G695" i="5" s="1"/>
  <c r="F696" i="5"/>
  <c r="G696" i="5" s="1"/>
  <c r="F697" i="5"/>
  <c r="G697" i="5" s="1"/>
  <c r="F698" i="5"/>
  <c r="G698" i="5" s="1"/>
  <c r="F699" i="5"/>
  <c r="G699" i="5" s="1"/>
  <c r="F700" i="5"/>
  <c r="G700" i="5" s="1"/>
  <c r="F701" i="5"/>
  <c r="G701" i="5" s="1"/>
  <c r="F702" i="5"/>
  <c r="G702" i="5" s="1"/>
  <c r="F703" i="5"/>
  <c r="G703" i="5" s="1"/>
  <c r="F704" i="5"/>
  <c r="G704" i="5" s="1"/>
  <c r="F705" i="5"/>
  <c r="G705" i="5" s="1"/>
  <c r="F706" i="5"/>
  <c r="G706" i="5" s="1"/>
  <c r="F707" i="5"/>
  <c r="G707" i="5" s="1"/>
  <c r="F708" i="5"/>
  <c r="G708" i="5" s="1"/>
  <c r="F709" i="5"/>
  <c r="G709" i="5" s="1"/>
  <c r="F710" i="5"/>
  <c r="G710" i="5" s="1"/>
  <c r="F711" i="5"/>
  <c r="G711" i="5" s="1"/>
  <c r="F712" i="5"/>
  <c r="G712" i="5" s="1"/>
  <c r="F713" i="5"/>
  <c r="G713" i="5" s="1"/>
  <c r="F714" i="5"/>
  <c r="G714" i="5" s="1"/>
  <c r="F715" i="5"/>
  <c r="G715" i="5" s="1"/>
  <c r="F716" i="5"/>
  <c r="G716" i="5" s="1"/>
  <c r="F717" i="5"/>
  <c r="G717" i="5" s="1"/>
  <c r="F718" i="5"/>
  <c r="G718" i="5" s="1"/>
  <c r="F719" i="5"/>
  <c r="G719" i="5" s="1"/>
  <c r="F720" i="5"/>
  <c r="G720" i="5" s="1"/>
  <c r="F721" i="5"/>
  <c r="G721" i="5" s="1"/>
  <c r="F722" i="5"/>
  <c r="G722" i="5" s="1"/>
  <c r="F723" i="5"/>
  <c r="G723" i="5" s="1"/>
  <c r="F724" i="5"/>
  <c r="G724" i="5" s="1"/>
  <c r="F725" i="5"/>
  <c r="G725" i="5" s="1"/>
  <c r="F726" i="5"/>
  <c r="G726" i="5" s="1"/>
  <c r="F727" i="5"/>
  <c r="G727" i="5" s="1"/>
  <c r="F728" i="5"/>
  <c r="G728" i="5" s="1"/>
  <c r="F729" i="5"/>
  <c r="G729" i="5" s="1"/>
  <c r="F730" i="5"/>
  <c r="G730" i="5" s="1"/>
  <c r="F731" i="5"/>
  <c r="G731" i="5" s="1"/>
  <c r="F732" i="5"/>
  <c r="G732" i="5" s="1"/>
  <c r="F733" i="5"/>
  <c r="G733" i="5" s="1"/>
  <c r="F734" i="5"/>
  <c r="G734" i="5" s="1"/>
  <c r="F735" i="5"/>
  <c r="G735" i="5" s="1"/>
  <c r="F736" i="5"/>
  <c r="G736" i="5" s="1"/>
  <c r="F737" i="5"/>
  <c r="G737" i="5" s="1"/>
  <c r="F738" i="5"/>
  <c r="G738" i="5" s="1"/>
  <c r="F739" i="5"/>
  <c r="G739" i="5" s="1"/>
  <c r="F740" i="5"/>
  <c r="G740" i="5" s="1"/>
  <c r="F741" i="5"/>
  <c r="G741" i="5" s="1"/>
  <c r="F742" i="5"/>
  <c r="G742" i="5" s="1"/>
  <c r="F743" i="5"/>
  <c r="G743" i="5" s="1"/>
  <c r="F744" i="5"/>
  <c r="G744" i="5" s="1"/>
  <c r="F745" i="5"/>
  <c r="G745" i="5" s="1"/>
  <c r="F746" i="5"/>
  <c r="G746" i="5" s="1"/>
  <c r="F747" i="5"/>
  <c r="G747" i="5" s="1"/>
  <c r="F748" i="5"/>
  <c r="G748" i="5" s="1"/>
  <c r="F749" i="5"/>
  <c r="G749" i="5" s="1"/>
  <c r="F750" i="5"/>
  <c r="G750" i="5" s="1"/>
  <c r="F751" i="5"/>
  <c r="G751" i="5" s="1"/>
  <c r="F752" i="5"/>
  <c r="G752" i="5" s="1"/>
  <c r="F753" i="5"/>
  <c r="G753" i="5" s="1"/>
  <c r="F754" i="5"/>
  <c r="G754" i="5" s="1"/>
  <c r="F755" i="5"/>
  <c r="G755" i="5" s="1"/>
  <c r="F756" i="5"/>
  <c r="G756" i="5" s="1"/>
  <c r="F757" i="5"/>
  <c r="G757" i="5" s="1"/>
  <c r="F758" i="5"/>
  <c r="G758" i="5" s="1"/>
  <c r="F759" i="5"/>
  <c r="G759" i="5" s="1"/>
  <c r="F760" i="5"/>
  <c r="G760" i="5" s="1"/>
  <c r="F761" i="5"/>
  <c r="G761" i="5" s="1"/>
  <c r="F762" i="5"/>
  <c r="G762" i="5" s="1"/>
  <c r="F763" i="5"/>
  <c r="G763" i="5" s="1"/>
  <c r="F764" i="5"/>
  <c r="G764" i="5" s="1"/>
  <c r="F765" i="5"/>
  <c r="G765" i="5" s="1"/>
  <c r="F766" i="5"/>
  <c r="G766" i="5" s="1"/>
  <c r="F767" i="5"/>
  <c r="G767" i="5" s="1"/>
  <c r="F768" i="5"/>
  <c r="G768" i="5" s="1"/>
  <c r="F769" i="5"/>
  <c r="G769" i="5" s="1"/>
  <c r="F770" i="5"/>
  <c r="G770" i="5" s="1"/>
  <c r="F771" i="5"/>
  <c r="G771" i="5" s="1"/>
  <c r="F772" i="5"/>
  <c r="G772" i="5" s="1"/>
  <c r="F773" i="5"/>
  <c r="G773" i="5" s="1"/>
  <c r="F774" i="5"/>
  <c r="G774" i="5" s="1"/>
  <c r="F775" i="5"/>
  <c r="G775" i="5" s="1"/>
  <c r="F776" i="5"/>
  <c r="G776" i="5" s="1"/>
  <c r="F777" i="5"/>
  <c r="G777" i="5" s="1"/>
  <c r="F778" i="5"/>
  <c r="G778" i="5" s="1"/>
  <c r="F779" i="5"/>
  <c r="G779" i="5" s="1"/>
  <c r="F780" i="5"/>
  <c r="G780" i="5" s="1"/>
  <c r="F781" i="5"/>
  <c r="G781" i="5" s="1"/>
  <c r="F782" i="5"/>
  <c r="G782" i="5" s="1"/>
  <c r="F783" i="5"/>
  <c r="G783" i="5" s="1"/>
  <c r="F784" i="5"/>
  <c r="G784" i="5" s="1"/>
  <c r="F785" i="5"/>
  <c r="G785" i="5" s="1"/>
  <c r="F786" i="5"/>
  <c r="G786" i="5" s="1"/>
  <c r="F787" i="5"/>
  <c r="G787" i="5" s="1"/>
  <c r="F788" i="5"/>
  <c r="G788" i="5" s="1"/>
  <c r="F789" i="5"/>
  <c r="G789" i="5" s="1"/>
  <c r="F790" i="5"/>
  <c r="G790" i="5" s="1"/>
  <c r="F791" i="5"/>
  <c r="G791" i="5" s="1"/>
  <c r="F792" i="5"/>
  <c r="G792" i="5" s="1"/>
  <c r="F793" i="5"/>
  <c r="G793" i="5" s="1"/>
  <c r="F794" i="5"/>
  <c r="G794" i="5" s="1"/>
  <c r="F795" i="5"/>
  <c r="G795" i="5" s="1"/>
  <c r="F796" i="5"/>
  <c r="G796" i="5" s="1"/>
  <c r="F797" i="5"/>
  <c r="G797" i="5" s="1"/>
  <c r="F798" i="5"/>
  <c r="G798" i="5" s="1"/>
  <c r="F799" i="5"/>
  <c r="G799" i="5" s="1"/>
  <c r="F800" i="5"/>
  <c r="G800" i="5" s="1"/>
  <c r="F801" i="5"/>
  <c r="G801" i="5" s="1"/>
  <c r="F802" i="5"/>
  <c r="G802" i="5" s="1"/>
  <c r="F803" i="5"/>
  <c r="G803" i="5" s="1"/>
  <c r="F804" i="5"/>
  <c r="G804" i="5" s="1"/>
  <c r="F805" i="5"/>
  <c r="G805" i="5" s="1"/>
  <c r="F806" i="5"/>
  <c r="G806" i="5" s="1"/>
  <c r="F807" i="5"/>
  <c r="G807" i="5" s="1"/>
  <c r="F808" i="5"/>
  <c r="G808" i="5" s="1"/>
  <c r="F809" i="5"/>
  <c r="G809" i="5" s="1"/>
  <c r="F810" i="5"/>
  <c r="G810" i="5" s="1"/>
  <c r="F811" i="5"/>
  <c r="G811" i="5" s="1"/>
  <c r="F812" i="5"/>
  <c r="G812" i="5" s="1"/>
  <c r="F813" i="5"/>
  <c r="G813" i="5" s="1"/>
  <c r="F814" i="5"/>
  <c r="G814" i="5" s="1"/>
  <c r="F815" i="5"/>
  <c r="G815" i="5" s="1"/>
  <c r="F816" i="5"/>
  <c r="G816" i="5" s="1"/>
  <c r="F817" i="5"/>
  <c r="G817" i="5" s="1"/>
  <c r="F818" i="5"/>
  <c r="G818" i="5" s="1"/>
  <c r="F819" i="5"/>
  <c r="G819" i="5" s="1"/>
  <c r="F820" i="5"/>
  <c r="G820" i="5" s="1"/>
  <c r="F821" i="5"/>
  <c r="G821" i="5" s="1"/>
  <c r="F822" i="5"/>
  <c r="G822" i="5" s="1"/>
  <c r="F823" i="5"/>
  <c r="G823" i="5" s="1"/>
  <c r="F824" i="5"/>
  <c r="G824" i="5" s="1"/>
  <c r="F825" i="5"/>
  <c r="G825" i="5" s="1"/>
  <c r="F826" i="5"/>
  <c r="G826" i="5" s="1"/>
  <c r="F827" i="5"/>
  <c r="G827" i="5" s="1"/>
  <c r="F828" i="5"/>
  <c r="G828" i="5" s="1"/>
  <c r="F829" i="5"/>
  <c r="G829" i="5" s="1"/>
  <c r="F830" i="5"/>
  <c r="G830" i="5" s="1"/>
  <c r="F831" i="5"/>
  <c r="G831" i="5" s="1"/>
  <c r="F832" i="5"/>
  <c r="G832" i="5" s="1"/>
  <c r="F833" i="5"/>
  <c r="G833" i="5" s="1"/>
  <c r="F834" i="5"/>
  <c r="G834" i="5" s="1"/>
  <c r="F835" i="5"/>
  <c r="G835" i="5" s="1"/>
  <c r="F836" i="5"/>
  <c r="G836" i="5" s="1"/>
  <c r="F837" i="5"/>
  <c r="G837" i="5" s="1"/>
  <c r="F838" i="5"/>
  <c r="G838" i="5" s="1"/>
  <c r="F839" i="5"/>
  <c r="G839" i="5" s="1"/>
  <c r="F840" i="5"/>
  <c r="G840" i="5" s="1"/>
  <c r="F841" i="5"/>
  <c r="G841" i="5" s="1"/>
  <c r="F842" i="5"/>
  <c r="G842" i="5" s="1"/>
  <c r="F843" i="5"/>
  <c r="G843" i="5" s="1"/>
  <c r="F844" i="5"/>
  <c r="G844" i="5" s="1"/>
  <c r="F845" i="5"/>
  <c r="G845" i="5" s="1"/>
  <c r="F846" i="5"/>
  <c r="G846" i="5" s="1"/>
  <c r="F847" i="5"/>
  <c r="G847" i="5" s="1"/>
  <c r="F848" i="5"/>
  <c r="G848" i="5" s="1"/>
  <c r="F849" i="5"/>
  <c r="G849" i="5" s="1"/>
  <c r="F850" i="5"/>
  <c r="G850" i="5" s="1"/>
  <c r="F851" i="5"/>
  <c r="G851" i="5" s="1"/>
  <c r="F852" i="5"/>
  <c r="G852" i="5" s="1"/>
  <c r="F853" i="5"/>
  <c r="G853" i="5" s="1"/>
  <c r="F854" i="5"/>
  <c r="G854" i="5" s="1"/>
  <c r="F855" i="5"/>
  <c r="G855" i="5" s="1"/>
  <c r="F856" i="5"/>
  <c r="G856" i="5" s="1"/>
  <c r="F857" i="5"/>
  <c r="G857" i="5" s="1"/>
  <c r="F858" i="5"/>
  <c r="G858" i="5" s="1"/>
  <c r="F859" i="5"/>
  <c r="G859" i="5" s="1"/>
  <c r="F860" i="5"/>
  <c r="G860" i="5" s="1"/>
  <c r="F861" i="5"/>
  <c r="G861" i="5" s="1"/>
  <c r="F862" i="5"/>
  <c r="G862" i="5" s="1"/>
  <c r="F863" i="5"/>
  <c r="G863" i="5" s="1"/>
  <c r="F864" i="5"/>
  <c r="G864" i="5" s="1"/>
  <c r="F865" i="5"/>
  <c r="G865" i="5" s="1"/>
  <c r="F866" i="5"/>
  <c r="G866" i="5" s="1"/>
  <c r="F867" i="5"/>
  <c r="G867" i="5" s="1"/>
  <c r="F868" i="5"/>
  <c r="G868" i="5" s="1"/>
  <c r="F869" i="5"/>
  <c r="G869" i="5" s="1"/>
  <c r="F870" i="5"/>
  <c r="G870" i="5" s="1"/>
  <c r="F871" i="5"/>
  <c r="G871" i="5" s="1"/>
  <c r="F872" i="5"/>
  <c r="G872" i="5" s="1"/>
  <c r="F873" i="5"/>
  <c r="G873" i="5" s="1"/>
  <c r="F874" i="5"/>
  <c r="G874" i="5" s="1"/>
  <c r="F875" i="5"/>
  <c r="G875" i="5" s="1"/>
  <c r="F876" i="5"/>
  <c r="G876" i="5" s="1"/>
  <c r="F877" i="5"/>
  <c r="G877" i="5" s="1"/>
  <c r="F878" i="5"/>
  <c r="G878" i="5" s="1"/>
  <c r="F879" i="5"/>
  <c r="G879" i="5" s="1"/>
  <c r="F880" i="5"/>
  <c r="G880" i="5" s="1"/>
  <c r="F881" i="5"/>
  <c r="G881" i="5" s="1"/>
  <c r="F882" i="5"/>
  <c r="G882" i="5" s="1"/>
  <c r="F883" i="5"/>
  <c r="G883" i="5" s="1"/>
  <c r="F884" i="5"/>
  <c r="G884" i="5" s="1"/>
  <c r="F885" i="5"/>
  <c r="G885" i="5" s="1"/>
  <c r="F886" i="5"/>
  <c r="G886" i="5" s="1"/>
  <c r="F887" i="5"/>
  <c r="G887" i="5" s="1"/>
  <c r="F888" i="5"/>
  <c r="G888" i="5" s="1"/>
  <c r="F889" i="5"/>
  <c r="G889" i="5" s="1"/>
  <c r="F890" i="5"/>
  <c r="G890" i="5" s="1"/>
  <c r="F891" i="5"/>
  <c r="G891" i="5" s="1"/>
  <c r="F892" i="5"/>
  <c r="G892" i="5" s="1"/>
  <c r="F893" i="5"/>
  <c r="G893" i="5" s="1"/>
  <c r="F894" i="5"/>
  <c r="G894" i="5" s="1"/>
  <c r="F895" i="5"/>
  <c r="G895" i="5" s="1"/>
  <c r="F896" i="5"/>
  <c r="G896" i="5" s="1"/>
  <c r="F897" i="5"/>
  <c r="G897" i="5" s="1"/>
  <c r="F898" i="5"/>
  <c r="G898" i="5" s="1"/>
  <c r="F899" i="5"/>
  <c r="G899" i="5" s="1"/>
  <c r="F900" i="5"/>
  <c r="G900" i="5" s="1"/>
  <c r="F901" i="5"/>
  <c r="G901" i="5" s="1"/>
  <c r="F902" i="5"/>
  <c r="G902" i="5" s="1"/>
  <c r="F903" i="5"/>
  <c r="G903" i="5" s="1"/>
  <c r="F904" i="5"/>
  <c r="G904" i="5" s="1"/>
  <c r="F905" i="5"/>
  <c r="G905" i="5" s="1"/>
  <c r="F906" i="5"/>
  <c r="G906" i="5" s="1"/>
  <c r="F907" i="5"/>
  <c r="G907" i="5" s="1"/>
  <c r="F908" i="5"/>
  <c r="G908" i="5" s="1"/>
  <c r="F909" i="5"/>
  <c r="G909" i="5" s="1"/>
  <c r="F910" i="5"/>
  <c r="G910" i="5" s="1"/>
  <c r="F911" i="5"/>
  <c r="G911" i="5" s="1"/>
  <c r="F912" i="5"/>
  <c r="G912" i="5" s="1"/>
  <c r="F913" i="5"/>
  <c r="G913" i="5" s="1"/>
  <c r="F914" i="5"/>
  <c r="G914" i="5" s="1"/>
  <c r="F915" i="5"/>
  <c r="G915" i="5" s="1"/>
  <c r="F916" i="5"/>
  <c r="G916" i="5" s="1"/>
  <c r="F917" i="5"/>
  <c r="G917" i="5" s="1"/>
  <c r="F918" i="5"/>
  <c r="G918" i="5" s="1"/>
  <c r="F919" i="5"/>
  <c r="G919" i="5" s="1"/>
  <c r="F920" i="5"/>
  <c r="G920" i="5" s="1"/>
  <c r="F921" i="5"/>
  <c r="G921" i="5" s="1"/>
  <c r="F922" i="5"/>
  <c r="G922" i="5" s="1"/>
  <c r="F923" i="5"/>
  <c r="G923" i="5" s="1"/>
  <c r="F924" i="5"/>
  <c r="G924" i="5" s="1"/>
  <c r="F925" i="5"/>
  <c r="G925" i="5" s="1"/>
  <c r="F926" i="5"/>
  <c r="G926" i="5" s="1"/>
  <c r="F927" i="5"/>
  <c r="G927" i="5" s="1"/>
  <c r="F928" i="5"/>
  <c r="G928" i="5" s="1"/>
  <c r="F929" i="5"/>
  <c r="G929" i="5" s="1"/>
  <c r="F930" i="5"/>
  <c r="G930" i="5" s="1"/>
  <c r="F931" i="5"/>
  <c r="G931" i="5" s="1"/>
  <c r="F932" i="5"/>
  <c r="G932" i="5" s="1"/>
  <c r="F933" i="5"/>
  <c r="G933" i="5" s="1"/>
  <c r="F934" i="5"/>
  <c r="G934" i="5" s="1"/>
  <c r="F935" i="5"/>
  <c r="G935" i="5" s="1"/>
  <c r="F936" i="5"/>
  <c r="G936" i="5" s="1"/>
  <c r="F937" i="5"/>
  <c r="G937" i="5" s="1"/>
  <c r="F938" i="5"/>
  <c r="G938" i="5" s="1"/>
  <c r="F939" i="5"/>
  <c r="G939" i="5" s="1"/>
  <c r="F940" i="5"/>
  <c r="G940" i="5" s="1"/>
  <c r="F941" i="5"/>
  <c r="G941" i="5" s="1"/>
  <c r="F942" i="5"/>
  <c r="G942" i="5" s="1"/>
  <c r="F943" i="5"/>
  <c r="G943" i="5" s="1"/>
  <c r="F944" i="5"/>
  <c r="G944" i="5" s="1"/>
  <c r="F945" i="5"/>
  <c r="G945" i="5" s="1"/>
  <c r="F946" i="5"/>
  <c r="G946" i="5" s="1"/>
  <c r="F947" i="5"/>
  <c r="G947" i="5" s="1"/>
  <c r="F948" i="5"/>
  <c r="G948" i="5" s="1"/>
  <c r="F949" i="5"/>
  <c r="G949" i="5" s="1"/>
  <c r="F950" i="5"/>
  <c r="G950" i="5" s="1"/>
  <c r="F951" i="5"/>
  <c r="G951" i="5" s="1"/>
  <c r="F952" i="5"/>
  <c r="G952" i="5" s="1"/>
  <c r="F953" i="5"/>
  <c r="G953" i="5" s="1"/>
  <c r="F954" i="5"/>
  <c r="G954" i="5" s="1"/>
  <c r="F955" i="5"/>
  <c r="G955" i="5" s="1"/>
  <c r="F956" i="5"/>
  <c r="G956" i="5" s="1"/>
  <c r="F957" i="5"/>
  <c r="G957" i="5" s="1"/>
  <c r="F958" i="5"/>
  <c r="G958" i="5" s="1"/>
  <c r="F959" i="5"/>
  <c r="G959" i="5" s="1"/>
  <c r="F960" i="5"/>
  <c r="G960" i="5" s="1"/>
  <c r="F961" i="5"/>
  <c r="G961" i="5" s="1"/>
  <c r="F962" i="5"/>
  <c r="G962" i="5" s="1"/>
  <c r="F963" i="5"/>
  <c r="G963" i="5" s="1"/>
  <c r="F964" i="5"/>
  <c r="G964" i="5" s="1"/>
  <c r="F965" i="5"/>
  <c r="G965" i="5" s="1"/>
  <c r="F966" i="5"/>
  <c r="G966" i="5" s="1"/>
  <c r="F967" i="5"/>
  <c r="G967" i="5" s="1"/>
  <c r="F968" i="5"/>
  <c r="G968" i="5" s="1"/>
  <c r="F969" i="5"/>
  <c r="G969" i="5" s="1"/>
  <c r="F970" i="5"/>
  <c r="G970" i="5" s="1"/>
  <c r="F971" i="5"/>
  <c r="G971" i="5" s="1"/>
  <c r="F972" i="5"/>
  <c r="G972" i="5" s="1"/>
  <c r="F973" i="5"/>
  <c r="G973" i="5" s="1"/>
  <c r="F974" i="5"/>
  <c r="G974" i="5" s="1"/>
  <c r="F975" i="5"/>
  <c r="G975" i="5" s="1"/>
  <c r="F976" i="5"/>
  <c r="G976" i="5" s="1"/>
  <c r="F977" i="5"/>
  <c r="G977" i="5" s="1"/>
  <c r="F978" i="5"/>
  <c r="G978" i="5" s="1"/>
  <c r="F979" i="5"/>
  <c r="G979" i="5" s="1"/>
  <c r="F980" i="5"/>
  <c r="G980" i="5" s="1"/>
  <c r="F981" i="5"/>
  <c r="G981" i="5" s="1"/>
  <c r="F982" i="5"/>
  <c r="G982" i="5" s="1"/>
  <c r="F983" i="5"/>
  <c r="G983" i="5" s="1"/>
  <c r="F984" i="5"/>
  <c r="G984" i="5" s="1"/>
  <c r="F985" i="5"/>
  <c r="G985" i="5" s="1"/>
  <c r="F986" i="5"/>
  <c r="G986" i="5" s="1"/>
  <c r="F987" i="5"/>
  <c r="G987" i="5" s="1"/>
  <c r="F988" i="5"/>
  <c r="G988" i="5" s="1"/>
  <c r="F989" i="5"/>
  <c r="G989" i="5" s="1"/>
  <c r="F990" i="5"/>
  <c r="G990" i="5" s="1"/>
  <c r="F991" i="5"/>
  <c r="G991" i="5" s="1"/>
  <c r="F992" i="5"/>
  <c r="G992" i="5" s="1"/>
  <c r="F993" i="5"/>
  <c r="G993" i="5" s="1"/>
  <c r="F994" i="5"/>
  <c r="G994" i="5" s="1"/>
  <c r="F995" i="5"/>
  <c r="G995" i="5" s="1"/>
  <c r="F996" i="5"/>
  <c r="G996" i="5" s="1"/>
  <c r="F997" i="5"/>
  <c r="G997" i="5" s="1"/>
  <c r="F998" i="5"/>
  <c r="G998" i="5" s="1"/>
  <c r="F999" i="5"/>
  <c r="G999" i="5" s="1"/>
  <c r="F1000" i="5"/>
  <c r="G1000" i="5" s="1"/>
  <c r="F1001" i="5"/>
  <c r="G1001" i="5" s="1"/>
  <c r="F1002" i="5"/>
  <c r="G1002" i="5" s="1"/>
  <c r="F1003" i="5"/>
  <c r="G1003" i="5" s="1"/>
  <c r="F1004" i="5"/>
  <c r="G1004" i="5" s="1"/>
  <c r="F1005" i="5"/>
  <c r="G1005" i="5" s="1"/>
  <c r="F1006" i="5"/>
  <c r="G1006" i="5" s="1"/>
  <c r="F1007" i="5"/>
  <c r="G1007" i="5" s="1"/>
  <c r="F1008" i="5"/>
  <c r="G1008" i="5" s="1"/>
  <c r="F1009" i="5"/>
  <c r="G1009" i="5" s="1"/>
  <c r="F1010" i="5"/>
  <c r="G1010" i="5" s="1"/>
  <c r="F1011" i="5"/>
  <c r="G1011" i="5" s="1"/>
  <c r="F1012" i="5"/>
  <c r="G1012" i="5" s="1"/>
  <c r="F1013" i="5"/>
  <c r="G1013" i="5" s="1"/>
  <c r="F1014" i="5"/>
  <c r="G1014" i="5" s="1"/>
  <c r="F1015" i="5"/>
  <c r="G1015" i="5" s="1"/>
  <c r="F1016" i="5"/>
  <c r="G1016" i="5" s="1"/>
  <c r="F1017" i="5"/>
  <c r="G1017" i="5" s="1"/>
  <c r="F1018" i="5"/>
  <c r="G1018" i="5" s="1"/>
  <c r="F1019" i="5"/>
  <c r="G1019" i="5" s="1"/>
  <c r="F1020" i="5"/>
  <c r="G1020" i="5" s="1"/>
  <c r="F1021" i="5"/>
  <c r="G1021" i="5" s="1"/>
  <c r="F1022" i="5"/>
  <c r="G1022" i="5" s="1"/>
  <c r="F1023" i="5"/>
  <c r="G1023" i="5" s="1"/>
  <c r="F1024" i="5"/>
  <c r="G1024" i="5" s="1"/>
  <c r="F1025" i="5"/>
  <c r="G1025" i="5" s="1"/>
  <c r="F1026" i="5"/>
  <c r="G1026" i="5" s="1"/>
  <c r="F1027" i="5"/>
  <c r="G1027" i="5" s="1"/>
  <c r="F1028" i="5"/>
  <c r="G1028" i="5" s="1"/>
  <c r="F1029" i="5"/>
  <c r="G1029" i="5" s="1"/>
  <c r="F1030" i="5"/>
  <c r="G1030" i="5" s="1"/>
  <c r="F1031" i="5"/>
  <c r="G1031" i="5" s="1"/>
  <c r="F1032" i="5"/>
  <c r="G1032" i="5" s="1"/>
  <c r="F1033" i="5"/>
  <c r="G1033" i="5" s="1"/>
  <c r="F1034" i="5"/>
  <c r="G1034" i="5" s="1"/>
  <c r="F1035" i="5"/>
  <c r="G1035" i="5" s="1"/>
  <c r="F1036" i="5"/>
  <c r="G1036" i="5" s="1"/>
  <c r="F1037" i="5"/>
  <c r="G1037" i="5" s="1"/>
  <c r="F1038" i="5"/>
  <c r="G1038" i="5" s="1"/>
  <c r="F1039" i="5"/>
  <c r="G1039" i="5" s="1"/>
  <c r="F1040" i="5"/>
  <c r="G1040" i="5" s="1"/>
  <c r="F1041" i="5"/>
  <c r="G1041" i="5" s="1"/>
  <c r="F1042" i="5"/>
  <c r="G1042" i="5" s="1"/>
  <c r="F1043" i="5"/>
  <c r="G1043" i="5" s="1"/>
  <c r="F1044" i="5"/>
  <c r="G1044" i="5" s="1"/>
  <c r="F1045" i="5"/>
  <c r="G1045" i="5" s="1"/>
  <c r="F1046" i="5"/>
  <c r="G1046" i="5" s="1"/>
  <c r="F1047" i="5"/>
  <c r="G1047" i="5" s="1"/>
  <c r="F1048" i="5"/>
  <c r="G1048" i="5" s="1"/>
  <c r="F1049" i="5"/>
  <c r="G1049" i="5" s="1"/>
  <c r="F1050" i="5"/>
  <c r="G1050" i="5" s="1"/>
  <c r="F1051" i="5"/>
  <c r="G1051" i="5" s="1"/>
  <c r="F1052" i="5"/>
  <c r="G1052" i="5" s="1"/>
  <c r="F1053" i="5"/>
  <c r="G1053" i="5" s="1"/>
  <c r="F1054" i="5"/>
  <c r="G1054" i="5" s="1"/>
  <c r="F1055" i="5"/>
  <c r="G1055" i="5" s="1"/>
  <c r="F1056" i="5"/>
  <c r="G1056" i="5" s="1"/>
  <c r="F1057" i="5"/>
  <c r="G1057" i="5" s="1"/>
  <c r="F1058" i="5"/>
  <c r="G1058" i="5" s="1"/>
  <c r="F1059" i="5"/>
  <c r="G1059" i="5" s="1"/>
  <c r="F1060" i="5"/>
  <c r="G1060" i="5" s="1"/>
  <c r="F1061" i="5"/>
  <c r="G1061" i="5" s="1"/>
  <c r="F1062" i="5"/>
  <c r="G1062" i="5" s="1"/>
  <c r="F1063" i="5"/>
  <c r="G1063" i="5" s="1"/>
  <c r="F1064" i="5"/>
  <c r="G1064" i="5" s="1"/>
  <c r="F1065" i="5"/>
  <c r="G1065" i="5" s="1"/>
  <c r="F1066" i="5"/>
  <c r="G1066" i="5" s="1"/>
  <c r="F1067" i="5"/>
  <c r="G1067" i="5" s="1"/>
  <c r="F1068" i="5"/>
  <c r="G1068" i="5" s="1"/>
  <c r="F1069" i="5"/>
  <c r="G1069" i="5" s="1"/>
  <c r="F1070" i="5"/>
  <c r="G1070" i="5" s="1"/>
  <c r="F1071" i="5"/>
  <c r="G1071" i="5" s="1"/>
  <c r="F1072" i="5"/>
  <c r="G1072" i="5" s="1"/>
  <c r="F1073" i="5"/>
  <c r="G1073" i="5" s="1"/>
  <c r="F1074" i="5"/>
  <c r="G1074" i="5" s="1"/>
  <c r="F1075" i="5"/>
  <c r="G1075" i="5" s="1"/>
  <c r="F1076" i="5"/>
  <c r="G1076" i="5" s="1"/>
  <c r="F1077" i="5"/>
  <c r="G1077" i="5" s="1"/>
  <c r="F1078" i="5"/>
  <c r="G1078" i="5" s="1"/>
  <c r="F1079" i="5"/>
  <c r="G1079" i="5" s="1"/>
  <c r="F1080" i="5"/>
  <c r="G1080" i="5" s="1"/>
  <c r="F1081" i="5"/>
  <c r="G1081" i="5" s="1"/>
  <c r="F1082" i="5"/>
  <c r="G1082" i="5" s="1"/>
  <c r="F1083" i="5"/>
  <c r="G1083" i="5" s="1"/>
  <c r="F1084" i="5"/>
  <c r="G1084" i="5" s="1"/>
  <c r="F1085" i="5"/>
  <c r="G1085" i="5" s="1"/>
  <c r="F1086" i="5"/>
  <c r="G1086" i="5" s="1"/>
  <c r="F1087" i="5"/>
  <c r="G1087" i="5" s="1"/>
  <c r="F1088" i="5"/>
  <c r="G1088" i="5" s="1"/>
  <c r="F1089" i="5"/>
  <c r="G1089" i="5" s="1"/>
  <c r="F1090" i="5"/>
  <c r="G1090" i="5" s="1"/>
  <c r="F1091" i="5"/>
  <c r="G1091" i="5" s="1"/>
  <c r="F1092" i="5"/>
  <c r="G1092" i="5" s="1"/>
  <c r="F1093" i="5"/>
  <c r="G1093" i="5" s="1"/>
  <c r="F1094" i="5"/>
  <c r="G1094" i="5" s="1"/>
  <c r="F1095" i="5"/>
  <c r="G1095" i="5" s="1"/>
  <c r="F1096" i="5"/>
  <c r="G1096" i="5" s="1"/>
  <c r="F1097" i="5"/>
  <c r="G1097" i="5" s="1"/>
  <c r="F1098" i="5"/>
  <c r="G1098" i="5" s="1"/>
  <c r="F1099" i="5"/>
  <c r="G1099" i="5" s="1"/>
  <c r="F1100" i="5"/>
  <c r="G1100" i="5" s="1"/>
  <c r="F1101" i="5"/>
  <c r="G1101" i="5" s="1"/>
  <c r="F1102" i="5"/>
  <c r="G1102" i="5" s="1"/>
  <c r="F1103" i="5"/>
  <c r="G1103" i="5" s="1"/>
  <c r="F1104" i="5"/>
  <c r="G1104" i="5" s="1"/>
  <c r="F1105" i="5"/>
  <c r="G1105" i="5" s="1"/>
  <c r="F1106" i="5"/>
  <c r="G1106" i="5" s="1"/>
  <c r="F1107" i="5"/>
  <c r="G1107" i="5" s="1"/>
  <c r="F1108" i="5"/>
  <c r="G1108" i="5" s="1"/>
  <c r="F1109" i="5"/>
  <c r="G1109" i="5" s="1"/>
  <c r="F1110" i="5"/>
  <c r="G1110" i="5" s="1"/>
  <c r="F1111" i="5"/>
  <c r="G1111" i="5" s="1"/>
  <c r="F1112" i="5"/>
  <c r="G1112" i="5" s="1"/>
  <c r="F1113" i="5"/>
  <c r="G1113" i="5" s="1"/>
  <c r="F1114" i="5"/>
  <c r="G1114" i="5" s="1"/>
  <c r="F1115" i="5"/>
  <c r="G1115" i="5" s="1"/>
  <c r="F1116" i="5"/>
  <c r="G1116" i="5" s="1"/>
  <c r="F1117" i="5"/>
  <c r="G1117" i="5" s="1"/>
  <c r="F1118" i="5"/>
  <c r="G1118" i="5" s="1"/>
  <c r="F1119" i="5"/>
  <c r="G1119" i="5" s="1"/>
  <c r="F1120" i="5"/>
  <c r="G1120" i="5" s="1"/>
  <c r="F1121" i="5"/>
  <c r="G1121" i="5" s="1"/>
  <c r="F1122" i="5"/>
  <c r="G1122" i="5" s="1"/>
  <c r="F1123" i="5"/>
  <c r="G1123" i="5" s="1"/>
  <c r="F1124" i="5"/>
  <c r="G1124" i="5" s="1"/>
  <c r="F1125" i="5"/>
  <c r="G1125" i="5" s="1"/>
  <c r="F1126" i="5"/>
  <c r="G1126" i="5" s="1"/>
  <c r="F1127" i="5"/>
  <c r="G1127" i="5" s="1"/>
  <c r="F1128" i="5"/>
  <c r="G1128" i="5" s="1"/>
  <c r="F1129" i="5"/>
  <c r="G1129" i="5" s="1"/>
  <c r="F1130" i="5"/>
  <c r="G1130" i="5" s="1"/>
  <c r="F1131" i="5"/>
  <c r="G1131" i="5" s="1"/>
  <c r="F1132" i="5"/>
  <c r="G1132" i="5" s="1"/>
  <c r="F1133" i="5"/>
  <c r="G1133" i="5" s="1"/>
  <c r="F1134" i="5"/>
  <c r="G1134" i="5" s="1"/>
  <c r="F1135" i="5"/>
  <c r="G1135" i="5" s="1"/>
  <c r="F1136" i="5"/>
  <c r="G1136" i="5" s="1"/>
  <c r="F1137" i="5"/>
  <c r="G1137" i="5" s="1"/>
  <c r="F1138" i="5"/>
  <c r="G1138" i="5" s="1"/>
  <c r="F1139" i="5"/>
  <c r="G1139" i="5" s="1"/>
  <c r="F1140" i="5"/>
  <c r="G1140" i="5" s="1"/>
  <c r="F1141" i="5"/>
  <c r="G1141" i="5" s="1"/>
  <c r="F1142" i="5"/>
  <c r="G1142" i="5" s="1"/>
  <c r="F1143" i="5"/>
  <c r="G1143" i="5" s="1"/>
  <c r="F1144" i="5"/>
  <c r="G1144" i="5" s="1"/>
  <c r="F1145" i="5"/>
  <c r="G1145" i="5" s="1"/>
  <c r="F1146" i="5"/>
  <c r="G1146" i="5" s="1"/>
  <c r="F1147" i="5"/>
  <c r="G1147" i="5" s="1"/>
  <c r="F1148" i="5"/>
  <c r="G1148" i="5" s="1"/>
  <c r="F1149" i="5"/>
  <c r="G1149" i="5" s="1"/>
  <c r="F1150" i="5"/>
  <c r="G1150" i="5" s="1"/>
  <c r="F1151" i="5"/>
  <c r="G1151" i="5" s="1"/>
  <c r="F1152" i="5"/>
  <c r="G1152" i="5" s="1"/>
  <c r="F1153" i="5"/>
  <c r="G1153" i="5" s="1"/>
  <c r="F1154" i="5"/>
  <c r="G1154" i="5" s="1"/>
  <c r="F1155" i="5"/>
  <c r="G1155" i="5" s="1"/>
  <c r="F1156" i="5"/>
  <c r="G1156" i="5" s="1"/>
  <c r="F1157" i="5"/>
  <c r="G1157" i="5" s="1"/>
  <c r="F1158" i="5"/>
  <c r="G1158" i="5" s="1"/>
  <c r="F1159" i="5"/>
  <c r="G1159" i="5" s="1"/>
  <c r="F1160" i="5"/>
  <c r="G1160" i="5" s="1"/>
  <c r="F1161" i="5"/>
  <c r="G1161" i="5" s="1"/>
  <c r="F1162" i="5"/>
  <c r="G1162" i="5" s="1"/>
  <c r="F1163" i="5"/>
  <c r="G1163" i="5" s="1"/>
  <c r="F1164" i="5"/>
  <c r="G1164" i="5" s="1"/>
  <c r="F1165" i="5"/>
  <c r="G1165" i="5" s="1"/>
  <c r="F1166" i="5"/>
  <c r="G1166" i="5" s="1"/>
  <c r="F1167" i="5"/>
  <c r="G1167" i="5" s="1"/>
  <c r="F1168" i="5"/>
  <c r="G1168" i="5" s="1"/>
  <c r="F1169" i="5"/>
  <c r="G1169" i="5" s="1"/>
  <c r="F1170" i="5"/>
  <c r="G1170" i="5" s="1"/>
  <c r="F1171" i="5"/>
  <c r="G1171" i="5" s="1"/>
  <c r="F1172" i="5"/>
  <c r="G1172" i="5" s="1"/>
  <c r="F1173" i="5"/>
  <c r="G1173" i="5" s="1"/>
  <c r="F1174" i="5"/>
  <c r="G1174" i="5" s="1"/>
  <c r="F1175" i="5"/>
  <c r="G1175" i="5" s="1"/>
  <c r="F1176" i="5"/>
  <c r="G1176" i="5" s="1"/>
  <c r="F1177" i="5"/>
  <c r="G1177" i="5" s="1"/>
  <c r="F1178" i="5"/>
  <c r="G1178" i="5" s="1"/>
  <c r="F1179" i="5"/>
  <c r="G1179" i="5" s="1"/>
  <c r="F1180" i="5"/>
  <c r="G1180" i="5" s="1"/>
  <c r="F1181" i="5"/>
  <c r="G1181" i="5" s="1"/>
  <c r="F1182" i="5"/>
  <c r="G1182" i="5" s="1"/>
  <c r="F1183" i="5"/>
  <c r="G1183" i="5" s="1"/>
  <c r="F1184" i="5"/>
  <c r="G1184" i="5" s="1"/>
  <c r="F1185" i="5"/>
  <c r="G1185" i="5" s="1"/>
  <c r="F1186" i="5"/>
  <c r="G1186" i="5" s="1"/>
  <c r="F1187" i="5"/>
  <c r="G1187" i="5" s="1"/>
  <c r="F1188" i="5"/>
  <c r="G1188" i="5" s="1"/>
  <c r="F1189" i="5"/>
  <c r="G1189" i="5" s="1"/>
  <c r="F1190" i="5"/>
  <c r="G1190" i="5" s="1"/>
  <c r="F1191" i="5"/>
  <c r="G1191" i="5" s="1"/>
  <c r="F1192" i="5"/>
  <c r="G1192" i="5" s="1"/>
  <c r="F1193" i="5"/>
  <c r="G1193" i="5" s="1"/>
  <c r="F1194" i="5"/>
  <c r="G1194" i="5" s="1"/>
  <c r="F1195" i="5"/>
  <c r="G1195" i="5" s="1"/>
  <c r="F1196" i="5"/>
  <c r="G1196" i="5" s="1"/>
  <c r="F1197" i="5"/>
  <c r="G1197" i="5" s="1"/>
  <c r="F1198" i="5"/>
  <c r="G1198" i="5" s="1"/>
  <c r="F1199" i="5"/>
  <c r="G1199" i="5" s="1"/>
  <c r="F1200" i="5"/>
  <c r="G1200" i="5" s="1"/>
  <c r="F1201" i="5"/>
  <c r="G1201" i="5" s="1"/>
  <c r="F1202" i="5"/>
  <c r="G1202" i="5" s="1"/>
  <c r="F1203" i="5"/>
  <c r="G1203" i="5" s="1"/>
  <c r="F1204" i="5"/>
  <c r="G1204" i="5" s="1"/>
  <c r="F1205" i="5"/>
  <c r="G1205" i="5" s="1"/>
  <c r="F1206" i="5"/>
  <c r="G1206" i="5" s="1"/>
  <c r="F1207" i="5"/>
  <c r="G1207" i="5" s="1"/>
  <c r="F1208" i="5"/>
  <c r="G1208" i="5" s="1"/>
  <c r="F1209" i="5"/>
  <c r="G1209" i="5" s="1"/>
  <c r="F1210" i="5"/>
  <c r="G1210" i="5" s="1"/>
  <c r="F1211" i="5"/>
  <c r="G1211" i="5" s="1"/>
  <c r="F1212" i="5"/>
  <c r="G1212" i="5" s="1"/>
  <c r="F1213" i="5"/>
  <c r="G1213" i="5" s="1"/>
  <c r="F1214" i="5"/>
  <c r="G1214" i="5" s="1"/>
  <c r="F1215" i="5"/>
  <c r="G1215" i="5" s="1"/>
  <c r="F1216" i="5"/>
  <c r="G1216" i="5" s="1"/>
  <c r="F1217" i="5"/>
  <c r="G1217" i="5" s="1"/>
  <c r="F1218" i="5"/>
  <c r="G1218" i="5" s="1"/>
  <c r="F1219" i="5"/>
  <c r="G1219" i="5" s="1"/>
  <c r="F1220" i="5"/>
  <c r="G1220" i="5" s="1"/>
  <c r="F1221" i="5"/>
  <c r="G1221" i="5" s="1"/>
  <c r="F1222" i="5"/>
  <c r="G1222" i="5" s="1"/>
  <c r="F1223" i="5"/>
  <c r="G1223" i="5" s="1"/>
  <c r="F1224" i="5"/>
  <c r="G1224" i="5" s="1"/>
  <c r="F1225" i="5"/>
  <c r="G1225" i="5" s="1"/>
  <c r="F1226" i="5"/>
  <c r="G1226" i="5" s="1"/>
  <c r="F1227" i="5"/>
  <c r="G1227" i="5" s="1"/>
  <c r="F1228" i="5"/>
  <c r="G1228" i="5" s="1"/>
  <c r="F1229" i="5"/>
  <c r="G1229" i="5" s="1"/>
  <c r="F1230" i="5"/>
  <c r="G1230" i="5" s="1"/>
  <c r="F1231" i="5"/>
  <c r="G1231" i="5" s="1"/>
  <c r="F1232" i="5"/>
  <c r="G1232" i="5" s="1"/>
  <c r="F1233" i="5"/>
  <c r="G1233" i="5" s="1"/>
  <c r="F1234" i="5"/>
  <c r="G1234" i="5" s="1"/>
  <c r="F1235" i="5"/>
  <c r="G1235" i="5" s="1"/>
  <c r="F1236" i="5"/>
  <c r="G1236" i="5" s="1"/>
  <c r="F1237" i="5"/>
  <c r="G1237" i="5" s="1"/>
  <c r="F1238" i="5"/>
  <c r="G1238" i="5" s="1"/>
  <c r="F1239" i="5"/>
  <c r="G1239" i="5" s="1"/>
  <c r="F1240" i="5"/>
  <c r="G1240" i="5" s="1"/>
  <c r="F1241" i="5"/>
  <c r="G1241" i="5" s="1"/>
  <c r="F1242" i="5"/>
  <c r="G1242" i="5" s="1"/>
  <c r="F1243" i="5"/>
  <c r="G1243" i="5" s="1"/>
  <c r="F1244" i="5"/>
  <c r="G1244" i="5" s="1"/>
  <c r="F1245" i="5"/>
  <c r="G1245" i="5" s="1"/>
  <c r="F1246" i="5"/>
  <c r="G1246" i="5" s="1"/>
  <c r="F1247" i="5"/>
  <c r="G1247" i="5" s="1"/>
  <c r="F1248" i="5"/>
  <c r="G1248" i="5" s="1"/>
  <c r="F1249" i="5"/>
  <c r="G1249" i="5" s="1"/>
  <c r="F1250" i="5"/>
  <c r="G1250" i="5" s="1"/>
  <c r="F1251" i="5"/>
  <c r="G1251" i="5" s="1"/>
  <c r="F1252" i="5"/>
  <c r="G1252" i="5" s="1"/>
  <c r="F1253" i="5"/>
  <c r="G1253" i="5" s="1"/>
  <c r="F1254" i="5"/>
  <c r="G1254" i="5" s="1"/>
  <c r="F1255" i="5"/>
  <c r="G1255" i="5" s="1"/>
  <c r="F1256" i="5"/>
  <c r="G1256" i="5" s="1"/>
  <c r="F1257" i="5"/>
  <c r="G1257" i="5" s="1"/>
  <c r="F1258" i="5"/>
  <c r="G1258" i="5" s="1"/>
  <c r="F1259" i="5"/>
  <c r="G1259" i="5" s="1"/>
  <c r="F1260" i="5"/>
  <c r="G1260" i="5" s="1"/>
  <c r="F1261" i="5"/>
  <c r="G1261" i="5" s="1"/>
  <c r="F1262" i="5"/>
  <c r="G1262" i="5" s="1"/>
  <c r="F1263" i="5"/>
  <c r="G1263" i="5" s="1"/>
  <c r="F1264" i="5"/>
  <c r="G1264" i="5" s="1"/>
  <c r="F1265" i="5"/>
  <c r="G1265" i="5" s="1"/>
  <c r="F1266" i="5"/>
  <c r="G1266" i="5" s="1"/>
  <c r="F1267" i="5"/>
  <c r="G1267" i="5" s="1"/>
  <c r="F1268" i="5"/>
  <c r="G1268" i="5" s="1"/>
  <c r="F1269" i="5"/>
  <c r="G1269" i="5" s="1"/>
  <c r="F1270" i="5"/>
  <c r="G1270" i="5" s="1"/>
  <c r="F1271" i="5"/>
  <c r="G1271" i="5" s="1"/>
  <c r="F1272" i="5"/>
  <c r="G1272" i="5" s="1"/>
  <c r="F1273" i="5"/>
  <c r="G1273" i="5" s="1"/>
  <c r="F1274" i="5"/>
  <c r="G1274" i="5" s="1"/>
  <c r="F1275" i="5"/>
  <c r="G1275" i="5" s="1"/>
  <c r="F1276" i="5"/>
  <c r="G1276" i="5" s="1"/>
  <c r="F1277" i="5"/>
  <c r="G1277" i="5" s="1"/>
  <c r="F1278" i="5"/>
  <c r="G1278" i="5" s="1"/>
  <c r="F1279" i="5"/>
  <c r="G1279" i="5" s="1"/>
  <c r="F1280" i="5"/>
  <c r="G1280" i="5" s="1"/>
  <c r="F1281" i="5"/>
  <c r="G1281" i="5" s="1"/>
  <c r="F1282" i="5"/>
  <c r="G1282" i="5" s="1"/>
  <c r="F1283" i="5"/>
  <c r="G1283" i="5" s="1"/>
  <c r="F1284" i="5"/>
  <c r="G1284" i="5" s="1"/>
  <c r="F1285" i="5"/>
  <c r="G1285" i="5" s="1"/>
  <c r="F1286" i="5"/>
  <c r="G1286" i="5" s="1"/>
  <c r="F1287" i="5"/>
  <c r="G1287" i="5" s="1"/>
  <c r="F1288" i="5"/>
  <c r="G1288" i="5" s="1"/>
  <c r="F1289" i="5"/>
  <c r="G1289" i="5" s="1"/>
  <c r="F1290" i="5"/>
  <c r="G1290" i="5" s="1"/>
  <c r="F1291" i="5"/>
  <c r="G1291" i="5" s="1"/>
  <c r="F1292" i="5"/>
  <c r="G1292" i="5" s="1"/>
  <c r="F1293" i="5"/>
  <c r="G1293" i="5" s="1"/>
  <c r="F1294" i="5"/>
  <c r="G1294" i="5" s="1"/>
  <c r="F1295" i="5"/>
  <c r="G1295" i="5" s="1"/>
  <c r="F1296" i="5"/>
  <c r="G1296" i="5" s="1"/>
  <c r="F1297" i="5"/>
  <c r="G1297" i="5" s="1"/>
  <c r="F1298" i="5"/>
  <c r="G1298" i="5" s="1"/>
  <c r="F1299" i="5"/>
  <c r="G1299" i="5" s="1"/>
  <c r="F1300" i="5"/>
  <c r="G1300" i="5" s="1"/>
  <c r="F1301" i="5"/>
  <c r="G1301" i="5" s="1"/>
  <c r="F1302" i="5"/>
  <c r="G1302" i="5" s="1"/>
  <c r="F1303" i="5"/>
  <c r="G1303" i="5" s="1"/>
  <c r="F1304" i="5"/>
  <c r="G1304" i="5" s="1"/>
  <c r="F1305" i="5"/>
  <c r="G1305" i="5" s="1"/>
  <c r="F1306" i="5"/>
  <c r="G1306" i="5" s="1"/>
  <c r="F1307" i="5"/>
  <c r="G1307" i="5" s="1"/>
  <c r="F1308" i="5"/>
  <c r="G1308" i="5" s="1"/>
  <c r="F1309" i="5"/>
  <c r="G1309" i="5" s="1"/>
  <c r="F1310" i="5"/>
  <c r="G1310" i="5" s="1"/>
  <c r="F1311" i="5"/>
  <c r="G1311" i="5" s="1"/>
  <c r="F1312" i="5"/>
  <c r="G1312" i="5" s="1"/>
  <c r="F1313" i="5"/>
  <c r="G1313" i="5" s="1"/>
  <c r="F1314" i="5"/>
  <c r="G1314" i="5" s="1"/>
  <c r="F1315" i="5"/>
  <c r="G1315" i="5" s="1"/>
  <c r="F1316" i="5"/>
  <c r="G1316" i="5" s="1"/>
  <c r="F1317" i="5"/>
  <c r="G1317" i="5" s="1"/>
  <c r="F1318" i="5"/>
  <c r="G1318" i="5" s="1"/>
  <c r="F1319" i="5"/>
  <c r="G1319" i="5" s="1"/>
  <c r="F1320" i="5"/>
  <c r="G1320" i="5" s="1"/>
  <c r="F1321" i="5"/>
  <c r="G1321" i="5" s="1"/>
  <c r="F1322" i="5"/>
  <c r="G1322" i="5" s="1"/>
  <c r="F1323" i="5"/>
  <c r="G1323" i="5" s="1"/>
  <c r="F1324" i="5"/>
  <c r="G1324" i="5" s="1"/>
  <c r="F1325" i="5"/>
  <c r="G1325" i="5" s="1"/>
  <c r="F1326" i="5"/>
  <c r="G1326" i="5" s="1"/>
  <c r="F1327" i="5"/>
  <c r="G1327" i="5" s="1"/>
  <c r="F1328" i="5"/>
  <c r="G1328" i="5" s="1"/>
  <c r="F1329" i="5"/>
  <c r="G1329" i="5" s="1"/>
  <c r="F1330" i="5"/>
  <c r="G1330" i="5" s="1"/>
  <c r="F1331" i="5"/>
  <c r="G1331" i="5" s="1"/>
  <c r="F1332" i="5"/>
  <c r="G1332" i="5" s="1"/>
  <c r="F1333" i="5"/>
  <c r="G1333" i="5" s="1"/>
  <c r="F1334" i="5"/>
  <c r="G1334" i="5" s="1"/>
  <c r="F1335" i="5"/>
  <c r="G1335" i="5" s="1"/>
  <c r="F1336" i="5"/>
  <c r="G1336" i="5" s="1"/>
  <c r="F1337" i="5"/>
  <c r="G1337" i="5" s="1"/>
  <c r="F1338" i="5"/>
  <c r="G1338" i="5" s="1"/>
  <c r="F1339" i="5"/>
  <c r="G1339" i="5" s="1"/>
  <c r="F1340" i="5"/>
  <c r="G1340" i="5" s="1"/>
  <c r="F1341" i="5"/>
  <c r="G1341" i="5" s="1"/>
  <c r="F1342" i="5"/>
  <c r="G1342" i="5" s="1"/>
  <c r="F1343" i="5"/>
  <c r="G1343" i="5" s="1"/>
  <c r="F1344" i="5"/>
  <c r="G1344" i="5" s="1"/>
  <c r="F1345" i="5"/>
  <c r="G1345" i="5" s="1"/>
  <c r="F1346" i="5"/>
  <c r="G1346" i="5" s="1"/>
  <c r="F1347" i="5"/>
  <c r="G1347" i="5" s="1"/>
  <c r="F1348" i="5"/>
  <c r="G1348" i="5" s="1"/>
  <c r="F1349" i="5"/>
  <c r="G1349" i="5" s="1"/>
  <c r="F1350" i="5"/>
  <c r="G1350" i="5" s="1"/>
  <c r="F1351" i="5"/>
  <c r="G1351" i="5" s="1"/>
  <c r="F1352" i="5"/>
  <c r="G1352" i="5" s="1"/>
  <c r="F1353" i="5"/>
  <c r="G1353" i="5" s="1"/>
  <c r="F1354" i="5"/>
  <c r="G1354" i="5" s="1"/>
  <c r="F1355" i="5"/>
  <c r="G1355" i="5" s="1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6" i="5"/>
  <c r="C1107" i="5" s="1"/>
  <c r="C1105" i="5"/>
  <c r="C1104" i="5"/>
  <c r="C1103" i="5"/>
  <c r="C1102" i="5"/>
  <c r="C1101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67" i="5"/>
  <c r="C1066" i="5"/>
  <c r="C1065" i="5"/>
  <c r="C1064" i="5"/>
  <c r="C1063" i="5"/>
  <c r="C1062" i="5"/>
  <c r="C1061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4" i="5"/>
  <c r="C23" i="5"/>
  <c r="C22" i="5"/>
  <c r="C21" i="5"/>
  <c r="C20" i="5"/>
  <c r="C19" i="5"/>
  <c r="C18" i="5"/>
  <c r="C17" i="5"/>
  <c r="C16" i="5"/>
  <c r="C15" i="5"/>
  <c r="C14" i="5"/>
  <c r="C13" i="5"/>
  <c r="C9" i="5"/>
  <c r="C8" i="5"/>
  <c r="C8" i="3"/>
  <c r="C9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1" i="3"/>
  <c r="C1062" i="3"/>
  <c r="C1063" i="3"/>
  <c r="C1064" i="3"/>
  <c r="C1065" i="3"/>
  <c r="C1066" i="3"/>
  <c r="C1067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1" i="3"/>
  <c r="C1102" i="3"/>
  <c r="C1103" i="3"/>
  <c r="C1104" i="3"/>
  <c r="C1105" i="3"/>
  <c r="C1106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70" i="3"/>
  <c r="C2471" i="3"/>
  <c r="C2472" i="3"/>
  <c r="G1355" i="4"/>
  <c r="G1354" i="4"/>
  <c r="G1351" i="4"/>
  <c r="G1348" i="4"/>
  <c r="F1348" i="4"/>
  <c r="F1340" i="4"/>
  <c r="F1338" i="4"/>
  <c r="G1334" i="4"/>
  <c r="G1333" i="4"/>
  <c r="F1332" i="4"/>
  <c r="G1325" i="4"/>
  <c r="F1325" i="4"/>
  <c r="G1324" i="4"/>
  <c r="F1324" i="4"/>
  <c r="F1323" i="4"/>
  <c r="G1320" i="4"/>
  <c r="G1319" i="4"/>
  <c r="G1318" i="4"/>
  <c r="G1317" i="4"/>
  <c r="F1316" i="4"/>
  <c r="F1315" i="4"/>
  <c r="G1311" i="4"/>
  <c r="G1308" i="4"/>
  <c r="F1308" i="4"/>
  <c r="F1307" i="4"/>
  <c r="G1306" i="4"/>
  <c r="F1306" i="4"/>
  <c r="G1302" i="4"/>
  <c r="G1301" i="4"/>
  <c r="F1301" i="4"/>
  <c r="F1300" i="4"/>
  <c r="F1294" i="4"/>
  <c r="G1293" i="4"/>
  <c r="F1293" i="4"/>
  <c r="F1291" i="4"/>
  <c r="F1287" i="4"/>
  <c r="G1287" i="4"/>
  <c r="G1284" i="4"/>
  <c r="F1284" i="4"/>
  <c r="G1278" i="4"/>
  <c r="F1278" i="4"/>
  <c r="F1277" i="4"/>
  <c r="G1276" i="4"/>
  <c r="G1272" i="4"/>
  <c r="G1268" i="4"/>
  <c r="F1268" i="4"/>
  <c r="G1266" i="4"/>
  <c r="F1266" i="4"/>
  <c r="G1260" i="4"/>
  <c r="F1260" i="4"/>
  <c r="F1258" i="4"/>
  <c r="G1257" i="4"/>
  <c r="F1253" i="4"/>
  <c r="G1253" i="4"/>
  <c r="G1252" i="4"/>
  <c r="F1251" i="4"/>
  <c r="G1247" i="4"/>
  <c r="G1246" i="4"/>
  <c r="G1245" i="4"/>
  <c r="F1245" i="4"/>
  <c r="F1244" i="4"/>
  <c r="G1244" i="4"/>
  <c r="F1243" i="4"/>
  <c r="G1239" i="4"/>
  <c r="G1238" i="4"/>
  <c r="G1237" i="4"/>
  <c r="F1236" i="4"/>
  <c r="G1234" i="4"/>
  <c r="F1234" i="4"/>
  <c r="G1230" i="4"/>
  <c r="G1229" i="4"/>
  <c r="F1226" i="4"/>
  <c r="G1221" i="4"/>
  <c r="F1221" i="4"/>
  <c r="G1220" i="4"/>
  <c r="G1219" i="4"/>
  <c r="F1219" i="4"/>
  <c r="G1216" i="4"/>
  <c r="G1213" i="4"/>
  <c r="F1213" i="4"/>
  <c r="F1212" i="4"/>
  <c r="G1212" i="4"/>
  <c r="F1210" i="4"/>
  <c r="G1207" i="4"/>
  <c r="G1206" i="4"/>
  <c r="F1202" i="4"/>
  <c r="G1197" i="4"/>
  <c r="F1197" i="4"/>
  <c r="F1196" i="4"/>
  <c r="G1196" i="4"/>
  <c r="F1194" i="4"/>
  <c r="F1193" i="4"/>
  <c r="G1190" i="4"/>
  <c r="G1189" i="4"/>
  <c r="G1188" i="4"/>
  <c r="G1187" i="4"/>
  <c r="G1181" i="4"/>
  <c r="F1181" i="4"/>
  <c r="G1180" i="4"/>
  <c r="G1178" i="4"/>
  <c r="F1178" i="4"/>
  <c r="G1174" i="4"/>
  <c r="G1173" i="4"/>
  <c r="G1172" i="4"/>
  <c r="F1172" i="4"/>
  <c r="G1171" i="4"/>
  <c r="F1170" i="4"/>
  <c r="F1166" i="4"/>
  <c r="G1166" i="4"/>
  <c r="F1165" i="4"/>
  <c r="G1164" i="4"/>
  <c r="G1159" i="4"/>
  <c r="G1156" i="4"/>
  <c r="F1155" i="4"/>
  <c r="G1155" i="4"/>
  <c r="G1149" i="4"/>
  <c r="F1149" i="4"/>
  <c r="F1146" i="4"/>
  <c r="F1144" i="4"/>
  <c r="G1140" i="4"/>
  <c r="F1139" i="4"/>
  <c r="G1139" i="4"/>
  <c r="G1134" i="4"/>
  <c r="G1132" i="4"/>
  <c r="G1128" i="4"/>
  <c r="G1126" i="4"/>
  <c r="F1125" i="4"/>
  <c r="G1125" i="4"/>
  <c r="G1123" i="4"/>
  <c r="F1123" i="4"/>
  <c r="F1122" i="4"/>
  <c r="F1121" i="4"/>
  <c r="G1118" i="4"/>
  <c r="G1117" i="4"/>
  <c r="G1109" i="4"/>
  <c r="F1108" i="4"/>
  <c r="G1107" i="4"/>
  <c r="F1107" i="4"/>
  <c r="F1102" i="4"/>
  <c r="G1102" i="4"/>
  <c r="F1100" i="4"/>
  <c r="G1100" i="4"/>
  <c r="G1099" i="4"/>
  <c r="F1099" i="4"/>
  <c r="F1098" i="4"/>
  <c r="F1091" i="4"/>
  <c r="G1091" i="4"/>
  <c r="G1088" i="4"/>
  <c r="G1084" i="4"/>
  <c r="F1084" i="4"/>
  <c r="F1082" i="4"/>
  <c r="G1078" i="4"/>
  <c r="G1077" i="4"/>
  <c r="F1077" i="4"/>
  <c r="F1074" i="4"/>
  <c r="F1073" i="4"/>
  <c r="G1068" i="4"/>
  <c r="F1068" i="4"/>
  <c r="F1066" i="4"/>
  <c r="G1063" i="4"/>
  <c r="G1062" i="4"/>
  <c r="G1060" i="4"/>
  <c r="F1060" i="4"/>
  <c r="G1052" i="4"/>
  <c r="F1052" i="4"/>
  <c r="F1050" i="4"/>
  <c r="G1049" i="4"/>
  <c r="F1046" i="4"/>
  <c r="G1046" i="4"/>
  <c r="G1045" i="4"/>
  <c r="G1044" i="4"/>
  <c r="F1043" i="4"/>
  <c r="F1042" i="4"/>
  <c r="G1038" i="4"/>
  <c r="G1037" i="4"/>
  <c r="G1036" i="4"/>
  <c r="F1036" i="4"/>
  <c r="F1033" i="4"/>
  <c r="F1030" i="4"/>
  <c r="G1030" i="4"/>
  <c r="G1027" i="4"/>
  <c r="F1027" i="4"/>
  <c r="G1021" i="4"/>
  <c r="F1021" i="4"/>
  <c r="F1020" i="4"/>
  <c r="G1019" i="4"/>
  <c r="G1018" i="4"/>
  <c r="F1018" i="4"/>
  <c r="G1015" i="4"/>
  <c r="G1013" i="4"/>
  <c r="F1013" i="4"/>
  <c r="G1012" i="4"/>
  <c r="F1012" i="4"/>
  <c r="F1011" i="4"/>
  <c r="G1007" i="4"/>
  <c r="F1006" i="4"/>
  <c r="F1005" i="4"/>
  <c r="G1004" i="4"/>
  <c r="G1003" i="4"/>
  <c r="F1003" i="4"/>
  <c r="F999" i="4"/>
  <c r="G998" i="4"/>
  <c r="F997" i="4"/>
  <c r="F996" i="4"/>
  <c r="G990" i="4"/>
  <c r="F990" i="4"/>
  <c r="F989" i="4"/>
  <c r="G988" i="4"/>
  <c r="G985" i="4"/>
  <c r="F982" i="4"/>
  <c r="F980" i="4"/>
  <c r="G980" i="4"/>
  <c r="F979" i="4"/>
  <c r="G976" i="4"/>
  <c r="F975" i="4"/>
  <c r="G972" i="4"/>
  <c r="F972" i="4"/>
  <c r="F963" i="4"/>
  <c r="F959" i="4"/>
  <c r="G958" i="4"/>
  <c r="F956" i="4"/>
  <c r="F954" i="4"/>
  <c r="G950" i="4"/>
  <c r="F949" i="4"/>
  <c r="G949" i="4"/>
  <c r="G946" i="4"/>
  <c r="F946" i="4"/>
  <c r="G942" i="4"/>
  <c r="F942" i="4"/>
  <c r="F939" i="4"/>
  <c r="G937" i="4"/>
  <c r="G934" i="4"/>
  <c r="G933" i="4"/>
  <c r="F933" i="4"/>
  <c r="G932" i="4"/>
  <c r="F931" i="4"/>
  <c r="G927" i="4"/>
  <c r="F927" i="4"/>
  <c r="G926" i="4"/>
  <c r="G916" i="4"/>
  <c r="G914" i="4"/>
  <c r="F914" i="4"/>
  <c r="G911" i="4"/>
  <c r="G910" i="4"/>
  <c r="G909" i="4"/>
  <c r="F909" i="4"/>
  <c r="F906" i="4"/>
  <c r="G902" i="4"/>
  <c r="F902" i="4"/>
  <c r="G901" i="4"/>
  <c r="F899" i="4"/>
  <c r="F894" i="4"/>
  <c r="F893" i="4"/>
  <c r="G892" i="4"/>
  <c r="G887" i="4"/>
  <c r="G884" i="4"/>
  <c r="F883" i="4"/>
  <c r="F882" i="4"/>
  <c r="G882" i="4"/>
  <c r="G876" i="4"/>
  <c r="F876" i="4"/>
  <c r="F874" i="4"/>
  <c r="G870" i="4"/>
  <c r="G869" i="4"/>
  <c r="F868" i="4"/>
  <c r="G867" i="4"/>
  <c r="F867" i="4"/>
  <c r="F865" i="4"/>
  <c r="F862" i="4"/>
  <c r="F861" i="4"/>
  <c r="G860" i="4"/>
  <c r="F859" i="4"/>
  <c r="F855" i="4"/>
  <c r="G853" i="4"/>
  <c r="G852" i="4"/>
  <c r="F851" i="4"/>
  <c r="F847" i="4"/>
  <c r="F846" i="4"/>
  <c r="G845" i="4"/>
  <c r="G844" i="4"/>
  <c r="G842" i="4"/>
  <c r="G837" i="4"/>
  <c r="F837" i="4"/>
  <c r="F835" i="4"/>
  <c r="G834" i="4"/>
  <c r="F834" i="4"/>
  <c r="G830" i="4"/>
  <c r="G828" i="4"/>
  <c r="F828" i="4"/>
  <c r="G825" i="4"/>
  <c r="G822" i="4"/>
  <c r="F820" i="4"/>
  <c r="G820" i="4"/>
  <c r="G813" i="4"/>
  <c r="F811" i="4"/>
  <c r="G809" i="4"/>
  <c r="G805" i="4"/>
  <c r="F805" i="4"/>
  <c r="G803" i="4"/>
  <c r="F803" i="4"/>
  <c r="G800" i="4"/>
  <c r="G799" i="4"/>
  <c r="F797" i="4"/>
  <c r="G796" i="4"/>
  <c r="G794" i="4"/>
  <c r="F794" i="4"/>
  <c r="G790" i="4"/>
  <c r="G789" i="4"/>
  <c r="F789" i="4"/>
  <c r="F787" i="4"/>
  <c r="G786" i="4"/>
  <c r="G781" i="4"/>
  <c r="F781" i="4"/>
  <c r="F780" i="4"/>
  <c r="F778" i="4"/>
  <c r="G774" i="4"/>
  <c r="F774" i="4"/>
  <c r="F773" i="4"/>
  <c r="G772" i="4"/>
  <c r="G770" i="4"/>
  <c r="F770" i="4"/>
  <c r="F767" i="4"/>
  <c r="G766" i="4"/>
  <c r="F766" i="4"/>
  <c r="F765" i="4"/>
  <c r="G764" i="4"/>
  <c r="F757" i="4"/>
  <c r="G756" i="4"/>
  <c r="G755" i="4"/>
  <c r="G750" i="4"/>
  <c r="F742" i="4"/>
  <c r="G742" i="4"/>
  <c r="G741" i="4"/>
  <c r="F740" i="4"/>
  <c r="G739" i="4"/>
  <c r="G734" i="4"/>
  <c r="F734" i="4"/>
  <c r="G732" i="4"/>
  <c r="F730" i="4"/>
  <c r="G725" i="4"/>
  <c r="F725" i="4"/>
  <c r="F724" i="4"/>
  <c r="G724" i="4"/>
  <c r="F723" i="4"/>
  <c r="F714" i="4"/>
  <c r="F713" i="4"/>
  <c r="G710" i="4"/>
  <c r="G709" i="4"/>
  <c r="G708" i="4"/>
  <c r="F708" i="4"/>
  <c r="F704" i="4"/>
  <c r="G702" i="4"/>
  <c r="G701" i="4"/>
  <c r="F701" i="4"/>
  <c r="G698" i="4"/>
  <c r="F698" i="4"/>
  <c r="F695" i="4"/>
  <c r="G695" i="4"/>
  <c r="G694" i="4"/>
  <c r="G693" i="4"/>
  <c r="G692" i="4"/>
  <c r="G691" i="4"/>
  <c r="G686" i="4"/>
  <c r="F685" i="4"/>
  <c r="F684" i="4"/>
  <c r="G678" i="4"/>
  <c r="F678" i="4"/>
  <c r="G675" i="4"/>
  <c r="G674" i="4"/>
  <c r="F672" i="4"/>
  <c r="G670" i="4"/>
  <c r="G669" i="4"/>
  <c r="F668" i="4"/>
  <c r="G668" i="4"/>
  <c r="F666" i="4"/>
  <c r="G662" i="4"/>
  <c r="F662" i="4"/>
  <c r="G661" i="4"/>
  <c r="G660" i="4"/>
  <c r="F660" i="4"/>
  <c r="F659" i="4"/>
  <c r="G659" i="4"/>
  <c r="G658" i="4"/>
  <c r="F658" i="4"/>
  <c r="G655" i="4"/>
  <c r="G653" i="4"/>
  <c r="G652" i="4"/>
  <c r="F652" i="4"/>
  <c r="F651" i="4"/>
  <c r="F647" i="4"/>
  <c r="G646" i="4"/>
  <c r="G641" i="4"/>
  <c r="G638" i="4"/>
  <c r="G637" i="4"/>
  <c r="G635" i="4"/>
  <c r="F634" i="4"/>
  <c r="G634" i="4"/>
  <c r="G633" i="4"/>
  <c r="F630" i="4"/>
  <c r="G629" i="4"/>
  <c r="F628" i="4"/>
  <c r="G626" i="4"/>
  <c r="F623" i="4"/>
  <c r="G623" i="4"/>
  <c r="G621" i="4"/>
  <c r="F620" i="4"/>
  <c r="G619" i="4"/>
  <c r="G614" i="4"/>
  <c r="G611" i="4"/>
  <c r="F611" i="4"/>
  <c r="G610" i="4"/>
  <c r="G609" i="4"/>
  <c r="F606" i="4"/>
  <c r="G606" i="4"/>
  <c r="G605" i="4"/>
  <c r="G604" i="4"/>
  <c r="F603" i="4"/>
  <c r="F602" i="4"/>
  <c r="F598" i="4"/>
  <c r="G598" i="4"/>
  <c r="G597" i="4"/>
  <c r="F596" i="4"/>
  <c r="G595" i="4"/>
  <c r="G594" i="4"/>
  <c r="G590" i="4"/>
  <c r="F587" i="4"/>
  <c r="G587" i="4"/>
  <c r="F584" i="4"/>
  <c r="G581" i="4"/>
  <c r="F580" i="4"/>
  <c r="G579" i="4"/>
  <c r="F579" i="4"/>
  <c r="G578" i="4"/>
  <c r="F578" i="4"/>
  <c r="G575" i="4"/>
  <c r="F575" i="4"/>
  <c r="G572" i="4"/>
  <c r="F572" i="4"/>
  <c r="G571" i="4"/>
  <c r="F571" i="4"/>
  <c r="G567" i="4"/>
  <c r="F567" i="4"/>
  <c r="F565" i="4"/>
  <c r="G565" i="4"/>
  <c r="F564" i="4"/>
  <c r="G563" i="4"/>
  <c r="F563" i="4"/>
  <c r="G562" i="4"/>
  <c r="F559" i="4"/>
  <c r="G558" i="4"/>
  <c r="F556" i="4"/>
  <c r="G555" i="4"/>
  <c r="F555" i="4"/>
  <c r="F549" i="4"/>
  <c r="G549" i="4"/>
  <c r="G548" i="4"/>
  <c r="F548" i="4"/>
  <c r="G547" i="4"/>
  <c r="F547" i="4"/>
  <c r="F546" i="4"/>
  <c r="G546" i="4"/>
  <c r="G543" i="4"/>
  <c r="F543" i="4"/>
  <c r="G542" i="4"/>
  <c r="G540" i="4"/>
  <c r="F540" i="4"/>
  <c r="G539" i="4"/>
  <c r="F539" i="4"/>
  <c r="G535" i="4"/>
  <c r="G533" i="4"/>
  <c r="F532" i="4"/>
  <c r="G531" i="4"/>
  <c r="G530" i="4"/>
  <c r="F524" i="4"/>
  <c r="G523" i="4"/>
  <c r="F520" i="4"/>
  <c r="F517" i="4"/>
  <c r="G517" i="4"/>
  <c r="F516" i="4"/>
  <c r="F515" i="4"/>
  <c r="G515" i="4"/>
  <c r="F514" i="4"/>
  <c r="G514" i="4"/>
  <c r="F512" i="4"/>
  <c r="G510" i="4"/>
  <c r="F508" i="4"/>
  <c r="F507" i="4"/>
  <c r="G507" i="4"/>
  <c r="G503" i="4"/>
  <c r="G501" i="4"/>
  <c r="G500" i="4"/>
  <c r="F500" i="4"/>
  <c r="G499" i="4"/>
  <c r="G498" i="4"/>
  <c r="G495" i="4"/>
  <c r="G494" i="4"/>
  <c r="F492" i="4"/>
  <c r="G491" i="4"/>
  <c r="G485" i="4"/>
  <c r="F484" i="4"/>
  <c r="G483" i="4"/>
  <c r="G480" i="4"/>
  <c r="F480" i="4"/>
  <c r="G476" i="4"/>
  <c r="F476" i="4"/>
  <c r="G475" i="4"/>
  <c r="F475" i="4"/>
  <c r="F472" i="4"/>
  <c r="G471" i="4"/>
  <c r="F468" i="4"/>
  <c r="G467" i="4"/>
  <c r="G466" i="4"/>
  <c r="F463" i="4"/>
  <c r="G462" i="4"/>
  <c r="F460" i="4"/>
  <c r="G459" i="4"/>
  <c r="F459" i="4"/>
  <c r="G453" i="4"/>
  <c r="F452" i="4"/>
  <c r="G451" i="4"/>
  <c r="F451" i="4"/>
  <c r="G450" i="4"/>
  <c r="F448" i="4"/>
  <c r="F446" i="4"/>
  <c r="G446" i="4"/>
  <c r="F444" i="4"/>
  <c r="F442" i="4"/>
  <c r="G442" i="4"/>
  <c r="F440" i="4"/>
  <c r="G439" i="4"/>
  <c r="G438" i="4"/>
  <c r="F437" i="4"/>
  <c r="G437" i="4"/>
  <c r="F436" i="4"/>
  <c r="G435" i="4"/>
  <c r="F434" i="4"/>
  <c r="G434" i="4"/>
  <c r="G430" i="4"/>
  <c r="F428" i="4"/>
  <c r="G427" i="4"/>
  <c r="G423" i="4"/>
  <c r="F423" i="4"/>
  <c r="F421" i="4"/>
  <c r="G421" i="4"/>
  <c r="F420" i="4"/>
  <c r="G419" i="4"/>
  <c r="F419" i="4"/>
  <c r="F418" i="4"/>
  <c r="G418" i="4"/>
  <c r="F416" i="4"/>
  <c r="G415" i="4"/>
  <c r="G414" i="4"/>
  <c r="G413" i="4"/>
  <c r="F412" i="4"/>
  <c r="F411" i="4"/>
  <c r="G411" i="4"/>
  <c r="G410" i="4"/>
  <c r="F408" i="4"/>
  <c r="G406" i="4"/>
  <c r="G405" i="4"/>
  <c r="G404" i="4"/>
  <c r="F404" i="4"/>
  <c r="F403" i="4"/>
  <c r="G403" i="4"/>
  <c r="G399" i="4"/>
  <c r="G398" i="4"/>
  <c r="G395" i="4"/>
  <c r="G389" i="4"/>
  <c r="F388" i="4"/>
  <c r="G387" i="4"/>
  <c r="F387" i="4"/>
  <c r="G386" i="4"/>
  <c r="F386" i="4"/>
  <c r="G382" i="4"/>
  <c r="F380" i="4"/>
  <c r="G379" i="4"/>
  <c r="G375" i="4"/>
  <c r="F375" i="4"/>
  <c r="G374" i="4"/>
  <c r="G373" i="4"/>
  <c r="F372" i="4"/>
  <c r="F370" i="4"/>
  <c r="F367" i="4"/>
  <c r="G366" i="4"/>
  <c r="F364" i="4"/>
  <c r="F362" i="4"/>
  <c r="F358" i="4"/>
  <c r="G356" i="4"/>
  <c r="F356" i="4"/>
  <c r="G355" i="4"/>
  <c r="F355" i="4"/>
  <c r="G351" i="4"/>
  <c r="F348" i="4"/>
  <c r="G347" i="4"/>
  <c r="F346" i="4"/>
  <c r="F342" i="4"/>
  <c r="F340" i="4"/>
  <c r="G339" i="4"/>
  <c r="G331" i="4"/>
  <c r="F331" i="4"/>
  <c r="F330" i="4"/>
  <c r="G328" i="4"/>
  <c r="F328" i="4"/>
  <c r="G325" i="4"/>
  <c r="F324" i="4"/>
  <c r="G322" i="4"/>
  <c r="G319" i="4"/>
  <c r="F319" i="4"/>
  <c r="F318" i="4"/>
  <c r="F316" i="4"/>
  <c r="F315" i="4"/>
  <c r="G315" i="4"/>
  <c r="F314" i="4"/>
  <c r="G311" i="4"/>
  <c r="F311" i="4"/>
  <c r="G309" i="4"/>
  <c r="F308" i="4"/>
  <c r="G307" i="4"/>
  <c r="G306" i="4"/>
  <c r="G303" i="4"/>
  <c r="F303" i="4"/>
  <c r="F300" i="4"/>
  <c r="G299" i="4"/>
  <c r="F294" i="4"/>
  <c r="G294" i="4"/>
  <c r="G293" i="4"/>
  <c r="G291" i="4"/>
  <c r="F291" i="4"/>
  <c r="G290" i="4"/>
  <c r="G283" i="4"/>
  <c r="G278" i="4"/>
  <c r="F278" i="4"/>
  <c r="F277" i="4"/>
  <c r="G277" i="4"/>
  <c r="F276" i="4"/>
  <c r="G270" i="4"/>
  <c r="G267" i="4"/>
  <c r="F266" i="4"/>
  <c r="G262" i="4"/>
  <c r="G261" i="4"/>
  <c r="G259" i="4"/>
  <c r="F259" i="4"/>
  <c r="F258" i="4"/>
  <c r="G255" i="4"/>
  <c r="G252" i="4"/>
  <c r="F252" i="4"/>
  <c r="G251" i="4"/>
  <c r="F250" i="4"/>
  <c r="F248" i="4"/>
  <c r="G245" i="4"/>
  <c r="G243" i="4"/>
  <c r="F243" i="4"/>
  <c r="F242" i="4"/>
  <c r="F239" i="4"/>
  <c r="G239" i="4"/>
  <c r="G238" i="4"/>
  <c r="F236" i="4"/>
  <c r="F235" i="4"/>
  <c r="F234" i="4"/>
  <c r="G231" i="4"/>
  <c r="F230" i="4"/>
  <c r="G228" i="4"/>
  <c r="F228" i="4"/>
  <c r="G227" i="4"/>
  <c r="F227" i="4"/>
  <c r="G222" i="4"/>
  <c r="F220" i="4"/>
  <c r="F218" i="4"/>
  <c r="F214" i="4"/>
  <c r="G211" i="4"/>
  <c r="G207" i="4"/>
  <c r="F207" i="4"/>
  <c r="F206" i="4"/>
  <c r="G203" i="4"/>
  <c r="G197" i="4"/>
  <c r="F196" i="4"/>
  <c r="G195" i="4"/>
  <c r="F194" i="4"/>
  <c r="G194" i="4"/>
  <c r="F190" i="4"/>
  <c r="F188" i="4"/>
  <c r="G187" i="4"/>
  <c r="F186" i="4"/>
  <c r="F182" i="4"/>
  <c r="G181" i="4"/>
  <c r="F175" i="4"/>
  <c r="G175" i="4"/>
  <c r="G174" i="4"/>
  <c r="G173" i="4"/>
  <c r="G172" i="4"/>
  <c r="F172" i="4"/>
  <c r="F170" i="4"/>
  <c r="G167" i="4"/>
  <c r="F166" i="4"/>
  <c r="G166" i="4"/>
  <c r="G164" i="4"/>
  <c r="F164" i="4"/>
  <c r="G163" i="4"/>
  <c r="G159" i="4"/>
  <c r="F158" i="4"/>
  <c r="F156" i="4"/>
  <c r="G155" i="4"/>
  <c r="F154" i="4"/>
  <c r="G151" i="4"/>
  <c r="G150" i="4"/>
  <c r="G149" i="4"/>
  <c r="F147" i="4"/>
  <c r="F146" i="4"/>
  <c r="G146" i="4"/>
  <c r="G142" i="4"/>
  <c r="G140" i="4"/>
  <c r="F140" i="4"/>
  <c r="G139" i="4"/>
  <c r="G138" i="4"/>
  <c r="G134" i="4"/>
  <c r="F134" i="4"/>
  <c r="G133" i="4"/>
  <c r="F132" i="4"/>
  <c r="G131" i="4"/>
  <c r="G130" i="4"/>
  <c r="G126" i="4"/>
  <c r="F125" i="4"/>
  <c r="G123" i="4"/>
  <c r="F123" i="4"/>
  <c r="F117" i="4"/>
  <c r="F114" i="4"/>
  <c r="G111" i="4"/>
  <c r="G110" i="4"/>
  <c r="F110" i="4"/>
  <c r="G109" i="4"/>
  <c r="F108" i="4"/>
  <c r="G107" i="4"/>
  <c r="G104" i="4"/>
  <c r="G103" i="4"/>
  <c r="G102" i="4"/>
  <c r="G101" i="4"/>
  <c r="G99" i="4"/>
  <c r="G98" i="4"/>
  <c r="F98" i="4"/>
  <c r="G96" i="4"/>
  <c r="G94" i="4"/>
  <c r="F92" i="4"/>
  <c r="G91" i="4"/>
  <c r="G88" i="4"/>
  <c r="G87" i="4"/>
  <c r="G85" i="4"/>
  <c r="F85" i="4"/>
  <c r="F82" i="4"/>
  <c r="G78" i="4"/>
  <c r="G77" i="4"/>
  <c r="F76" i="4"/>
  <c r="F75" i="4"/>
  <c r="G75" i="4"/>
  <c r="G74" i="4"/>
  <c r="G71" i="4"/>
  <c r="G70" i="4"/>
  <c r="G69" i="4"/>
  <c r="F69" i="4"/>
  <c r="F68" i="4"/>
  <c r="G67" i="4"/>
  <c r="F66" i="4"/>
  <c r="G63" i="4"/>
  <c r="G62" i="4"/>
  <c r="F62" i="4"/>
  <c r="F60" i="4"/>
  <c r="G59" i="4"/>
  <c r="G55" i="4"/>
  <c r="G53" i="4"/>
  <c r="F53" i="4"/>
  <c r="F50" i="4"/>
  <c r="G46" i="4"/>
  <c r="G45" i="4"/>
  <c r="G42" i="4"/>
  <c r="F42" i="4"/>
  <c r="G38" i="4"/>
  <c r="F37" i="4"/>
  <c r="F34" i="4"/>
  <c r="G32" i="4"/>
  <c r="G30" i="4"/>
  <c r="G29" i="4"/>
  <c r="F26" i="4"/>
  <c r="G23" i="4"/>
  <c r="G22" i="4"/>
  <c r="F22" i="4"/>
  <c r="G21" i="4"/>
  <c r="F18" i="4"/>
  <c r="G15" i="4"/>
  <c r="G14" i="4"/>
  <c r="G13" i="4"/>
  <c r="F13" i="4"/>
  <c r="F10" i="4"/>
  <c r="F8" i="4"/>
  <c r="G7" i="4"/>
  <c r="G6" i="4"/>
  <c r="F6" i="4"/>
  <c r="G5" i="4"/>
  <c r="F5" i="4"/>
  <c r="G4" i="4"/>
  <c r="F4" i="4"/>
  <c r="G3" i="4"/>
  <c r="F3" i="4"/>
  <c r="G2" i="4"/>
  <c r="F2" i="4"/>
  <c r="F2472" i="3"/>
  <c r="I2472" i="3" s="1"/>
  <c r="F2471" i="3"/>
  <c r="F2470" i="3"/>
  <c r="F2469" i="3"/>
  <c r="F2468" i="3"/>
  <c r="I2468" i="3" s="1"/>
  <c r="F2467" i="3"/>
  <c r="I2467" i="3" s="1"/>
  <c r="F2466" i="3"/>
  <c r="I2466" i="3" s="1"/>
  <c r="F2465" i="3"/>
  <c r="I2465" i="3" s="1"/>
  <c r="F2464" i="3"/>
  <c r="F2463" i="3"/>
  <c r="F2462" i="3"/>
  <c r="F2461" i="3"/>
  <c r="F2460" i="3"/>
  <c r="I2460" i="3" s="1"/>
  <c r="F2459" i="3"/>
  <c r="I2459" i="3" s="1"/>
  <c r="F2458" i="3"/>
  <c r="I2458" i="3" s="1"/>
  <c r="F2457" i="3"/>
  <c r="F2456" i="3"/>
  <c r="F2455" i="3"/>
  <c r="F2454" i="3"/>
  <c r="F2453" i="3"/>
  <c r="F2452" i="3"/>
  <c r="I2452" i="3" s="1"/>
  <c r="F2451" i="3"/>
  <c r="I2451" i="3" s="1"/>
  <c r="F2450" i="3"/>
  <c r="I2450" i="3" s="1"/>
  <c r="F2449" i="3"/>
  <c r="I2449" i="3" s="1"/>
  <c r="F2448" i="3"/>
  <c r="F2447" i="3"/>
  <c r="F2446" i="3"/>
  <c r="F2445" i="3"/>
  <c r="F2444" i="3"/>
  <c r="I2444" i="3" s="1"/>
  <c r="F2443" i="3"/>
  <c r="I2443" i="3" s="1"/>
  <c r="F2442" i="3"/>
  <c r="I2442" i="3" s="1"/>
  <c r="F2441" i="3"/>
  <c r="I2441" i="3" s="1"/>
  <c r="F2440" i="3"/>
  <c r="F2439" i="3"/>
  <c r="F2438" i="3"/>
  <c r="F2437" i="3"/>
  <c r="F2436" i="3"/>
  <c r="I2436" i="3" s="1"/>
  <c r="F2435" i="3"/>
  <c r="I2435" i="3" s="1"/>
  <c r="F2434" i="3"/>
  <c r="I2434" i="3" s="1"/>
  <c r="F2433" i="3"/>
  <c r="I2433" i="3" s="1"/>
  <c r="F2432" i="3"/>
  <c r="F2431" i="3"/>
  <c r="F2430" i="3"/>
  <c r="F2429" i="3"/>
  <c r="F2428" i="3"/>
  <c r="I2428" i="3" s="1"/>
  <c r="F2427" i="3"/>
  <c r="I2427" i="3" s="1"/>
  <c r="F2426" i="3"/>
  <c r="I2426" i="3" s="1"/>
  <c r="F2425" i="3"/>
  <c r="I2425" i="3" s="1"/>
  <c r="F2424" i="3"/>
  <c r="F2423" i="3"/>
  <c r="F2422" i="3"/>
  <c r="F2421" i="3"/>
  <c r="F2420" i="3"/>
  <c r="I2420" i="3" s="1"/>
  <c r="F2419" i="3"/>
  <c r="I2419" i="3" s="1"/>
  <c r="F2418" i="3"/>
  <c r="F2417" i="3"/>
  <c r="I2417" i="3" s="1"/>
  <c r="F2416" i="3"/>
  <c r="I2416" i="3" s="1"/>
  <c r="F2415" i="3"/>
  <c r="F2414" i="3"/>
  <c r="F2413" i="3"/>
  <c r="F2412" i="3"/>
  <c r="I2412" i="3" s="1"/>
  <c r="F2411" i="3"/>
  <c r="F2410" i="3"/>
  <c r="F2409" i="3"/>
  <c r="F2408" i="3"/>
  <c r="I2408" i="3" s="1"/>
  <c r="F2407" i="3"/>
  <c r="F2406" i="3"/>
  <c r="F2405" i="3"/>
  <c r="I2405" i="3" s="1"/>
  <c r="F2404" i="3"/>
  <c r="I2404" i="3" s="1"/>
  <c r="F2403" i="3"/>
  <c r="F2402" i="3"/>
  <c r="I2402" i="3" s="1"/>
  <c r="F2401" i="3"/>
  <c r="I2401" i="3" s="1"/>
  <c r="F2400" i="3"/>
  <c r="F2399" i="3"/>
  <c r="F2398" i="3"/>
  <c r="F2397" i="3"/>
  <c r="F2396" i="3"/>
  <c r="F2395" i="3"/>
  <c r="F2394" i="3"/>
  <c r="F2393" i="3"/>
  <c r="F2392" i="3"/>
  <c r="I2392" i="3" s="1"/>
  <c r="F2391" i="3"/>
  <c r="F2390" i="3"/>
  <c r="F2389" i="3"/>
  <c r="F2388" i="3"/>
  <c r="I2388" i="3" s="1"/>
  <c r="F2387" i="3"/>
  <c r="F2386" i="3"/>
  <c r="F2385" i="3"/>
  <c r="F2384" i="3"/>
  <c r="I2384" i="3" s="1"/>
  <c r="F2383" i="3"/>
  <c r="F2382" i="3"/>
  <c r="F2381" i="3"/>
  <c r="F2380" i="3"/>
  <c r="I2380" i="3" s="1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I2365" i="3" s="1"/>
  <c r="F2364" i="3"/>
  <c r="F2363" i="3"/>
  <c r="F2362" i="3"/>
  <c r="F2361" i="3"/>
  <c r="I2361" i="3" s="1"/>
  <c r="F2360" i="3"/>
  <c r="F2359" i="3"/>
  <c r="F2358" i="3"/>
  <c r="F2357" i="3"/>
  <c r="F2356" i="3"/>
  <c r="F2355" i="3"/>
  <c r="F2354" i="3"/>
  <c r="F2353" i="3"/>
  <c r="F2352" i="3"/>
  <c r="I2352" i="3" s="1"/>
  <c r="F2351" i="3"/>
  <c r="F2350" i="3"/>
  <c r="F2349" i="3"/>
  <c r="I2349" i="3" s="1"/>
  <c r="F2348" i="3"/>
  <c r="I2348" i="3" s="1"/>
  <c r="F2347" i="3"/>
  <c r="F2346" i="3"/>
  <c r="F2345" i="3"/>
  <c r="I2345" i="3" s="1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I2333" i="3" s="1"/>
  <c r="F2332" i="3"/>
  <c r="F2331" i="3"/>
  <c r="F2330" i="3"/>
  <c r="F2329" i="3"/>
  <c r="I2329" i="3" s="1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I2317" i="3" s="1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I2304" i="3" s="1"/>
  <c r="F2303" i="3"/>
  <c r="F2302" i="3"/>
  <c r="F2301" i="3"/>
  <c r="F2300" i="3"/>
  <c r="I2300" i="3" s="1"/>
  <c r="F2299" i="3"/>
  <c r="F2298" i="3"/>
  <c r="F2297" i="3"/>
  <c r="F2296" i="3"/>
  <c r="I2296" i="3" s="1"/>
  <c r="F2295" i="3"/>
  <c r="F2294" i="3"/>
  <c r="F2293" i="3"/>
  <c r="F2292" i="3"/>
  <c r="F2291" i="3"/>
  <c r="F2290" i="3"/>
  <c r="I2290" i="3" s="1"/>
  <c r="F2289" i="3"/>
  <c r="I2289" i="3" s="1"/>
  <c r="F2288" i="3"/>
  <c r="I2288" i="3" s="1"/>
  <c r="F2287" i="3"/>
  <c r="F2286" i="3"/>
  <c r="F2285" i="3"/>
  <c r="F2284" i="3"/>
  <c r="I2284" i="3" s="1"/>
  <c r="F2283" i="3"/>
  <c r="F2282" i="3"/>
  <c r="F2281" i="3"/>
  <c r="F2280" i="3"/>
  <c r="F2279" i="3"/>
  <c r="F2278" i="3"/>
  <c r="F2277" i="3"/>
  <c r="F2276" i="3"/>
  <c r="I2276" i="3" s="1"/>
  <c r="F2275" i="3"/>
  <c r="F2274" i="3"/>
  <c r="F2273" i="3"/>
  <c r="I2273" i="3" s="1"/>
  <c r="F2272" i="3"/>
  <c r="F2271" i="3"/>
  <c r="F2270" i="3"/>
  <c r="F2269" i="3"/>
  <c r="F2268" i="3"/>
  <c r="F2267" i="3"/>
  <c r="F2266" i="3"/>
  <c r="F2265" i="3"/>
  <c r="F2264" i="3"/>
  <c r="I2264" i="3" s="1"/>
  <c r="F2263" i="3"/>
  <c r="F2262" i="3"/>
  <c r="F2261" i="3"/>
  <c r="I2261" i="3" s="1"/>
  <c r="F2260" i="3"/>
  <c r="I2260" i="3" s="1"/>
  <c r="F2259" i="3"/>
  <c r="F2258" i="3"/>
  <c r="I2258" i="3" s="1"/>
  <c r="F2257" i="3"/>
  <c r="I2257" i="3" s="1"/>
  <c r="F2256" i="3"/>
  <c r="I2256" i="3" s="1"/>
  <c r="F2255" i="3"/>
  <c r="F2254" i="3"/>
  <c r="F2253" i="3"/>
  <c r="F2252" i="3"/>
  <c r="I2252" i="3" s="1"/>
  <c r="F2251" i="3"/>
  <c r="F2250" i="3"/>
  <c r="F2249" i="3"/>
  <c r="F2248" i="3"/>
  <c r="F2247" i="3"/>
  <c r="F2246" i="3"/>
  <c r="F2245" i="3"/>
  <c r="F2244" i="3"/>
  <c r="F2243" i="3"/>
  <c r="F2242" i="3"/>
  <c r="I2242" i="3" s="1"/>
  <c r="F2241" i="3"/>
  <c r="I2241" i="3" s="1"/>
  <c r="F2240" i="3"/>
  <c r="I2240" i="3" s="1"/>
  <c r="F2239" i="3"/>
  <c r="F2238" i="3"/>
  <c r="F2237" i="3"/>
  <c r="I2237" i="3" s="1"/>
  <c r="F2236" i="3"/>
  <c r="I2236" i="3" s="1"/>
  <c r="F2235" i="3"/>
  <c r="F2234" i="3"/>
  <c r="F2233" i="3"/>
  <c r="I2233" i="3" s="1"/>
  <c r="F2232" i="3"/>
  <c r="F2231" i="3"/>
  <c r="F2230" i="3"/>
  <c r="F2229" i="3"/>
  <c r="I2229" i="3" s="1"/>
  <c r="F2228" i="3"/>
  <c r="F2227" i="3"/>
  <c r="F2226" i="3"/>
  <c r="I2226" i="3" s="1"/>
  <c r="F2225" i="3"/>
  <c r="I2225" i="3" s="1"/>
  <c r="F2224" i="3"/>
  <c r="I2224" i="3" s="1"/>
  <c r="F2223" i="3"/>
  <c r="F2222" i="3"/>
  <c r="F2221" i="3"/>
  <c r="I2221" i="3" s="1"/>
  <c r="F2220" i="3"/>
  <c r="I2220" i="3" s="1"/>
  <c r="F2219" i="3"/>
  <c r="F2218" i="3"/>
  <c r="F2217" i="3"/>
  <c r="I2217" i="3" s="1"/>
  <c r="F2216" i="3"/>
  <c r="F2215" i="3"/>
  <c r="F2214" i="3"/>
  <c r="F2213" i="3"/>
  <c r="I2213" i="3" s="1"/>
  <c r="F2212" i="3"/>
  <c r="F2211" i="3"/>
  <c r="F2210" i="3"/>
  <c r="I2210" i="3" s="1"/>
  <c r="F2209" i="3"/>
  <c r="F2208" i="3"/>
  <c r="F2207" i="3"/>
  <c r="F2206" i="3"/>
  <c r="F2205" i="3"/>
  <c r="I2205" i="3" s="1"/>
  <c r="F2204" i="3"/>
  <c r="F2203" i="3"/>
  <c r="F2202" i="3"/>
  <c r="F2201" i="3"/>
  <c r="I2201" i="3" s="1"/>
  <c r="F2200" i="3"/>
  <c r="F2199" i="3"/>
  <c r="F2198" i="3"/>
  <c r="F2197" i="3"/>
  <c r="F2196" i="3"/>
  <c r="F2195" i="3"/>
  <c r="F2194" i="3"/>
  <c r="I2194" i="3" s="1"/>
  <c r="F2193" i="3"/>
  <c r="F2192" i="3"/>
  <c r="I2192" i="3" s="1"/>
  <c r="F2191" i="3"/>
  <c r="F2190" i="3"/>
  <c r="F2189" i="3"/>
  <c r="F2188" i="3"/>
  <c r="I2188" i="3" s="1"/>
  <c r="F2187" i="3"/>
  <c r="F2186" i="3"/>
  <c r="F2185" i="3"/>
  <c r="I2185" i="3" s="1"/>
  <c r="F2184" i="3"/>
  <c r="F2183" i="3"/>
  <c r="F2182" i="3"/>
  <c r="F2181" i="3"/>
  <c r="F2180" i="3"/>
  <c r="F2179" i="3"/>
  <c r="F2178" i="3"/>
  <c r="I2178" i="3" s="1"/>
  <c r="F2177" i="3"/>
  <c r="F2176" i="3"/>
  <c r="I2176" i="3" s="1"/>
  <c r="F2175" i="3"/>
  <c r="F2174" i="3"/>
  <c r="F2173" i="3"/>
  <c r="F2172" i="3"/>
  <c r="I2172" i="3" s="1"/>
  <c r="F2171" i="3"/>
  <c r="F2170" i="3"/>
  <c r="F2169" i="3"/>
  <c r="I2169" i="3" s="1"/>
  <c r="F2168" i="3"/>
  <c r="F2167" i="3"/>
  <c r="F2166" i="3"/>
  <c r="F2165" i="3"/>
  <c r="I2165" i="3" s="1"/>
  <c r="F2164" i="3"/>
  <c r="F2163" i="3"/>
  <c r="F2162" i="3"/>
  <c r="I2162" i="3" s="1"/>
  <c r="F2161" i="3"/>
  <c r="F2160" i="3"/>
  <c r="I2160" i="3" s="1"/>
  <c r="F2159" i="3"/>
  <c r="F2158" i="3"/>
  <c r="F2157" i="3"/>
  <c r="I2157" i="3" s="1"/>
  <c r="F2156" i="3"/>
  <c r="I2156" i="3" s="1"/>
  <c r="F2155" i="3"/>
  <c r="F2154" i="3"/>
  <c r="F2153" i="3"/>
  <c r="I2153" i="3" s="1"/>
  <c r="F2152" i="3"/>
  <c r="F2151" i="3"/>
  <c r="F2150" i="3"/>
  <c r="F2149" i="3"/>
  <c r="I2149" i="3" s="1"/>
  <c r="F2148" i="3"/>
  <c r="F2147" i="3"/>
  <c r="F2146" i="3"/>
  <c r="F2145" i="3"/>
  <c r="F2144" i="3"/>
  <c r="F2143" i="3"/>
  <c r="F2142" i="3"/>
  <c r="F2141" i="3"/>
  <c r="I2141" i="3" s="1"/>
  <c r="F2140" i="3"/>
  <c r="F2139" i="3"/>
  <c r="F2138" i="3"/>
  <c r="F2137" i="3"/>
  <c r="F2136" i="3"/>
  <c r="I2136" i="3" s="1"/>
  <c r="F2135" i="3"/>
  <c r="F2134" i="3"/>
  <c r="F2133" i="3"/>
  <c r="F2132" i="3"/>
  <c r="I2132" i="3" s="1"/>
  <c r="F2131" i="3"/>
  <c r="F2130" i="3"/>
  <c r="F2129" i="3"/>
  <c r="F2128" i="3"/>
  <c r="I2128" i="3" s="1"/>
  <c r="F2127" i="3"/>
  <c r="F2126" i="3"/>
  <c r="F2125" i="3"/>
  <c r="F2124" i="3"/>
  <c r="I2124" i="3" s="1"/>
  <c r="F2123" i="3"/>
  <c r="F2122" i="3"/>
  <c r="F2121" i="3"/>
  <c r="I2121" i="3" s="1"/>
  <c r="F2120" i="3"/>
  <c r="F2119" i="3"/>
  <c r="F2118" i="3"/>
  <c r="F2117" i="3"/>
  <c r="F2116" i="3"/>
  <c r="F2115" i="3"/>
  <c r="F2114" i="3"/>
  <c r="I2114" i="3" s="1"/>
  <c r="F2113" i="3"/>
  <c r="F2112" i="3"/>
  <c r="F2111" i="3"/>
  <c r="F2110" i="3"/>
  <c r="F2109" i="3"/>
  <c r="I2109" i="3" s="1"/>
  <c r="F2108" i="3"/>
  <c r="F2107" i="3"/>
  <c r="F2106" i="3"/>
  <c r="I2106" i="3" s="1"/>
  <c r="F2105" i="3"/>
  <c r="I2105" i="3" s="1"/>
  <c r="F2104" i="3"/>
  <c r="I2104" i="3" s="1"/>
  <c r="F2103" i="3"/>
  <c r="F2102" i="3"/>
  <c r="F2101" i="3"/>
  <c r="I2101" i="3" s="1"/>
  <c r="F2100" i="3"/>
  <c r="I2100" i="3" s="1"/>
  <c r="F2099" i="3"/>
  <c r="F2098" i="3"/>
  <c r="F2097" i="3"/>
  <c r="F2096" i="3"/>
  <c r="I2096" i="3" s="1"/>
  <c r="F2095" i="3"/>
  <c r="F2094" i="3"/>
  <c r="F2093" i="3"/>
  <c r="F2092" i="3"/>
  <c r="F2091" i="3"/>
  <c r="F2090" i="3"/>
  <c r="F2089" i="3"/>
  <c r="F2088" i="3"/>
  <c r="I2088" i="3" s="1"/>
  <c r="F2087" i="3"/>
  <c r="F2086" i="3"/>
  <c r="F2085" i="3"/>
  <c r="F2084" i="3"/>
  <c r="I2084" i="3" s="1"/>
  <c r="F2083" i="3"/>
  <c r="F2082" i="3"/>
  <c r="I2082" i="3" s="1"/>
  <c r="F2081" i="3"/>
  <c r="F2080" i="3"/>
  <c r="F2079" i="3"/>
  <c r="F2078" i="3"/>
  <c r="F2077" i="3"/>
  <c r="I2077" i="3" s="1"/>
  <c r="F2076" i="3"/>
  <c r="F2075" i="3"/>
  <c r="F2074" i="3"/>
  <c r="I2074" i="3" s="1"/>
  <c r="F2073" i="3"/>
  <c r="F2072" i="3"/>
  <c r="F2071" i="3"/>
  <c r="F2070" i="3"/>
  <c r="F2069" i="3"/>
  <c r="F2068" i="3"/>
  <c r="I2068" i="3" s="1"/>
  <c r="F2067" i="3"/>
  <c r="F2066" i="3"/>
  <c r="F2065" i="3"/>
  <c r="I2065" i="3" s="1"/>
  <c r="F2064" i="3"/>
  <c r="F2063" i="3"/>
  <c r="F2062" i="3"/>
  <c r="I2062" i="3" s="1"/>
  <c r="F2061" i="3"/>
  <c r="F2060" i="3"/>
  <c r="I2060" i="3" s="1"/>
  <c r="F2059" i="3"/>
  <c r="F2058" i="3"/>
  <c r="I2058" i="3" s="1"/>
  <c r="F2057" i="3"/>
  <c r="F2056" i="3"/>
  <c r="F2055" i="3"/>
  <c r="F2054" i="3"/>
  <c r="I2054" i="3" s="1"/>
  <c r="F2053" i="3"/>
  <c r="I2053" i="3" s="1"/>
  <c r="F2052" i="3"/>
  <c r="I2052" i="3" s="1"/>
  <c r="F2051" i="3"/>
  <c r="F2050" i="3"/>
  <c r="I2050" i="3" s="1"/>
  <c r="F2049" i="3"/>
  <c r="F2048" i="3"/>
  <c r="F2047" i="3"/>
  <c r="F2046" i="3"/>
  <c r="F2045" i="3"/>
  <c r="F2044" i="3"/>
  <c r="F2043" i="3"/>
  <c r="F2042" i="3"/>
  <c r="I2042" i="3" s="1"/>
  <c r="F2041" i="3"/>
  <c r="F2040" i="3"/>
  <c r="F2039" i="3"/>
  <c r="F2038" i="3"/>
  <c r="F2037" i="3"/>
  <c r="F2036" i="3"/>
  <c r="I2036" i="3" s="1"/>
  <c r="F2035" i="3"/>
  <c r="I2035" i="3" s="1"/>
  <c r="F2034" i="3"/>
  <c r="I2034" i="3" s="1"/>
  <c r="F2033" i="3"/>
  <c r="F2032" i="3"/>
  <c r="I2032" i="3" s="1"/>
  <c r="F2031" i="3"/>
  <c r="F2030" i="3"/>
  <c r="F2029" i="3"/>
  <c r="F2028" i="3"/>
  <c r="F2027" i="3"/>
  <c r="I2027" i="3" s="1"/>
  <c r="F2026" i="3"/>
  <c r="I2026" i="3" s="1"/>
  <c r="F2025" i="3"/>
  <c r="F2024" i="3"/>
  <c r="F2023" i="3"/>
  <c r="F2022" i="3"/>
  <c r="F2021" i="3"/>
  <c r="F2020" i="3"/>
  <c r="I2020" i="3" s="1"/>
  <c r="F2019" i="3"/>
  <c r="F2018" i="3"/>
  <c r="I2018" i="3" s="1"/>
  <c r="F2017" i="3"/>
  <c r="F2016" i="3"/>
  <c r="F2015" i="3"/>
  <c r="F2014" i="3"/>
  <c r="F2013" i="3"/>
  <c r="F2012" i="3"/>
  <c r="I2012" i="3" s="1"/>
  <c r="F2011" i="3"/>
  <c r="I2011" i="3" s="1"/>
  <c r="F2010" i="3"/>
  <c r="I2010" i="3" s="1"/>
  <c r="F2009" i="3"/>
  <c r="I2009" i="3" s="1"/>
  <c r="F2008" i="3"/>
  <c r="F2007" i="3"/>
  <c r="F2006" i="3"/>
  <c r="F2005" i="3"/>
  <c r="F2004" i="3"/>
  <c r="F2003" i="3"/>
  <c r="I2003" i="3" s="1"/>
  <c r="F2002" i="3"/>
  <c r="F2001" i="3"/>
  <c r="F2000" i="3"/>
  <c r="I2000" i="3" s="1"/>
  <c r="F1999" i="3"/>
  <c r="F1998" i="3"/>
  <c r="F1997" i="3"/>
  <c r="F1996" i="3"/>
  <c r="F1995" i="3"/>
  <c r="I1995" i="3" s="1"/>
  <c r="F1994" i="3"/>
  <c r="I1994" i="3" s="1"/>
  <c r="F1993" i="3"/>
  <c r="I1993" i="3" s="1"/>
  <c r="F1992" i="3"/>
  <c r="I1992" i="3" s="1"/>
  <c r="F1991" i="3"/>
  <c r="F1990" i="3"/>
  <c r="F1989" i="3"/>
  <c r="F1988" i="3"/>
  <c r="F1987" i="3"/>
  <c r="I1987" i="3" s="1"/>
  <c r="F1986" i="3"/>
  <c r="F1985" i="3"/>
  <c r="F1984" i="3"/>
  <c r="I1984" i="3" s="1"/>
  <c r="F1983" i="3"/>
  <c r="F1982" i="3"/>
  <c r="F1981" i="3"/>
  <c r="F1980" i="3"/>
  <c r="I1980" i="3" s="1"/>
  <c r="F1979" i="3"/>
  <c r="F1978" i="3"/>
  <c r="I1978" i="3" s="1"/>
  <c r="F1977" i="3"/>
  <c r="F1976" i="3"/>
  <c r="F1975" i="3"/>
  <c r="F1974" i="3"/>
  <c r="F1973" i="3"/>
  <c r="F1972" i="3"/>
  <c r="I1972" i="3" s="1"/>
  <c r="F1971" i="3"/>
  <c r="F1970" i="3"/>
  <c r="F1969" i="3"/>
  <c r="I1969" i="3" s="1"/>
  <c r="F1968" i="3"/>
  <c r="I1968" i="3" s="1"/>
  <c r="F1967" i="3"/>
  <c r="F1966" i="3"/>
  <c r="F1965" i="3"/>
  <c r="F1964" i="3"/>
  <c r="F1963" i="3"/>
  <c r="I1963" i="3" s="1"/>
  <c r="F1962" i="3"/>
  <c r="I1962" i="3" s="1"/>
  <c r="F1961" i="3"/>
  <c r="F1960" i="3"/>
  <c r="F1959" i="3"/>
  <c r="F1958" i="3"/>
  <c r="F1957" i="3"/>
  <c r="F1956" i="3"/>
  <c r="I1956" i="3" s="1"/>
  <c r="F1955" i="3"/>
  <c r="F1954" i="3"/>
  <c r="I1954" i="3" s="1"/>
  <c r="F1953" i="3"/>
  <c r="F1952" i="3"/>
  <c r="F1951" i="3"/>
  <c r="F1950" i="3"/>
  <c r="F1949" i="3"/>
  <c r="F1948" i="3"/>
  <c r="F1947" i="3"/>
  <c r="I1947" i="3" s="1"/>
  <c r="F1946" i="3"/>
  <c r="F1945" i="3"/>
  <c r="F1944" i="3"/>
  <c r="I1944" i="3" s="1"/>
  <c r="F1943" i="3"/>
  <c r="F1942" i="3"/>
  <c r="F1941" i="3"/>
  <c r="F1940" i="3"/>
  <c r="I1940" i="3" s="1"/>
  <c r="F1939" i="3"/>
  <c r="F1938" i="3"/>
  <c r="F1937" i="3"/>
  <c r="I1937" i="3" s="1"/>
  <c r="F1936" i="3"/>
  <c r="I1936" i="3" s="1"/>
  <c r="F1935" i="3"/>
  <c r="F1934" i="3"/>
  <c r="F1933" i="3"/>
  <c r="F1932" i="3"/>
  <c r="I1932" i="3" s="1"/>
  <c r="F1931" i="3"/>
  <c r="I1931" i="3" s="1"/>
  <c r="F1930" i="3"/>
  <c r="I1930" i="3" s="1"/>
  <c r="F1929" i="3"/>
  <c r="I1929" i="3" s="1"/>
  <c r="F1928" i="3"/>
  <c r="F1927" i="3"/>
  <c r="F1926" i="3"/>
  <c r="F1925" i="3"/>
  <c r="F1924" i="3"/>
  <c r="I1924" i="3" s="1"/>
  <c r="F1923" i="3"/>
  <c r="F1922" i="3"/>
  <c r="I1922" i="3" s="1"/>
  <c r="F1921" i="3"/>
  <c r="I1921" i="3" s="1"/>
  <c r="F1920" i="3"/>
  <c r="F1919" i="3"/>
  <c r="F1918" i="3"/>
  <c r="F1917" i="3"/>
  <c r="F1916" i="3"/>
  <c r="F1915" i="3"/>
  <c r="F1914" i="3"/>
  <c r="I1914" i="3" s="1"/>
  <c r="F1913" i="3"/>
  <c r="F1912" i="3"/>
  <c r="F1911" i="3"/>
  <c r="F1910" i="3"/>
  <c r="F1909" i="3"/>
  <c r="F1908" i="3"/>
  <c r="F1907" i="3"/>
  <c r="F1906" i="3"/>
  <c r="I1906" i="3" s="1"/>
  <c r="F1905" i="3"/>
  <c r="F1904" i="3"/>
  <c r="F1903" i="3"/>
  <c r="F1902" i="3"/>
  <c r="F1901" i="3"/>
  <c r="F1900" i="3"/>
  <c r="I1900" i="3" s="1"/>
  <c r="F1899" i="3"/>
  <c r="I1899" i="3" s="1"/>
  <c r="F1898" i="3"/>
  <c r="I1898" i="3" s="1"/>
  <c r="F1897" i="3"/>
  <c r="I1897" i="3" s="1"/>
  <c r="F1896" i="3"/>
  <c r="F1895" i="3"/>
  <c r="F1894" i="3"/>
  <c r="F1893" i="3"/>
  <c r="F1892" i="3"/>
  <c r="I1892" i="3" s="1"/>
  <c r="F1891" i="3"/>
  <c r="F1890" i="3"/>
  <c r="I1890" i="3" s="1"/>
  <c r="F1889" i="3"/>
  <c r="I1889" i="3" s="1"/>
  <c r="F1888" i="3"/>
  <c r="F1887" i="3"/>
  <c r="F1886" i="3"/>
  <c r="F1885" i="3"/>
  <c r="F1884" i="3"/>
  <c r="F1883" i="3"/>
  <c r="F1882" i="3"/>
  <c r="F1881" i="3"/>
  <c r="I1881" i="3" s="1"/>
  <c r="F1880" i="3"/>
  <c r="I1880" i="3" s="1"/>
  <c r="F1879" i="3"/>
  <c r="F1878" i="3"/>
  <c r="F1877" i="3"/>
  <c r="F1876" i="3"/>
  <c r="F1875" i="3"/>
  <c r="I1875" i="3" s="1"/>
  <c r="F1874" i="3"/>
  <c r="F1873" i="3"/>
  <c r="I1873" i="3" s="1"/>
  <c r="F1872" i="3"/>
  <c r="F1871" i="3"/>
  <c r="F1870" i="3"/>
  <c r="F1869" i="3"/>
  <c r="F1868" i="3"/>
  <c r="I1868" i="3" s="1"/>
  <c r="F1867" i="3"/>
  <c r="I1867" i="3" s="1"/>
  <c r="F1866" i="3"/>
  <c r="I1866" i="3" s="1"/>
  <c r="F1865" i="3"/>
  <c r="F1864" i="3"/>
  <c r="F1863" i="3"/>
  <c r="F1862" i="3"/>
  <c r="F1861" i="3"/>
  <c r="F1860" i="3"/>
  <c r="I1860" i="3" s="1"/>
  <c r="F1859" i="3"/>
  <c r="F1858" i="3"/>
  <c r="I1858" i="3" s="1"/>
  <c r="F1857" i="3"/>
  <c r="I1857" i="3" s="1"/>
  <c r="F1856" i="3"/>
  <c r="I1856" i="3" s="1"/>
  <c r="F1855" i="3"/>
  <c r="F1854" i="3"/>
  <c r="F1853" i="3"/>
  <c r="F1852" i="3"/>
  <c r="F1851" i="3"/>
  <c r="F1850" i="3"/>
  <c r="I1850" i="3" s="1"/>
  <c r="F1849" i="3"/>
  <c r="I1849" i="3" s="1"/>
  <c r="F1848" i="3"/>
  <c r="F1847" i="3"/>
  <c r="F1846" i="3"/>
  <c r="F1845" i="3"/>
  <c r="F1844" i="3"/>
  <c r="F1843" i="3"/>
  <c r="F1842" i="3"/>
  <c r="I1842" i="3" s="1"/>
  <c r="F1841" i="3"/>
  <c r="F1840" i="3"/>
  <c r="F1839" i="3"/>
  <c r="F1838" i="3"/>
  <c r="F1837" i="3"/>
  <c r="F1836" i="3"/>
  <c r="I1836" i="3" s="1"/>
  <c r="F1835" i="3"/>
  <c r="I1835" i="3" s="1"/>
  <c r="F1834" i="3"/>
  <c r="F1833" i="3"/>
  <c r="F1832" i="3"/>
  <c r="I1832" i="3" s="1"/>
  <c r="F1831" i="3"/>
  <c r="F1830" i="3"/>
  <c r="F1829" i="3"/>
  <c r="F1828" i="3"/>
  <c r="I1828" i="3" s="1"/>
  <c r="F1827" i="3"/>
  <c r="F1826" i="3"/>
  <c r="I1826" i="3" s="1"/>
  <c r="F1825" i="3"/>
  <c r="I1825" i="3" s="1"/>
  <c r="F1824" i="3"/>
  <c r="I1824" i="3" s="1"/>
  <c r="F1823" i="3"/>
  <c r="F1822" i="3"/>
  <c r="F1821" i="3"/>
  <c r="F1820" i="3"/>
  <c r="F1819" i="3"/>
  <c r="F1818" i="3"/>
  <c r="I1818" i="3" s="1"/>
  <c r="F1817" i="3"/>
  <c r="F1816" i="3"/>
  <c r="I1816" i="3" s="1"/>
  <c r="F1815" i="3"/>
  <c r="F1814" i="3"/>
  <c r="F1813" i="3"/>
  <c r="F1812" i="3"/>
  <c r="F1811" i="3"/>
  <c r="I1811" i="3" s="1"/>
  <c r="F1810" i="3"/>
  <c r="F1809" i="3"/>
  <c r="I1809" i="3" s="1"/>
  <c r="F1808" i="3"/>
  <c r="F1807" i="3"/>
  <c r="I1807" i="3" s="1"/>
  <c r="F1806" i="3"/>
  <c r="F1805" i="3"/>
  <c r="F1804" i="3"/>
  <c r="F1803" i="3"/>
  <c r="I1803" i="3" s="1"/>
  <c r="F1802" i="3"/>
  <c r="F1801" i="3"/>
  <c r="F1800" i="3"/>
  <c r="I1800" i="3" s="1"/>
  <c r="F1799" i="3"/>
  <c r="I1799" i="3" s="1"/>
  <c r="F1798" i="3"/>
  <c r="F1797" i="3"/>
  <c r="F1796" i="3"/>
  <c r="I1796" i="3" s="1"/>
  <c r="F1795" i="3"/>
  <c r="I1795" i="3" s="1"/>
  <c r="F1794" i="3"/>
  <c r="F1793" i="3"/>
  <c r="F1792" i="3"/>
  <c r="F1791" i="3"/>
  <c r="I1791" i="3" s="1"/>
  <c r="F1790" i="3"/>
  <c r="F1789" i="3"/>
  <c r="F1788" i="3"/>
  <c r="F1787" i="3"/>
  <c r="F1786" i="3"/>
  <c r="I1786" i="3" s="1"/>
  <c r="F1785" i="3"/>
  <c r="F1784" i="3"/>
  <c r="F1783" i="3"/>
  <c r="I1783" i="3" s="1"/>
  <c r="F1782" i="3"/>
  <c r="F1781" i="3"/>
  <c r="F1780" i="3"/>
  <c r="F1779" i="3"/>
  <c r="I1779" i="3" s="1"/>
  <c r="F1778" i="3"/>
  <c r="F1777" i="3"/>
  <c r="I1777" i="3" s="1"/>
  <c r="F1776" i="3"/>
  <c r="I1776" i="3" s="1"/>
  <c r="F1775" i="3"/>
  <c r="I1775" i="3" s="1"/>
  <c r="F1774" i="3"/>
  <c r="F1773" i="3"/>
  <c r="F1772" i="3"/>
  <c r="F1771" i="3"/>
  <c r="F1770" i="3"/>
  <c r="I1770" i="3" s="1"/>
  <c r="F1769" i="3"/>
  <c r="F1768" i="3"/>
  <c r="F1767" i="3"/>
  <c r="F1766" i="3"/>
  <c r="F1765" i="3"/>
  <c r="F1764" i="3"/>
  <c r="F1763" i="3"/>
  <c r="I1763" i="3" s="1"/>
  <c r="F1762" i="3"/>
  <c r="F1761" i="3"/>
  <c r="I1761" i="3" s="1"/>
  <c r="F1760" i="3"/>
  <c r="F1759" i="3"/>
  <c r="F1758" i="3"/>
  <c r="F1757" i="3"/>
  <c r="F1756" i="3"/>
  <c r="F1755" i="3"/>
  <c r="F1754" i="3"/>
  <c r="F1753" i="3"/>
  <c r="F1752" i="3"/>
  <c r="F1751" i="3"/>
  <c r="I1751" i="3" s="1"/>
  <c r="F1750" i="3"/>
  <c r="F1749" i="3"/>
  <c r="F1748" i="3"/>
  <c r="I1748" i="3" s="1"/>
  <c r="F1747" i="3"/>
  <c r="F1746" i="3"/>
  <c r="F1745" i="3"/>
  <c r="I1745" i="3" s="1"/>
  <c r="F1744" i="3"/>
  <c r="F1743" i="3"/>
  <c r="I1743" i="3" s="1"/>
  <c r="F1742" i="3"/>
  <c r="F1741" i="3"/>
  <c r="F1740" i="3"/>
  <c r="F1739" i="3"/>
  <c r="I1739" i="3" s="1"/>
  <c r="F1738" i="3"/>
  <c r="F1737" i="3"/>
  <c r="F1736" i="3"/>
  <c r="I1736" i="3" s="1"/>
  <c r="F1735" i="3"/>
  <c r="F1734" i="3"/>
  <c r="F1733" i="3"/>
  <c r="F1732" i="3"/>
  <c r="I1732" i="3" s="1"/>
  <c r="F1731" i="3"/>
  <c r="I1731" i="3" s="1"/>
  <c r="F1730" i="3"/>
  <c r="F1729" i="3"/>
  <c r="I1729" i="3" s="1"/>
  <c r="F1728" i="3"/>
  <c r="F1727" i="3"/>
  <c r="F1726" i="3"/>
  <c r="F1725" i="3"/>
  <c r="F1724" i="3"/>
  <c r="F1723" i="3"/>
  <c r="F1722" i="3"/>
  <c r="F1721" i="3"/>
  <c r="I1721" i="3" s="1"/>
  <c r="F1720" i="3"/>
  <c r="I1720" i="3" s="1"/>
  <c r="F1719" i="3"/>
  <c r="I1719" i="3" s="1"/>
  <c r="F1718" i="3"/>
  <c r="F1717" i="3"/>
  <c r="F1716" i="3"/>
  <c r="F1715" i="3"/>
  <c r="I1715" i="3" s="1"/>
  <c r="F1714" i="3"/>
  <c r="F1713" i="3"/>
  <c r="F1712" i="3"/>
  <c r="I1712" i="3" s="1"/>
  <c r="F1711" i="3"/>
  <c r="F1710" i="3"/>
  <c r="F1709" i="3"/>
  <c r="F1708" i="3"/>
  <c r="F1707" i="3"/>
  <c r="I1707" i="3" s="1"/>
  <c r="F1706" i="3"/>
  <c r="F1705" i="3"/>
  <c r="F1704" i="3"/>
  <c r="I1704" i="3" s="1"/>
  <c r="F1703" i="3"/>
  <c r="F1702" i="3"/>
  <c r="F1701" i="3"/>
  <c r="F1700" i="3"/>
  <c r="I1700" i="3" s="1"/>
  <c r="F1699" i="3"/>
  <c r="I1699" i="3" s="1"/>
  <c r="F1698" i="3"/>
  <c r="F1697" i="3"/>
  <c r="I1697" i="3" s="1"/>
  <c r="F1696" i="3"/>
  <c r="F1695" i="3"/>
  <c r="F1694" i="3"/>
  <c r="F1693" i="3"/>
  <c r="F1692" i="3"/>
  <c r="F1691" i="3"/>
  <c r="I1691" i="3" s="1"/>
  <c r="F1690" i="3"/>
  <c r="F1689" i="3"/>
  <c r="F1688" i="3"/>
  <c r="I1688" i="3" s="1"/>
  <c r="F1687" i="3"/>
  <c r="F1686" i="3"/>
  <c r="F1685" i="3"/>
  <c r="F1684" i="3"/>
  <c r="F1683" i="3"/>
  <c r="I1683" i="3" s="1"/>
  <c r="F1682" i="3"/>
  <c r="F1681" i="3"/>
  <c r="I1681" i="3" s="1"/>
  <c r="F1680" i="3"/>
  <c r="F1679" i="3"/>
  <c r="F1678" i="3"/>
  <c r="F1677" i="3"/>
  <c r="I1677" i="3" s="1"/>
  <c r="F1676" i="3"/>
  <c r="I1676" i="3" s="1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I1663" i="3" s="1"/>
  <c r="F1662" i="3"/>
  <c r="F1661" i="3"/>
  <c r="F1660" i="3"/>
  <c r="F1659" i="3"/>
  <c r="I1659" i="3" s="1"/>
  <c r="F1658" i="3"/>
  <c r="F1657" i="3"/>
  <c r="F1656" i="3"/>
  <c r="F1655" i="3"/>
  <c r="F1654" i="3"/>
  <c r="F1653" i="3"/>
  <c r="F1652" i="3"/>
  <c r="F1651" i="3"/>
  <c r="I1651" i="3" s="1"/>
  <c r="F1650" i="3"/>
  <c r="F1649" i="3"/>
  <c r="F1648" i="3"/>
  <c r="F1647" i="3"/>
  <c r="F1646" i="3"/>
  <c r="F1645" i="3"/>
  <c r="F1644" i="3"/>
  <c r="I1644" i="3" s="1"/>
  <c r="F1643" i="3"/>
  <c r="F1642" i="3"/>
  <c r="F1641" i="3"/>
  <c r="F1640" i="3"/>
  <c r="F1639" i="3"/>
  <c r="F1638" i="3"/>
  <c r="I1638" i="3" s="1"/>
  <c r="F1637" i="3"/>
  <c r="F1636" i="3"/>
  <c r="F1635" i="3"/>
  <c r="I1635" i="3" s="1"/>
  <c r="F1634" i="3"/>
  <c r="F1633" i="3"/>
  <c r="F1632" i="3"/>
  <c r="I1632" i="3" s="1"/>
  <c r="F1631" i="3"/>
  <c r="F1630" i="3"/>
  <c r="F1629" i="3"/>
  <c r="F1628" i="3"/>
  <c r="I1628" i="3" s="1"/>
  <c r="F1627" i="3"/>
  <c r="F1626" i="3"/>
  <c r="F1625" i="3"/>
  <c r="F1624" i="3"/>
  <c r="I1624" i="3" s="1"/>
  <c r="F1623" i="3"/>
  <c r="F1622" i="3"/>
  <c r="F1621" i="3"/>
  <c r="F1620" i="3"/>
  <c r="F1619" i="3"/>
  <c r="F1618" i="3"/>
  <c r="F1617" i="3"/>
  <c r="F1616" i="3"/>
  <c r="I1616" i="3" s="1"/>
  <c r="F1615" i="3"/>
  <c r="F1614" i="3"/>
  <c r="F1613" i="3"/>
  <c r="F1612" i="3"/>
  <c r="F1611" i="3"/>
  <c r="F1610" i="3"/>
  <c r="F1609" i="3"/>
  <c r="F1608" i="3"/>
  <c r="I1608" i="3" s="1"/>
  <c r="F1607" i="3"/>
  <c r="F1606" i="3"/>
  <c r="F1605" i="3"/>
  <c r="F1604" i="3"/>
  <c r="F1603" i="3"/>
  <c r="F1602" i="3"/>
  <c r="F1601" i="3"/>
  <c r="F1600" i="3"/>
  <c r="I1600" i="3" s="1"/>
  <c r="F1599" i="3"/>
  <c r="F1598" i="3"/>
  <c r="F1597" i="3"/>
  <c r="F1596" i="3"/>
  <c r="I1596" i="3" s="1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I1580" i="3" s="1"/>
  <c r="F1579" i="3"/>
  <c r="F1578" i="3"/>
  <c r="F1577" i="3"/>
  <c r="I1576" i="3"/>
  <c r="F1576" i="3"/>
  <c r="F1575" i="3"/>
  <c r="F1574" i="3"/>
  <c r="F1573" i="3"/>
  <c r="F1572" i="3"/>
  <c r="I1572" i="3" s="1"/>
  <c r="F1571" i="3"/>
  <c r="F1570" i="3"/>
  <c r="F1569" i="3"/>
  <c r="F1568" i="3"/>
  <c r="I1568" i="3" s="1"/>
  <c r="F1567" i="3"/>
  <c r="F1566" i="3"/>
  <c r="F1565" i="3"/>
  <c r="F1564" i="3"/>
  <c r="F1563" i="3"/>
  <c r="F1562" i="3"/>
  <c r="F1561" i="3"/>
  <c r="F1560" i="3"/>
  <c r="I1560" i="3" s="1"/>
  <c r="F1559" i="3"/>
  <c r="F1558" i="3"/>
  <c r="F1557" i="3"/>
  <c r="F1556" i="3"/>
  <c r="F1555" i="3"/>
  <c r="F1554" i="3"/>
  <c r="F1553" i="3"/>
  <c r="F1552" i="3"/>
  <c r="I1552" i="3" s="1"/>
  <c r="F1551" i="3"/>
  <c r="F1550" i="3"/>
  <c r="F1549" i="3"/>
  <c r="F1548" i="3"/>
  <c r="F1547" i="3"/>
  <c r="F1546" i="3"/>
  <c r="F1545" i="3"/>
  <c r="F1544" i="3"/>
  <c r="I1544" i="3" s="1"/>
  <c r="F1543" i="3"/>
  <c r="F1542" i="3"/>
  <c r="I1542" i="3" s="1"/>
  <c r="F1541" i="3"/>
  <c r="F1540" i="3"/>
  <c r="I1540" i="3" s="1"/>
  <c r="F1539" i="3"/>
  <c r="F1538" i="3"/>
  <c r="F1537" i="3"/>
  <c r="F1536" i="3"/>
  <c r="I1536" i="3" s="1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I1520" i="3" s="1"/>
  <c r="F1519" i="3"/>
  <c r="F1518" i="3"/>
  <c r="F1517" i="3"/>
  <c r="F1516" i="3"/>
  <c r="I1516" i="3" s="1"/>
  <c r="F1515" i="3"/>
  <c r="F1514" i="3"/>
  <c r="F1513" i="3"/>
  <c r="F1512" i="3"/>
  <c r="I1512" i="3" s="1"/>
  <c r="F1511" i="3"/>
  <c r="F1510" i="3"/>
  <c r="F1509" i="3"/>
  <c r="F1508" i="3"/>
  <c r="F1507" i="3"/>
  <c r="F1506" i="3"/>
  <c r="F1505" i="3"/>
  <c r="F1504" i="3"/>
  <c r="I1504" i="3" s="1"/>
  <c r="F1503" i="3"/>
  <c r="F1502" i="3"/>
  <c r="F1501" i="3"/>
  <c r="F1500" i="3"/>
  <c r="F1499" i="3"/>
  <c r="F1498" i="3"/>
  <c r="F1497" i="3"/>
  <c r="F1496" i="3"/>
  <c r="I1496" i="3" s="1"/>
  <c r="F1495" i="3"/>
  <c r="F1494" i="3"/>
  <c r="F1493" i="3"/>
  <c r="F1492" i="3"/>
  <c r="I1492" i="3" s="1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I1480" i="3" s="1"/>
  <c r="F1479" i="3"/>
  <c r="F1478" i="3"/>
  <c r="I1478" i="3" s="1"/>
  <c r="F1477" i="3"/>
  <c r="F1476" i="3"/>
  <c r="I1476" i="3" s="1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I1464" i="3" s="1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I1452" i="3" s="1"/>
  <c r="F1451" i="3"/>
  <c r="F1450" i="3"/>
  <c r="F1449" i="3"/>
  <c r="F1448" i="3"/>
  <c r="I1448" i="3" s="1"/>
  <c r="F1447" i="3"/>
  <c r="F1446" i="3"/>
  <c r="F1445" i="3"/>
  <c r="F1444" i="3"/>
  <c r="F1443" i="3"/>
  <c r="F1442" i="3"/>
  <c r="F1441" i="3"/>
  <c r="F1440" i="3"/>
  <c r="I1440" i="3" s="1"/>
  <c r="F1439" i="3"/>
  <c r="F1438" i="3"/>
  <c r="I1438" i="3" s="1"/>
  <c r="F1437" i="3"/>
  <c r="F1436" i="3"/>
  <c r="I1436" i="3" s="1"/>
  <c r="F1435" i="3"/>
  <c r="I1435" i="3" s="1"/>
  <c r="F1434" i="3"/>
  <c r="F1433" i="3"/>
  <c r="F1432" i="3"/>
  <c r="I1432" i="3" s="1"/>
  <c r="F1431" i="3"/>
  <c r="I1431" i="3" s="1"/>
  <c r="F1430" i="3"/>
  <c r="F1429" i="3"/>
  <c r="F1428" i="3"/>
  <c r="F1427" i="3"/>
  <c r="F1426" i="3"/>
  <c r="F1425" i="3"/>
  <c r="F1424" i="3"/>
  <c r="I1424" i="3" s="1"/>
  <c r="F1423" i="3"/>
  <c r="F1422" i="3"/>
  <c r="F1421" i="3"/>
  <c r="F1420" i="3"/>
  <c r="F1419" i="3"/>
  <c r="F1418" i="3"/>
  <c r="F1417" i="3"/>
  <c r="F1416" i="3"/>
  <c r="I1416" i="3" s="1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I1403" i="3" s="1"/>
  <c r="F1402" i="3"/>
  <c r="F1401" i="3"/>
  <c r="F1400" i="3"/>
  <c r="F1399" i="3"/>
  <c r="I1399" i="3" s="1"/>
  <c r="F1398" i="3"/>
  <c r="F1397" i="3"/>
  <c r="F1396" i="3"/>
  <c r="F1395" i="3"/>
  <c r="F1394" i="3"/>
  <c r="F1393" i="3"/>
  <c r="F1392" i="3"/>
  <c r="F1391" i="3"/>
  <c r="F1390" i="3"/>
  <c r="F1389" i="3"/>
  <c r="F1388" i="3"/>
  <c r="I1388" i="3" s="1"/>
  <c r="F1387" i="3"/>
  <c r="F1386" i="3"/>
  <c r="F1385" i="3"/>
  <c r="F1384" i="3"/>
  <c r="I1384" i="3" s="1"/>
  <c r="F1383" i="3"/>
  <c r="F1382" i="3"/>
  <c r="F1381" i="3"/>
  <c r="F1380" i="3"/>
  <c r="I1380" i="3" s="1"/>
  <c r="F1379" i="3"/>
  <c r="F1378" i="3"/>
  <c r="F1377" i="3"/>
  <c r="F1376" i="3"/>
  <c r="F1375" i="3"/>
  <c r="F1374" i="3"/>
  <c r="I1374" i="3" s="1"/>
  <c r="F1373" i="3"/>
  <c r="F1372" i="3"/>
  <c r="I1372" i="3" s="1"/>
  <c r="F1371" i="3"/>
  <c r="I1371" i="3" s="1"/>
  <c r="F1370" i="3"/>
  <c r="F1369" i="3"/>
  <c r="F1368" i="3"/>
  <c r="F1367" i="3"/>
  <c r="I1367" i="3" s="1"/>
  <c r="F1366" i="3"/>
  <c r="F1365" i="3"/>
  <c r="F1364" i="3"/>
  <c r="F1363" i="3"/>
  <c r="F1362" i="3"/>
  <c r="F1361" i="3"/>
  <c r="F1360" i="3"/>
  <c r="I1360" i="3" s="1"/>
  <c r="F1359" i="3"/>
  <c r="F1358" i="3"/>
  <c r="F1357" i="3"/>
  <c r="F1356" i="3"/>
  <c r="F1355" i="3"/>
  <c r="I1355" i="3" s="1"/>
  <c r="F1354" i="3"/>
  <c r="F1353" i="3"/>
  <c r="F1352" i="3"/>
  <c r="F1351" i="3"/>
  <c r="F1350" i="3"/>
  <c r="F1349" i="3"/>
  <c r="F1348" i="3"/>
  <c r="I1348" i="3" s="1"/>
  <c r="F1347" i="3"/>
  <c r="F1346" i="3"/>
  <c r="F1345" i="3"/>
  <c r="F1344" i="3"/>
  <c r="I1344" i="3" s="1"/>
  <c r="F1343" i="3"/>
  <c r="F1342" i="3"/>
  <c r="F1341" i="3"/>
  <c r="F1340" i="3"/>
  <c r="F1339" i="3"/>
  <c r="F1338" i="3"/>
  <c r="I1338" i="3" s="1"/>
  <c r="F1337" i="3"/>
  <c r="F1336" i="3"/>
  <c r="F1335" i="3"/>
  <c r="F1334" i="3"/>
  <c r="F1333" i="3"/>
  <c r="F1332" i="3"/>
  <c r="I1332" i="3" s="1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I1310" i="3" s="1"/>
  <c r="F1309" i="3"/>
  <c r="F1308" i="3"/>
  <c r="I1308" i="3" s="1"/>
  <c r="F1307" i="3"/>
  <c r="I1307" i="3" s="1"/>
  <c r="F1306" i="3"/>
  <c r="F1305" i="3"/>
  <c r="F1304" i="3"/>
  <c r="F1303" i="3"/>
  <c r="F1302" i="3"/>
  <c r="F1301" i="3"/>
  <c r="F1300" i="3"/>
  <c r="I1300" i="3" s="1"/>
  <c r="F1299" i="3"/>
  <c r="F1298" i="3"/>
  <c r="F1297" i="3"/>
  <c r="F1296" i="3"/>
  <c r="F1295" i="3"/>
  <c r="F1294" i="3"/>
  <c r="I1294" i="3" s="1"/>
  <c r="F1293" i="3"/>
  <c r="F1292" i="3"/>
  <c r="I1292" i="3" s="1"/>
  <c r="F1291" i="3"/>
  <c r="I1291" i="3" s="1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I1274" i="3" s="1"/>
  <c r="F1273" i="3"/>
  <c r="F1272" i="3"/>
  <c r="F1271" i="3"/>
  <c r="I1271" i="3" s="1"/>
  <c r="F1270" i="3"/>
  <c r="F1269" i="3"/>
  <c r="F1268" i="3"/>
  <c r="F1267" i="3"/>
  <c r="F1266" i="3"/>
  <c r="F1265" i="3"/>
  <c r="F1264" i="3"/>
  <c r="I1264" i="3" s="1"/>
  <c r="F1263" i="3"/>
  <c r="I1263" i="3" s="1"/>
  <c r="F1262" i="3"/>
  <c r="F1261" i="3"/>
  <c r="I1261" i="3" s="1"/>
  <c r="F1260" i="3"/>
  <c r="F1259" i="3"/>
  <c r="I1259" i="3" s="1"/>
  <c r="F1258" i="3"/>
  <c r="F1257" i="3"/>
  <c r="F1256" i="3"/>
  <c r="I1256" i="3" s="1"/>
  <c r="F1255" i="3"/>
  <c r="F1254" i="3"/>
  <c r="I1254" i="3" s="1"/>
  <c r="F1253" i="3"/>
  <c r="F1252" i="3"/>
  <c r="I1252" i="3" s="1"/>
  <c r="F1251" i="3"/>
  <c r="F1250" i="3"/>
  <c r="F1249" i="3"/>
  <c r="F1248" i="3"/>
  <c r="F1247" i="3"/>
  <c r="F1246" i="3"/>
  <c r="F1245" i="3"/>
  <c r="F1244" i="3"/>
  <c r="I1244" i="3" s="1"/>
  <c r="F1243" i="3"/>
  <c r="F1242" i="3"/>
  <c r="F1241" i="3"/>
  <c r="F1240" i="3"/>
  <c r="F1239" i="3"/>
  <c r="F1238" i="3"/>
  <c r="F1237" i="3"/>
  <c r="F1236" i="3"/>
  <c r="I1236" i="3" s="1"/>
  <c r="F1235" i="3"/>
  <c r="I1235" i="3" s="1"/>
  <c r="F1234" i="3"/>
  <c r="F1233" i="3"/>
  <c r="F1232" i="3"/>
  <c r="I1232" i="3" s="1"/>
  <c r="F1231" i="3"/>
  <c r="I1231" i="3" s="1"/>
  <c r="F1230" i="3"/>
  <c r="I1230" i="3" s="1"/>
  <c r="F1229" i="3"/>
  <c r="F1228" i="3"/>
  <c r="I1228" i="3" s="1"/>
  <c r="F1227" i="3"/>
  <c r="F1226" i="3"/>
  <c r="F1225" i="3"/>
  <c r="F1224" i="3"/>
  <c r="F1223" i="3"/>
  <c r="F1222" i="3"/>
  <c r="F1221" i="3"/>
  <c r="I1221" i="3" s="1"/>
  <c r="F1220" i="3"/>
  <c r="F1219" i="3"/>
  <c r="F1218" i="3"/>
  <c r="F1217" i="3"/>
  <c r="F1216" i="3"/>
  <c r="F1215" i="3"/>
  <c r="F1214" i="3"/>
  <c r="F1213" i="3"/>
  <c r="F1212" i="3"/>
  <c r="F1211" i="3"/>
  <c r="F1210" i="3"/>
  <c r="I1210" i="3" s="1"/>
  <c r="F1209" i="3"/>
  <c r="F1208" i="3"/>
  <c r="I1208" i="3" s="1"/>
  <c r="F1207" i="3"/>
  <c r="I1207" i="3" s="1"/>
  <c r="F1206" i="3"/>
  <c r="F1205" i="3"/>
  <c r="F1204" i="3"/>
  <c r="I1204" i="3" s="1"/>
  <c r="F1203" i="3"/>
  <c r="I1203" i="3" s="1"/>
  <c r="F1202" i="3"/>
  <c r="F1201" i="3"/>
  <c r="F1200" i="3"/>
  <c r="I1200" i="3" s="1"/>
  <c r="F1199" i="3"/>
  <c r="F1198" i="3"/>
  <c r="F1197" i="3"/>
  <c r="F1196" i="3"/>
  <c r="I1196" i="3" s="1"/>
  <c r="F1195" i="3"/>
  <c r="I1195" i="3" s="1"/>
  <c r="F1194" i="3"/>
  <c r="F1193" i="3"/>
  <c r="F1192" i="3"/>
  <c r="F1191" i="3"/>
  <c r="F1190" i="3"/>
  <c r="F1189" i="3"/>
  <c r="F1188" i="3"/>
  <c r="I1188" i="3" s="1"/>
  <c r="F1187" i="3"/>
  <c r="F1186" i="3"/>
  <c r="F1185" i="3"/>
  <c r="I1185" i="3" s="1"/>
  <c r="F1184" i="3"/>
  <c r="I1184" i="3" s="1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I1169" i="3" s="1"/>
  <c r="F1168" i="3"/>
  <c r="I1168" i="3" s="1"/>
  <c r="F1167" i="3"/>
  <c r="F1166" i="3"/>
  <c r="F1165" i="3"/>
  <c r="F1164" i="3"/>
  <c r="I1164" i="3" s="1"/>
  <c r="F1163" i="3"/>
  <c r="F1162" i="3"/>
  <c r="F1161" i="3"/>
  <c r="F1160" i="3"/>
  <c r="F1159" i="3"/>
  <c r="F1158" i="3"/>
  <c r="F1157" i="3"/>
  <c r="F1156" i="3"/>
  <c r="I1156" i="3" s="1"/>
  <c r="F1155" i="3"/>
  <c r="I1155" i="3" s="1"/>
  <c r="F1154" i="3"/>
  <c r="I1154" i="3" s="1"/>
  <c r="F1153" i="3"/>
  <c r="F1152" i="3"/>
  <c r="F1151" i="3"/>
  <c r="F1150" i="3"/>
  <c r="F1149" i="3"/>
  <c r="F1148" i="3"/>
  <c r="F1147" i="3"/>
  <c r="F1146" i="3"/>
  <c r="I1146" i="3" s="1"/>
  <c r="F1145" i="3"/>
  <c r="F1144" i="3"/>
  <c r="F1143" i="3"/>
  <c r="F1142" i="3"/>
  <c r="F1141" i="3"/>
  <c r="F1140" i="3"/>
  <c r="F1139" i="3"/>
  <c r="F1138" i="3"/>
  <c r="F1137" i="3"/>
  <c r="I1137" i="3" s="1"/>
  <c r="F1136" i="3"/>
  <c r="F1135" i="3"/>
  <c r="I1135" i="3" s="1"/>
  <c r="F1134" i="3"/>
  <c r="F1133" i="3"/>
  <c r="F1132" i="3"/>
  <c r="F1131" i="3"/>
  <c r="F1130" i="3"/>
  <c r="I1130" i="3" s="1"/>
  <c r="F1129" i="3"/>
  <c r="I1129" i="3" s="1"/>
  <c r="F1128" i="3"/>
  <c r="F1127" i="3"/>
  <c r="I1127" i="3" s="1"/>
  <c r="F1126" i="3"/>
  <c r="F1125" i="3"/>
  <c r="F1124" i="3"/>
  <c r="I1124" i="3" s="1"/>
  <c r="F1123" i="3"/>
  <c r="F1122" i="3"/>
  <c r="F1121" i="3"/>
  <c r="I1121" i="3" s="1"/>
  <c r="F1120" i="3"/>
  <c r="I1120" i="3" s="1"/>
  <c r="F1119" i="3"/>
  <c r="I1119" i="3" s="1"/>
  <c r="F1118" i="3"/>
  <c r="F1117" i="3"/>
  <c r="F1116" i="3"/>
  <c r="F1115" i="3"/>
  <c r="F1114" i="3"/>
  <c r="F1113" i="3"/>
  <c r="F1112" i="3"/>
  <c r="I1112" i="3" s="1"/>
  <c r="F1111" i="3"/>
  <c r="F1110" i="3"/>
  <c r="F1109" i="3"/>
  <c r="F1108" i="3"/>
  <c r="F1107" i="3"/>
  <c r="F1106" i="3"/>
  <c r="F1105" i="3"/>
  <c r="I1105" i="3" s="1"/>
  <c r="F1104" i="3"/>
  <c r="I1104" i="3" s="1"/>
  <c r="F1103" i="3"/>
  <c r="I1103" i="3" s="1"/>
  <c r="F1102" i="3"/>
  <c r="F1101" i="3"/>
  <c r="F1100" i="3"/>
  <c r="F1099" i="3"/>
  <c r="F1098" i="3"/>
  <c r="I1098" i="3" s="1"/>
  <c r="F1097" i="3"/>
  <c r="I1097" i="3" s="1"/>
  <c r="F1096" i="3"/>
  <c r="I1096" i="3" s="1"/>
  <c r="F1095" i="3"/>
  <c r="I1095" i="3" s="1"/>
  <c r="F1094" i="3"/>
  <c r="F1093" i="3"/>
  <c r="F1092" i="3"/>
  <c r="I1092" i="3" s="1"/>
  <c r="F1091" i="3"/>
  <c r="F1090" i="3"/>
  <c r="F1089" i="3"/>
  <c r="F1088" i="3"/>
  <c r="F1087" i="3"/>
  <c r="I1087" i="3" s="1"/>
  <c r="F1086" i="3"/>
  <c r="F1085" i="3"/>
  <c r="F1084" i="3"/>
  <c r="F1083" i="3"/>
  <c r="F1082" i="3"/>
  <c r="I1082" i="3" s="1"/>
  <c r="F1081" i="3"/>
  <c r="F1080" i="3"/>
  <c r="I1080" i="3" s="1"/>
  <c r="F1079" i="3"/>
  <c r="I1079" i="3" s="1"/>
  <c r="F1078" i="3"/>
  <c r="F1077" i="3"/>
  <c r="F1076" i="3"/>
  <c r="I1076" i="3" s="1"/>
  <c r="F1075" i="3"/>
  <c r="F1074" i="3"/>
  <c r="F1073" i="3"/>
  <c r="I1073" i="3" s="1"/>
  <c r="F1072" i="3"/>
  <c r="I1072" i="3" s="1"/>
  <c r="F1071" i="3"/>
  <c r="F1070" i="3"/>
  <c r="F1069" i="3"/>
  <c r="F1068" i="3"/>
  <c r="F1067" i="3"/>
  <c r="F1066" i="3"/>
  <c r="F1065" i="3"/>
  <c r="F1064" i="3"/>
  <c r="I1064" i="3" s="1"/>
  <c r="F1063" i="3"/>
  <c r="I1063" i="3" s="1"/>
  <c r="F1062" i="3"/>
  <c r="F1061" i="3"/>
  <c r="F1060" i="3"/>
  <c r="I1060" i="3" s="1"/>
  <c r="F1059" i="3"/>
  <c r="F1058" i="3"/>
  <c r="F1057" i="3"/>
  <c r="I1057" i="3" s="1"/>
  <c r="F1056" i="3"/>
  <c r="I1056" i="3" s="1"/>
  <c r="F1055" i="3"/>
  <c r="F1054" i="3"/>
  <c r="F1053" i="3"/>
  <c r="F1052" i="3"/>
  <c r="F1051" i="3"/>
  <c r="F1050" i="3"/>
  <c r="F1049" i="3"/>
  <c r="F1048" i="3"/>
  <c r="I1048" i="3" s="1"/>
  <c r="F1047" i="3"/>
  <c r="F1046" i="3"/>
  <c r="F1045" i="3"/>
  <c r="F1044" i="3"/>
  <c r="F1043" i="3"/>
  <c r="F1042" i="3"/>
  <c r="F1041" i="3"/>
  <c r="F1040" i="3"/>
  <c r="I1040" i="3" s="1"/>
  <c r="F1039" i="3"/>
  <c r="I1039" i="3" s="1"/>
  <c r="F1038" i="3"/>
  <c r="F1037" i="3"/>
  <c r="F1036" i="3"/>
  <c r="F1035" i="3"/>
  <c r="F1034" i="3"/>
  <c r="I1034" i="3" s="1"/>
  <c r="F1033" i="3"/>
  <c r="I1033" i="3" s="1"/>
  <c r="F1032" i="3"/>
  <c r="F1031" i="3"/>
  <c r="I1031" i="3" s="1"/>
  <c r="F1030" i="3"/>
  <c r="F1029" i="3"/>
  <c r="F1028" i="3"/>
  <c r="F1027" i="3"/>
  <c r="F1026" i="3"/>
  <c r="F1025" i="3"/>
  <c r="F1024" i="3"/>
  <c r="I1024" i="3" s="1"/>
  <c r="F1023" i="3"/>
  <c r="I1023" i="3" s="1"/>
  <c r="F1022" i="3"/>
  <c r="F1021" i="3"/>
  <c r="F1020" i="3"/>
  <c r="F1019" i="3"/>
  <c r="F1018" i="3"/>
  <c r="I1018" i="3" s="1"/>
  <c r="F1017" i="3"/>
  <c r="F1016" i="3"/>
  <c r="I1016" i="3" s="1"/>
  <c r="F1015" i="3"/>
  <c r="I1015" i="3" s="1"/>
  <c r="F1014" i="3"/>
  <c r="F1013" i="3"/>
  <c r="F1012" i="3"/>
  <c r="I1012" i="3" s="1"/>
  <c r="F1011" i="3"/>
  <c r="F1010" i="3"/>
  <c r="F1009" i="3"/>
  <c r="F1008" i="3"/>
  <c r="I1008" i="3" s="1"/>
  <c r="F1007" i="3"/>
  <c r="F1006" i="3"/>
  <c r="F1005" i="3"/>
  <c r="F1004" i="3"/>
  <c r="F1003" i="3"/>
  <c r="F1002" i="3"/>
  <c r="I1002" i="3" s="1"/>
  <c r="F1001" i="3"/>
  <c r="I1001" i="3" s="1"/>
  <c r="F1000" i="3"/>
  <c r="I1000" i="3" s="1"/>
  <c r="F999" i="3"/>
  <c r="F998" i="3"/>
  <c r="F997" i="3"/>
  <c r="F996" i="3"/>
  <c r="I996" i="3" s="1"/>
  <c r="F995" i="3"/>
  <c r="F994" i="3"/>
  <c r="F993" i="3"/>
  <c r="I993" i="3" s="1"/>
  <c r="F992" i="3"/>
  <c r="I992" i="3" s="1"/>
  <c r="F991" i="3"/>
  <c r="I991" i="3" s="1"/>
  <c r="F990" i="3"/>
  <c r="F989" i="3"/>
  <c r="F988" i="3"/>
  <c r="F987" i="3"/>
  <c r="F986" i="3"/>
  <c r="F985" i="3"/>
  <c r="F984" i="3"/>
  <c r="I984" i="3" s="1"/>
  <c r="F983" i="3"/>
  <c r="I983" i="3" s="1"/>
  <c r="F982" i="3"/>
  <c r="F981" i="3"/>
  <c r="F980" i="3"/>
  <c r="F979" i="3"/>
  <c r="F978" i="3"/>
  <c r="F977" i="3"/>
  <c r="F976" i="3"/>
  <c r="I976" i="3" s="1"/>
  <c r="F975" i="3"/>
  <c r="I975" i="3" s="1"/>
  <c r="F974" i="3"/>
  <c r="F973" i="3"/>
  <c r="F972" i="3"/>
  <c r="F971" i="3"/>
  <c r="F970" i="3"/>
  <c r="I970" i="3" s="1"/>
  <c r="F969" i="3"/>
  <c r="I969" i="3" s="1"/>
  <c r="F968" i="3"/>
  <c r="I968" i="3" s="1"/>
  <c r="F967" i="3"/>
  <c r="I967" i="3" s="1"/>
  <c r="F966" i="3"/>
  <c r="F965" i="3"/>
  <c r="F964" i="3"/>
  <c r="I964" i="3" s="1"/>
  <c r="F963" i="3"/>
  <c r="F962" i="3"/>
  <c r="F961" i="3"/>
  <c r="F960" i="3"/>
  <c r="F959" i="3"/>
  <c r="I959" i="3" s="1"/>
  <c r="F958" i="3"/>
  <c r="F957" i="3"/>
  <c r="F956" i="3"/>
  <c r="F955" i="3"/>
  <c r="F954" i="3"/>
  <c r="I954" i="3" s="1"/>
  <c r="F953" i="3"/>
  <c r="I953" i="3" s="1"/>
  <c r="F952" i="3"/>
  <c r="I952" i="3" s="1"/>
  <c r="F951" i="3"/>
  <c r="I951" i="3" s="1"/>
  <c r="F950" i="3"/>
  <c r="F949" i="3"/>
  <c r="F948" i="3"/>
  <c r="I948" i="3" s="1"/>
  <c r="F947" i="3"/>
  <c r="F946" i="3"/>
  <c r="F945" i="3"/>
  <c r="I945" i="3" s="1"/>
  <c r="F944" i="3"/>
  <c r="I944" i="3" s="1"/>
  <c r="F943" i="3"/>
  <c r="F942" i="3"/>
  <c r="F941" i="3"/>
  <c r="F940" i="3"/>
  <c r="F939" i="3"/>
  <c r="F938" i="3"/>
  <c r="I938" i="3" s="1"/>
  <c r="F937" i="3"/>
  <c r="I937" i="3" s="1"/>
  <c r="F936" i="3"/>
  <c r="I936" i="3" s="1"/>
  <c r="F935" i="3"/>
  <c r="I935" i="3" s="1"/>
  <c r="F934" i="3"/>
  <c r="F933" i="3"/>
  <c r="F932" i="3"/>
  <c r="I932" i="3" s="1"/>
  <c r="F931" i="3"/>
  <c r="F930" i="3"/>
  <c r="F929" i="3"/>
  <c r="I929" i="3" s="1"/>
  <c r="F928" i="3"/>
  <c r="I928" i="3" s="1"/>
  <c r="F927" i="3"/>
  <c r="F926" i="3"/>
  <c r="F925" i="3"/>
  <c r="F924" i="3"/>
  <c r="F923" i="3"/>
  <c r="F922" i="3"/>
  <c r="F921" i="3"/>
  <c r="I921" i="3" s="1"/>
  <c r="F920" i="3"/>
  <c r="I920" i="3" s="1"/>
  <c r="F919" i="3"/>
  <c r="F918" i="3"/>
  <c r="F917" i="3"/>
  <c r="F916" i="3"/>
  <c r="F915" i="3"/>
  <c r="F914" i="3"/>
  <c r="F913" i="3"/>
  <c r="I913" i="3" s="1"/>
  <c r="F912" i="3"/>
  <c r="I912" i="3" s="1"/>
  <c r="F911" i="3"/>
  <c r="I911" i="3" s="1"/>
  <c r="F910" i="3"/>
  <c r="I910" i="3" s="1"/>
  <c r="F909" i="3"/>
  <c r="F908" i="3"/>
  <c r="I908" i="3" s="1"/>
  <c r="F907" i="3"/>
  <c r="F906" i="3"/>
  <c r="F905" i="3"/>
  <c r="F904" i="3"/>
  <c r="F903" i="3"/>
  <c r="I903" i="3" s="1"/>
  <c r="F902" i="3"/>
  <c r="F901" i="3"/>
  <c r="F900" i="3"/>
  <c r="I900" i="3" s="1"/>
  <c r="F899" i="3"/>
  <c r="F898" i="3"/>
  <c r="I898" i="3" s="1"/>
  <c r="F897" i="3"/>
  <c r="I897" i="3" s="1"/>
  <c r="F896" i="3"/>
  <c r="I896" i="3" s="1"/>
  <c r="F895" i="3"/>
  <c r="F894" i="3"/>
  <c r="F893" i="3"/>
  <c r="F892" i="3"/>
  <c r="I892" i="3" s="1"/>
  <c r="F891" i="3"/>
  <c r="F890" i="3"/>
  <c r="F889" i="3"/>
  <c r="I889" i="3" s="1"/>
  <c r="F888" i="3"/>
  <c r="I888" i="3" s="1"/>
  <c r="F887" i="3"/>
  <c r="F886" i="3"/>
  <c r="F885" i="3"/>
  <c r="F884" i="3"/>
  <c r="I884" i="3" s="1"/>
  <c r="F883" i="3"/>
  <c r="F882" i="3"/>
  <c r="F881" i="3"/>
  <c r="I881" i="3" s="1"/>
  <c r="F880" i="3"/>
  <c r="I880" i="3" s="1"/>
  <c r="F879" i="3"/>
  <c r="I879" i="3" s="1"/>
  <c r="F878" i="3"/>
  <c r="F877" i="3"/>
  <c r="F876" i="3"/>
  <c r="I876" i="3" s="1"/>
  <c r="F875" i="3"/>
  <c r="I875" i="3" s="1"/>
  <c r="F874" i="3"/>
  <c r="F873" i="3"/>
  <c r="I873" i="3" s="1"/>
  <c r="F872" i="3"/>
  <c r="F871" i="3"/>
  <c r="I871" i="3" s="1"/>
  <c r="F870" i="3"/>
  <c r="F869" i="3"/>
  <c r="F868" i="3"/>
  <c r="F867" i="3"/>
  <c r="F866" i="3"/>
  <c r="I866" i="3" s="1"/>
  <c r="F865" i="3"/>
  <c r="I865" i="3" s="1"/>
  <c r="F864" i="3"/>
  <c r="I864" i="3" s="1"/>
  <c r="F863" i="3"/>
  <c r="I863" i="3" s="1"/>
  <c r="F862" i="3"/>
  <c r="F861" i="3"/>
  <c r="F860" i="3"/>
  <c r="I860" i="3" s="1"/>
  <c r="F859" i="3"/>
  <c r="F858" i="3"/>
  <c r="F857" i="3"/>
  <c r="F856" i="3"/>
  <c r="I856" i="3" s="1"/>
  <c r="F855" i="3"/>
  <c r="F854" i="3"/>
  <c r="F853" i="3"/>
  <c r="F852" i="3"/>
  <c r="F851" i="3"/>
  <c r="I851" i="3" s="1"/>
  <c r="F850" i="3"/>
  <c r="F849" i="3"/>
  <c r="I849" i="3" s="1"/>
  <c r="F848" i="3"/>
  <c r="F847" i="3"/>
  <c r="F846" i="3"/>
  <c r="F845" i="3"/>
  <c r="F844" i="3"/>
  <c r="I844" i="3" s="1"/>
  <c r="F843" i="3"/>
  <c r="I843" i="3" s="1"/>
  <c r="F842" i="3"/>
  <c r="F841" i="3"/>
  <c r="I841" i="3" s="1"/>
  <c r="F840" i="3"/>
  <c r="F839" i="3"/>
  <c r="I839" i="3" s="1"/>
  <c r="F838" i="3"/>
  <c r="F837" i="3"/>
  <c r="F836" i="3"/>
  <c r="F835" i="3"/>
  <c r="I835" i="3" s="1"/>
  <c r="F834" i="3"/>
  <c r="F833" i="3"/>
  <c r="F832" i="3"/>
  <c r="F831" i="3"/>
  <c r="F830" i="3"/>
  <c r="F829" i="3"/>
  <c r="I829" i="3" s="1"/>
  <c r="F828" i="3"/>
  <c r="I828" i="3" s="1"/>
  <c r="F827" i="3"/>
  <c r="I827" i="3" s="1"/>
  <c r="F826" i="3"/>
  <c r="F825" i="3"/>
  <c r="F824" i="3"/>
  <c r="F823" i="3"/>
  <c r="I823" i="3" s="1"/>
  <c r="F822" i="3"/>
  <c r="F821" i="3"/>
  <c r="I821" i="3" s="1"/>
  <c r="F820" i="3"/>
  <c r="I820" i="3" s="1"/>
  <c r="F819" i="3"/>
  <c r="I819" i="3" s="1"/>
  <c r="F818" i="3"/>
  <c r="F817" i="3"/>
  <c r="F816" i="3"/>
  <c r="F815" i="3"/>
  <c r="I815" i="3" s="1"/>
  <c r="F814" i="3"/>
  <c r="F813" i="3"/>
  <c r="I813" i="3" s="1"/>
  <c r="F812" i="3"/>
  <c r="I812" i="3" s="1"/>
  <c r="F811" i="3"/>
  <c r="F810" i="3"/>
  <c r="F809" i="3"/>
  <c r="I809" i="3" s="1"/>
  <c r="I808" i="3"/>
  <c r="F808" i="3"/>
  <c r="F807" i="3"/>
  <c r="I807" i="3" s="1"/>
  <c r="F806" i="3"/>
  <c r="F805" i="3"/>
  <c r="I805" i="3" s="1"/>
  <c r="F804" i="3"/>
  <c r="F803" i="3"/>
  <c r="F802" i="3"/>
  <c r="F801" i="3"/>
  <c r="I801" i="3" s="1"/>
  <c r="F800" i="3"/>
  <c r="F799" i="3"/>
  <c r="F798" i="3"/>
  <c r="F797" i="3"/>
  <c r="I797" i="3" s="1"/>
  <c r="F796" i="3"/>
  <c r="F795" i="3"/>
  <c r="F794" i="3"/>
  <c r="F793" i="3"/>
  <c r="I793" i="3" s="1"/>
  <c r="F792" i="3"/>
  <c r="F791" i="3"/>
  <c r="I791" i="3" s="1"/>
  <c r="F790" i="3"/>
  <c r="F789" i="3"/>
  <c r="I789" i="3" s="1"/>
  <c r="F788" i="3"/>
  <c r="I788" i="3" s="1"/>
  <c r="F787" i="3"/>
  <c r="I787" i="3" s="1"/>
  <c r="F786" i="3"/>
  <c r="F785" i="3"/>
  <c r="I785" i="3" s="1"/>
  <c r="F784" i="3"/>
  <c r="F783" i="3"/>
  <c r="F782" i="3"/>
  <c r="F781" i="3"/>
  <c r="I781" i="3" s="1"/>
  <c r="F780" i="3"/>
  <c r="I780" i="3" s="1"/>
  <c r="F779" i="3"/>
  <c r="I779" i="3" s="1"/>
  <c r="F778" i="3"/>
  <c r="F777" i="3"/>
  <c r="I777" i="3" s="1"/>
  <c r="F776" i="3"/>
  <c r="F775" i="3"/>
  <c r="I775" i="3" s="1"/>
  <c r="F774" i="3"/>
  <c r="F773" i="3"/>
  <c r="I773" i="3" s="1"/>
  <c r="F772" i="3"/>
  <c r="F771" i="3"/>
  <c r="I771" i="3" s="1"/>
  <c r="F770" i="3"/>
  <c r="I770" i="3" s="1"/>
  <c r="F769" i="3"/>
  <c r="I769" i="3" s="1"/>
  <c r="F768" i="3"/>
  <c r="F767" i="3"/>
  <c r="I767" i="3" s="1"/>
  <c r="F766" i="3"/>
  <c r="F765" i="3"/>
  <c r="I765" i="3" s="1"/>
  <c r="F764" i="3"/>
  <c r="I764" i="3" s="1"/>
  <c r="F763" i="3"/>
  <c r="I763" i="3" s="1"/>
  <c r="F762" i="3"/>
  <c r="I762" i="3" s="1"/>
  <c r="F761" i="3"/>
  <c r="F760" i="3"/>
  <c r="F759" i="3"/>
  <c r="I759" i="3" s="1"/>
  <c r="F758" i="3"/>
  <c r="F757" i="3"/>
  <c r="I757" i="3" s="1"/>
  <c r="F756" i="3"/>
  <c r="I756" i="3" s="1"/>
  <c r="F755" i="3"/>
  <c r="I755" i="3" s="1"/>
  <c r="F754" i="3"/>
  <c r="F753" i="3"/>
  <c r="F752" i="3"/>
  <c r="F751" i="3"/>
  <c r="F750" i="3"/>
  <c r="F749" i="3"/>
  <c r="F748" i="3"/>
  <c r="F747" i="3"/>
  <c r="F746" i="3"/>
  <c r="I746" i="3" s="1"/>
  <c r="F745" i="3"/>
  <c r="I745" i="3" s="1"/>
  <c r="F744" i="3"/>
  <c r="F743" i="3"/>
  <c r="I743" i="3" s="1"/>
  <c r="F742" i="3"/>
  <c r="F741" i="3"/>
  <c r="I741" i="3" s="1"/>
  <c r="F740" i="3"/>
  <c r="F739" i="3"/>
  <c r="I739" i="3" s="1"/>
  <c r="F738" i="3"/>
  <c r="I738" i="3" s="1"/>
  <c r="F737" i="3"/>
  <c r="I737" i="3" s="1"/>
  <c r="F736" i="3"/>
  <c r="F735" i="3"/>
  <c r="F734" i="3"/>
  <c r="F733" i="3"/>
  <c r="I733" i="3" s="1"/>
  <c r="F732" i="3"/>
  <c r="F731" i="3"/>
  <c r="F730" i="3"/>
  <c r="F729" i="3"/>
  <c r="F728" i="3"/>
  <c r="F727" i="3"/>
  <c r="F726" i="3"/>
  <c r="F725" i="3"/>
  <c r="I725" i="3" s="1"/>
  <c r="F724" i="3"/>
  <c r="I724" i="3" s="1"/>
  <c r="F723" i="3"/>
  <c r="I723" i="3" s="1"/>
  <c r="F722" i="3"/>
  <c r="F721" i="3"/>
  <c r="I721" i="3" s="1"/>
  <c r="F720" i="3"/>
  <c r="F719" i="3"/>
  <c r="F718" i="3"/>
  <c r="F717" i="3"/>
  <c r="F716" i="3"/>
  <c r="I716" i="3" s="1"/>
  <c r="F715" i="3"/>
  <c r="I715" i="3" s="1"/>
  <c r="F714" i="3"/>
  <c r="I714" i="3" s="1"/>
  <c r="F713" i="3"/>
  <c r="F712" i="3"/>
  <c r="F711" i="3"/>
  <c r="I711" i="3" s="1"/>
  <c r="F710" i="3"/>
  <c r="F709" i="3"/>
  <c r="I709" i="3" s="1"/>
  <c r="F708" i="3"/>
  <c r="F707" i="3"/>
  <c r="I707" i="3" s="1"/>
  <c r="F706" i="3"/>
  <c r="I706" i="3" s="1"/>
  <c r="F705" i="3"/>
  <c r="F704" i="3"/>
  <c r="F703" i="3"/>
  <c r="I703" i="3" s="1"/>
  <c r="F702" i="3"/>
  <c r="F701" i="3"/>
  <c r="F700" i="3"/>
  <c r="I700" i="3" s="1"/>
  <c r="F699" i="3"/>
  <c r="I699" i="3" s="1"/>
  <c r="F698" i="3"/>
  <c r="I698" i="3" s="1"/>
  <c r="F697" i="3"/>
  <c r="I697" i="3" s="1"/>
  <c r="F696" i="3"/>
  <c r="F695" i="3"/>
  <c r="I695" i="3" s="1"/>
  <c r="F694" i="3"/>
  <c r="F693" i="3"/>
  <c r="I693" i="3" s="1"/>
  <c r="F692" i="3"/>
  <c r="I692" i="3" s="1"/>
  <c r="F691" i="3"/>
  <c r="F690" i="3"/>
  <c r="F689" i="3"/>
  <c r="F688" i="3"/>
  <c r="F687" i="3"/>
  <c r="F686" i="3"/>
  <c r="F685" i="3"/>
  <c r="F684" i="3"/>
  <c r="F683" i="3"/>
  <c r="I683" i="3" s="1"/>
  <c r="F682" i="3"/>
  <c r="I682" i="3" s="1"/>
  <c r="F681" i="3"/>
  <c r="I681" i="3" s="1"/>
  <c r="F680" i="3"/>
  <c r="F679" i="3"/>
  <c r="F678" i="3"/>
  <c r="I678" i="3" s="1"/>
  <c r="F677" i="3"/>
  <c r="I677" i="3" s="1"/>
  <c r="F676" i="3"/>
  <c r="F675" i="3"/>
  <c r="I675" i="3" s="1"/>
  <c r="F674" i="3"/>
  <c r="F673" i="3"/>
  <c r="F672" i="3"/>
  <c r="F671" i="3"/>
  <c r="F670" i="3"/>
  <c r="F669" i="3"/>
  <c r="I669" i="3" s="1"/>
  <c r="F668" i="3"/>
  <c r="F667" i="3"/>
  <c r="I667" i="3" s="1"/>
  <c r="F666" i="3"/>
  <c r="I666" i="3" s="1"/>
  <c r="F665" i="3"/>
  <c r="I665" i="3" s="1"/>
  <c r="F664" i="3"/>
  <c r="F663" i="3"/>
  <c r="F662" i="3"/>
  <c r="I662" i="3" s="1"/>
  <c r="F661" i="3"/>
  <c r="I661" i="3" s="1"/>
  <c r="F660" i="3"/>
  <c r="F659" i="3"/>
  <c r="I659" i="3" s="1"/>
  <c r="F658" i="3"/>
  <c r="F657" i="3"/>
  <c r="I657" i="3" s="1"/>
  <c r="F656" i="3"/>
  <c r="F655" i="3"/>
  <c r="F654" i="3"/>
  <c r="F653" i="3"/>
  <c r="I653" i="3" s="1"/>
  <c r="F652" i="3"/>
  <c r="F651" i="3"/>
  <c r="F650" i="3"/>
  <c r="F649" i="3"/>
  <c r="I649" i="3" s="1"/>
  <c r="F648" i="3"/>
  <c r="F647" i="3"/>
  <c r="I647" i="3" s="1"/>
  <c r="F646" i="3"/>
  <c r="I646" i="3" s="1"/>
  <c r="F645" i="3"/>
  <c r="I645" i="3" s="1"/>
  <c r="F644" i="3"/>
  <c r="F643" i="3"/>
  <c r="I643" i="3" s="1"/>
  <c r="F642" i="3"/>
  <c r="F641" i="3"/>
  <c r="F640" i="3"/>
  <c r="F639" i="3"/>
  <c r="F638" i="3"/>
  <c r="F637" i="3"/>
  <c r="I637" i="3" s="1"/>
  <c r="F636" i="3"/>
  <c r="F635" i="3"/>
  <c r="F634" i="3"/>
  <c r="F633" i="3"/>
  <c r="I633" i="3" s="1"/>
  <c r="F632" i="3"/>
  <c r="F631" i="3"/>
  <c r="F630" i="3"/>
  <c r="I630" i="3" s="1"/>
  <c r="F629" i="3"/>
  <c r="I629" i="3" s="1"/>
  <c r="F628" i="3"/>
  <c r="F627" i="3"/>
  <c r="F626" i="3"/>
  <c r="F625" i="3"/>
  <c r="I625" i="3" s="1"/>
  <c r="F624" i="3"/>
  <c r="F623" i="3"/>
  <c r="F622" i="3"/>
  <c r="I622" i="3" s="1"/>
  <c r="F621" i="3"/>
  <c r="I621" i="3" s="1"/>
  <c r="F620" i="3"/>
  <c r="F619" i="3"/>
  <c r="F618" i="3"/>
  <c r="F617" i="3"/>
  <c r="I617" i="3" s="1"/>
  <c r="F616" i="3"/>
  <c r="F615" i="3"/>
  <c r="I615" i="3" s="1"/>
  <c r="F614" i="3"/>
  <c r="F613" i="3"/>
  <c r="I613" i="3" s="1"/>
  <c r="F612" i="3"/>
  <c r="F611" i="3"/>
  <c r="F610" i="3"/>
  <c r="F609" i="3"/>
  <c r="F608" i="3"/>
  <c r="F607" i="3"/>
  <c r="F606" i="3"/>
  <c r="F605" i="3"/>
  <c r="I605" i="3" s="1"/>
  <c r="F604" i="3"/>
  <c r="F603" i="3"/>
  <c r="F602" i="3"/>
  <c r="F601" i="3"/>
  <c r="I601" i="3" s="1"/>
  <c r="F600" i="3"/>
  <c r="F599" i="3"/>
  <c r="F598" i="3"/>
  <c r="I598" i="3" s="1"/>
  <c r="F597" i="3"/>
  <c r="I597" i="3" s="1"/>
  <c r="F596" i="3"/>
  <c r="F595" i="3"/>
  <c r="F594" i="3"/>
  <c r="F593" i="3"/>
  <c r="I593" i="3" s="1"/>
  <c r="F592" i="3"/>
  <c r="F591" i="3"/>
  <c r="F590" i="3"/>
  <c r="F589" i="3"/>
  <c r="F588" i="3"/>
  <c r="F587" i="3"/>
  <c r="I587" i="3" s="1"/>
  <c r="F586" i="3"/>
  <c r="I586" i="3" s="1"/>
  <c r="F585" i="3"/>
  <c r="F584" i="3"/>
  <c r="F583" i="3"/>
  <c r="I583" i="3" s="1"/>
  <c r="F582" i="3"/>
  <c r="F581" i="3"/>
  <c r="I581" i="3" s="1"/>
  <c r="F580" i="3"/>
  <c r="F579" i="3"/>
  <c r="F578" i="3"/>
  <c r="F577" i="3"/>
  <c r="F576" i="3"/>
  <c r="F575" i="3"/>
  <c r="F574" i="3"/>
  <c r="F573" i="3"/>
  <c r="I573" i="3" s="1"/>
  <c r="F572" i="3"/>
  <c r="F571" i="3"/>
  <c r="I571" i="3" s="1"/>
  <c r="F570" i="3"/>
  <c r="I570" i="3" s="1"/>
  <c r="F569" i="3"/>
  <c r="I569" i="3" s="1"/>
  <c r="F568" i="3"/>
  <c r="F567" i="3"/>
  <c r="F566" i="3"/>
  <c r="I566" i="3" s="1"/>
  <c r="F565" i="3"/>
  <c r="I565" i="3" s="1"/>
  <c r="F564" i="3"/>
  <c r="I564" i="3" s="1"/>
  <c r="F563" i="3"/>
  <c r="F562" i="3"/>
  <c r="F561" i="3"/>
  <c r="I561" i="3" s="1"/>
  <c r="F560" i="3"/>
  <c r="F559" i="3"/>
  <c r="F558" i="3"/>
  <c r="I558" i="3" s="1"/>
  <c r="F557" i="3"/>
  <c r="I557" i="3" s="1"/>
  <c r="F556" i="3"/>
  <c r="F555" i="3"/>
  <c r="F554" i="3"/>
  <c r="I554" i="3" s="1"/>
  <c r="F553" i="3"/>
  <c r="I553" i="3" s="1"/>
  <c r="F552" i="3"/>
  <c r="F551" i="3"/>
  <c r="I551" i="3" s="1"/>
  <c r="F550" i="3"/>
  <c r="I550" i="3" s="1"/>
  <c r="F549" i="3"/>
  <c r="I549" i="3" s="1"/>
  <c r="F548" i="3"/>
  <c r="F547" i="3"/>
  <c r="I547" i="3" s="1"/>
  <c r="F546" i="3"/>
  <c r="F545" i="3"/>
  <c r="F544" i="3"/>
  <c r="F543" i="3"/>
  <c r="F542" i="3"/>
  <c r="F541" i="3"/>
  <c r="I541" i="3" s="1"/>
  <c r="F540" i="3"/>
  <c r="F539" i="3"/>
  <c r="F538" i="3"/>
  <c r="I538" i="3" s="1"/>
  <c r="F537" i="3"/>
  <c r="I537" i="3" s="1"/>
  <c r="F536" i="3"/>
  <c r="F535" i="3"/>
  <c r="I535" i="3" s="1"/>
  <c r="F534" i="3"/>
  <c r="I534" i="3" s="1"/>
  <c r="F533" i="3"/>
  <c r="I533" i="3" s="1"/>
  <c r="F532" i="3"/>
  <c r="I532" i="3" s="1"/>
  <c r="F531" i="3"/>
  <c r="F530" i="3"/>
  <c r="F529" i="3"/>
  <c r="F528" i="3"/>
  <c r="F527" i="3"/>
  <c r="F526" i="3"/>
  <c r="I526" i="3" s="1"/>
  <c r="F525" i="3"/>
  <c r="I525" i="3" s="1"/>
  <c r="F524" i="3"/>
  <c r="I523" i="3"/>
  <c r="F523" i="3"/>
  <c r="F522" i="3"/>
  <c r="I522" i="3" s="1"/>
  <c r="F521" i="3"/>
  <c r="I521" i="3" s="1"/>
  <c r="F520" i="3"/>
  <c r="F519" i="3"/>
  <c r="F518" i="3"/>
  <c r="I518" i="3" s="1"/>
  <c r="F517" i="3"/>
  <c r="I517" i="3" s="1"/>
  <c r="F516" i="3"/>
  <c r="I516" i="3" s="1"/>
  <c r="F515" i="3"/>
  <c r="I515" i="3" s="1"/>
  <c r="F514" i="3"/>
  <c r="F513" i="3"/>
  <c r="F512" i="3"/>
  <c r="F511" i="3"/>
  <c r="F510" i="3"/>
  <c r="F509" i="3"/>
  <c r="I509" i="3" s="1"/>
  <c r="F508" i="3"/>
  <c r="F507" i="3"/>
  <c r="F506" i="3"/>
  <c r="F505" i="3"/>
  <c r="F504" i="3"/>
  <c r="F503" i="3"/>
  <c r="F502" i="3"/>
  <c r="I502" i="3" s="1"/>
  <c r="F501" i="3"/>
  <c r="I501" i="3" s="1"/>
  <c r="F500" i="3"/>
  <c r="I500" i="3" s="1"/>
  <c r="F499" i="3"/>
  <c r="I499" i="3" s="1"/>
  <c r="F498" i="3"/>
  <c r="I498" i="3" s="1"/>
  <c r="F497" i="3"/>
  <c r="I497" i="3" s="1"/>
  <c r="F496" i="3"/>
  <c r="F495" i="3"/>
  <c r="I495" i="3" s="1"/>
  <c r="F494" i="3"/>
  <c r="I494" i="3" s="1"/>
  <c r="F493" i="3"/>
  <c r="I493" i="3" s="1"/>
  <c r="F492" i="3"/>
  <c r="I492" i="3" s="1"/>
  <c r="F491" i="3"/>
  <c r="I491" i="3" s="1"/>
  <c r="F490" i="3"/>
  <c r="F489" i="3"/>
  <c r="F488" i="3"/>
  <c r="F487" i="3"/>
  <c r="F486" i="3"/>
  <c r="F485" i="3"/>
  <c r="F484" i="3"/>
  <c r="I484" i="3" s="1"/>
  <c r="F483" i="3"/>
  <c r="I483" i="3" s="1"/>
  <c r="F482" i="3"/>
  <c r="F481" i="3"/>
  <c r="F480" i="3"/>
  <c r="F479" i="3"/>
  <c r="F478" i="3"/>
  <c r="F477" i="3"/>
  <c r="I477" i="3" s="1"/>
  <c r="F476" i="3"/>
  <c r="F475" i="3"/>
  <c r="I475" i="3" s="1"/>
  <c r="F474" i="3"/>
  <c r="I474" i="3" s="1"/>
  <c r="F473" i="3"/>
  <c r="I473" i="3" s="1"/>
  <c r="F472" i="3"/>
  <c r="F471" i="3"/>
  <c r="I471" i="3" s="1"/>
  <c r="F470" i="3"/>
  <c r="I470" i="3" s="1"/>
  <c r="F469" i="3"/>
  <c r="F468" i="3"/>
  <c r="F467" i="3"/>
  <c r="I467" i="3" s="1"/>
  <c r="F466" i="3"/>
  <c r="I466" i="3" s="1"/>
  <c r="F465" i="3"/>
  <c r="I465" i="3" s="1"/>
  <c r="F464" i="3"/>
  <c r="F463" i="3"/>
  <c r="I463" i="3" s="1"/>
  <c r="F462" i="3"/>
  <c r="I462" i="3" s="1"/>
  <c r="F461" i="3"/>
  <c r="F460" i="3"/>
  <c r="I460" i="3" s="1"/>
  <c r="F459" i="3"/>
  <c r="F458" i="3"/>
  <c r="F457" i="3"/>
  <c r="I457" i="3" s="1"/>
  <c r="F456" i="3"/>
  <c r="I456" i="3" s="1"/>
  <c r="F455" i="3"/>
  <c r="I455" i="3" s="1"/>
  <c r="F454" i="3"/>
  <c r="F453" i="3"/>
  <c r="F452" i="3"/>
  <c r="I452" i="3" s="1"/>
  <c r="F451" i="3"/>
  <c r="F450" i="3"/>
  <c r="F449" i="3"/>
  <c r="F448" i="3"/>
  <c r="I448" i="3" s="1"/>
  <c r="F447" i="3"/>
  <c r="I447" i="3" s="1"/>
  <c r="F446" i="3"/>
  <c r="F445" i="3"/>
  <c r="F444" i="3"/>
  <c r="F443" i="3"/>
  <c r="F442" i="3"/>
  <c r="F441" i="3"/>
  <c r="I441" i="3" s="1"/>
  <c r="F440" i="3"/>
  <c r="I440" i="3" s="1"/>
  <c r="F439" i="3"/>
  <c r="I439" i="3" s="1"/>
  <c r="F438" i="3"/>
  <c r="I438" i="3" s="1"/>
  <c r="F437" i="3"/>
  <c r="I437" i="3" s="1"/>
  <c r="F436" i="3"/>
  <c r="I436" i="3" s="1"/>
  <c r="F435" i="3"/>
  <c r="F434" i="3"/>
  <c r="F433" i="3"/>
  <c r="F432" i="3"/>
  <c r="F431" i="3"/>
  <c r="I431" i="3" s="1"/>
  <c r="F430" i="3"/>
  <c r="I430" i="3" s="1"/>
  <c r="F429" i="3"/>
  <c r="I429" i="3" s="1"/>
  <c r="F428" i="3"/>
  <c r="I428" i="3" s="1"/>
  <c r="F427" i="3"/>
  <c r="F426" i="3"/>
  <c r="F425" i="3"/>
  <c r="I425" i="3" s="1"/>
  <c r="F424" i="3"/>
  <c r="I424" i="3" s="1"/>
  <c r="F423" i="3"/>
  <c r="I423" i="3" s="1"/>
  <c r="F422" i="3"/>
  <c r="I422" i="3" s="1"/>
  <c r="F421" i="3"/>
  <c r="F420" i="3"/>
  <c r="I420" i="3" s="1"/>
  <c r="F419" i="3"/>
  <c r="F418" i="3"/>
  <c r="F417" i="3"/>
  <c r="F416" i="3"/>
  <c r="I416" i="3" s="1"/>
  <c r="F415" i="3"/>
  <c r="I415" i="3" s="1"/>
  <c r="F414" i="3"/>
  <c r="F413" i="3"/>
  <c r="I413" i="3" s="1"/>
  <c r="F412" i="3"/>
  <c r="F411" i="3"/>
  <c r="F410" i="3"/>
  <c r="F409" i="3"/>
  <c r="I409" i="3" s="1"/>
  <c r="F408" i="3"/>
  <c r="I408" i="3" s="1"/>
  <c r="F407" i="3"/>
  <c r="I407" i="3" s="1"/>
  <c r="F406" i="3"/>
  <c r="F405" i="3"/>
  <c r="F404" i="3"/>
  <c r="I404" i="3" s="1"/>
  <c r="F403" i="3"/>
  <c r="F402" i="3"/>
  <c r="F401" i="3"/>
  <c r="F400" i="3"/>
  <c r="I400" i="3" s="1"/>
  <c r="F399" i="3"/>
  <c r="I399" i="3" s="1"/>
  <c r="F398" i="3"/>
  <c r="F397" i="3"/>
  <c r="I397" i="3" s="1"/>
  <c r="F396" i="3"/>
  <c r="F395" i="3"/>
  <c r="F394" i="3"/>
  <c r="F393" i="3"/>
  <c r="I393" i="3" s="1"/>
  <c r="F392" i="3"/>
  <c r="I392" i="3" s="1"/>
  <c r="F391" i="3"/>
  <c r="I391" i="3" s="1"/>
  <c r="F390" i="3"/>
  <c r="F389" i="3"/>
  <c r="F388" i="3"/>
  <c r="I388" i="3" s="1"/>
  <c r="F387" i="3"/>
  <c r="F386" i="3"/>
  <c r="F385" i="3"/>
  <c r="F384" i="3"/>
  <c r="I384" i="3" s="1"/>
  <c r="F383" i="3"/>
  <c r="I383" i="3" s="1"/>
  <c r="F382" i="3"/>
  <c r="I382" i="3" s="1"/>
  <c r="F381" i="3"/>
  <c r="F380" i="3"/>
  <c r="I380" i="3" s="1"/>
  <c r="F379" i="3"/>
  <c r="F378" i="3"/>
  <c r="F377" i="3"/>
  <c r="I377" i="3" s="1"/>
  <c r="F376" i="3"/>
  <c r="I376" i="3" s="1"/>
  <c r="F375" i="3"/>
  <c r="I375" i="3" s="1"/>
  <c r="F374" i="3"/>
  <c r="I374" i="3" s="1"/>
  <c r="F373" i="3"/>
  <c r="I373" i="3" s="1"/>
  <c r="F372" i="3"/>
  <c r="I372" i="3" s="1"/>
  <c r="F371" i="3"/>
  <c r="F370" i="3"/>
  <c r="F369" i="3"/>
  <c r="F368" i="3"/>
  <c r="I368" i="3" s="1"/>
  <c r="F367" i="3"/>
  <c r="I367" i="3" s="1"/>
  <c r="F366" i="3"/>
  <c r="I366" i="3" s="1"/>
  <c r="F365" i="3"/>
  <c r="I365" i="3" s="1"/>
  <c r="F364" i="3"/>
  <c r="F363" i="3"/>
  <c r="F362" i="3"/>
  <c r="F361" i="3"/>
  <c r="I361" i="3" s="1"/>
  <c r="F360" i="3"/>
  <c r="I360" i="3" s="1"/>
  <c r="F359" i="3"/>
  <c r="I359" i="3" s="1"/>
  <c r="F358" i="3"/>
  <c r="I358" i="3" s="1"/>
  <c r="F357" i="3"/>
  <c r="F356" i="3"/>
  <c r="I356" i="3" s="1"/>
  <c r="F355" i="3"/>
  <c r="F354" i="3"/>
  <c r="F353" i="3"/>
  <c r="F352" i="3"/>
  <c r="F351" i="3"/>
  <c r="I351" i="3" s="1"/>
  <c r="F350" i="3"/>
  <c r="I350" i="3" s="1"/>
  <c r="F349" i="3"/>
  <c r="I349" i="3" s="1"/>
  <c r="F348" i="3"/>
  <c r="I348" i="3" s="1"/>
  <c r="F347" i="3"/>
  <c r="F346" i="3"/>
  <c r="F345" i="3"/>
  <c r="I345" i="3" s="1"/>
  <c r="F344" i="3"/>
  <c r="I344" i="3" s="1"/>
  <c r="F343" i="3"/>
  <c r="I343" i="3" s="1"/>
  <c r="F342" i="3"/>
  <c r="I342" i="3" s="1"/>
  <c r="F341" i="3"/>
  <c r="I341" i="3" s="1"/>
  <c r="F340" i="3"/>
  <c r="I340" i="3" s="1"/>
  <c r="F339" i="3"/>
  <c r="F338" i="3"/>
  <c r="F337" i="3"/>
  <c r="F336" i="3"/>
  <c r="I336" i="3" s="1"/>
  <c r="F335" i="3"/>
  <c r="I335" i="3" s="1"/>
  <c r="F334" i="3"/>
  <c r="F333" i="3"/>
  <c r="I333" i="3" s="1"/>
  <c r="F332" i="3"/>
  <c r="I332" i="3" s="1"/>
  <c r="F331" i="3"/>
  <c r="F330" i="3"/>
  <c r="F329" i="3"/>
  <c r="I329" i="3" s="1"/>
  <c r="F328" i="3"/>
  <c r="I328" i="3" s="1"/>
  <c r="F327" i="3"/>
  <c r="I327" i="3" s="1"/>
  <c r="F326" i="3"/>
  <c r="I326" i="3" s="1"/>
  <c r="F325" i="3"/>
  <c r="F324" i="3"/>
  <c r="I324" i="3" s="1"/>
  <c r="F323" i="3"/>
  <c r="F322" i="3"/>
  <c r="F321" i="3"/>
  <c r="F320" i="3"/>
  <c r="I320" i="3" s="1"/>
  <c r="F319" i="3"/>
  <c r="I319" i="3" s="1"/>
  <c r="F318" i="3"/>
  <c r="F317" i="3"/>
  <c r="F316" i="3"/>
  <c r="I316" i="3" s="1"/>
  <c r="F315" i="3"/>
  <c r="F314" i="3"/>
  <c r="F313" i="3"/>
  <c r="I313" i="3" s="1"/>
  <c r="F312" i="3"/>
  <c r="I312" i="3" s="1"/>
  <c r="F311" i="3"/>
  <c r="I311" i="3" s="1"/>
  <c r="F310" i="3"/>
  <c r="I310" i="3" s="1"/>
  <c r="F309" i="3"/>
  <c r="F308" i="3"/>
  <c r="I308" i="3" s="1"/>
  <c r="F307" i="3"/>
  <c r="F306" i="3"/>
  <c r="F305" i="3"/>
  <c r="F304" i="3"/>
  <c r="I304" i="3" s="1"/>
  <c r="F303" i="3"/>
  <c r="I303" i="3" s="1"/>
  <c r="F302" i="3"/>
  <c r="I302" i="3" s="1"/>
  <c r="F301" i="3"/>
  <c r="F300" i="3"/>
  <c r="I300" i="3" s="1"/>
  <c r="F299" i="3"/>
  <c r="F298" i="3"/>
  <c r="F297" i="3"/>
  <c r="I297" i="3" s="1"/>
  <c r="F296" i="3"/>
  <c r="I296" i="3" s="1"/>
  <c r="F295" i="3"/>
  <c r="I295" i="3" s="1"/>
  <c r="F294" i="3"/>
  <c r="F293" i="3"/>
  <c r="F292" i="3"/>
  <c r="I292" i="3" s="1"/>
  <c r="F291" i="3"/>
  <c r="F290" i="3"/>
  <c r="F289" i="3"/>
  <c r="F288" i="3"/>
  <c r="I288" i="3" s="1"/>
  <c r="F287" i="3"/>
  <c r="I287" i="3" s="1"/>
  <c r="F286" i="3"/>
  <c r="F285" i="3"/>
  <c r="F284" i="3"/>
  <c r="I284" i="3" s="1"/>
  <c r="F283" i="3"/>
  <c r="F282" i="3"/>
  <c r="F281" i="3"/>
  <c r="I281" i="3" s="1"/>
  <c r="F280" i="3"/>
  <c r="I280" i="3" s="1"/>
  <c r="F279" i="3"/>
  <c r="I279" i="3" s="1"/>
  <c r="F278" i="3"/>
  <c r="I278" i="3" s="1"/>
  <c r="F277" i="3"/>
  <c r="I277" i="3" s="1"/>
  <c r="F276" i="3"/>
  <c r="I276" i="3" s="1"/>
  <c r="F275" i="3"/>
  <c r="F274" i="3"/>
  <c r="F273" i="3"/>
  <c r="F272" i="3"/>
  <c r="I272" i="3" s="1"/>
  <c r="F271" i="3"/>
  <c r="I271" i="3" s="1"/>
  <c r="F270" i="3"/>
  <c r="I270" i="3" s="1"/>
  <c r="F269" i="3"/>
  <c r="I269" i="3" s="1"/>
  <c r="F268" i="3"/>
  <c r="I268" i="3" s="1"/>
  <c r="F267" i="3"/>
  <c r="F266" i="3"/>
  <c r="F265" i="3"/>
  <c r="I265" i="3" s="1"/>
  <c r="F264" i="3"/>
  <c r="I264" i="3" s="1"/>
  <c r="F263" i="3"/>
  <c r="I263" i="3" s="1"/>
  <c r="F262" i="3"/>
  <c r="F261" i="3"/>
  <c r="F260" i="3"/>
  <c r="I260" i="3" s="1"/>
  <c r="F259" i="3"/>
  <c r="F258" i="3"/>
  <c r="F257" i="3"/>
  <c r="F256" i="3"/>
  <c r="I256" i="3" s="1"/>
  <c r="F255" i="3"/>
  <c r="I255" i="3" s="1"/>
  <c r="F254" i="3"/>
  <c r="I254" i="3" s="1"/>
  <c r="F253" i="3"/>
  <c r="I253" i="3" s="1"/>
  <c r="F252" i="3"/>
  <c r="I252" i="3" s="1"/>
  <c r="F251" i="3"/>
  <c r="F250" i="3"/>
  <c r="F249" i="3"/>
  <c r="I249" i="3" s="1"/>
  <c r="F248" i="3"/>
  <c r="I248" i="3" s="1"/>
  <c r="F247" i="3"/>
  <c r="I247" i="3" s="1"/>
  <c r="F246" i="3"/>
  <c r="I246" i="3" s="1"/>
  <c r="F245" i="3"/>
  <c r="I245" i="3" s="1"/>
  <c r="F244" i="3"/>
  <c r="I244" i="3" s="1"/>
  <c r="F243" i="3"/>
  <c r="F242" i="3"/>
  <c r="F241" i="3"/>
  <c r="F240" i="3"/>
  <c r="I240" i="3" s="1"/>
  <c r="F239" i="3"/>
  <c r="I239" i="3" s="1"/>
  <c r="F238" i="3"/>
  <c r="F237" i="3"/>
  <c r="F236" i="3"/>
  <c r="I236" i="3" s="1"/>
  <c r="F235" i="3"/>
  <c r="F234" i="3"/>
  <c r="F233" i="3"/>
  <c r="I233" i="3" s="1"/>
  <c r="F232" i="3"/>
  <c r="I232" i="3" s="1"/>
  <c r="F231" i="3"/>
  <c r="I231" i="3" s="1"/>
  <c r="F230" i="3"/>
  <c r="I230" i="3" s="1"/>
  <c r="F229" i="3"/>
  <c r="F228" i="3"/>
  <c r="I228" i="3" s="1"/>
  <c r="F227" i="3"/>
  <c r="F226" i="3"/>
  <c r="F225" i="3"/>
  <c r="F224" i="3"/>
  <c r="I224" i="3" s="1"/>
  <c r="F223" i="3"/>
  <c r="I223" i="3" s="1"/>
  <c r="F222" i="3"/>
  <c r="F221" i="3"/>
  <c r="I221" i="3" s="1"/>
  <c r="F220" i="3"/>
  <c r="I220" i="3" s="1"/>
  <c r="F219" i="3"/>
  <c r="F218" i="3"/>
  <c r="F217" i="3"/>
  <c r="I217" i="3" s="1"/>
  <c r="F216" i="3"/>
  <c r="I216" i="3" s="1"/>
  <c r="F215" i="3"/>
  <c r="I215" i="3" s="1"/>
  <c r="F214" i="3"/>
  <c r="I214" i="3" s="1"/>
  <c r="F213" i="3"/>
  <c r="I213" i="3" s="1"/>
  <c r="F212" i="3"/>
  <c r="I212" i="3" s="1"/>
  <c r="F211" i="3"/>
  <c r="F210" i="3"/>
  <c r="F209" i="3"/>
  <c r="F208" i="3"/>
  <c r="I208" i="3" s="1"/>
  <c r="F207" i="3"/>
  <c r="I207" i="3" s="1"/>
  <c r="F206" i="3"/>
  <c r="I206" i="3" s="1"/>
  <c r="F205" i="3"/>
  <c r="F204" i="3"/>
  <c r="I204" i="3" s="1"/>
  <c r="F203" i="3"/>
  <c r="F202" i="3"/>
  <c r="F201" i="3"/>
  <c r="I201" i="3" s="1"/>
  <c r="F200" i="3"/>
  <c r="I200" i="3" s="1"/>
  <c r="F199" i="3"/>
  <c r="I199" i="3" s="1"/>
  <c r="F198" i="3"/>
  <c r="I198" i="3" s="1"/>
  <c r="F197" i="3"/>
  <c r="F196" i="3"/>
  <c r="I196" i="3" s="1"/>
  <c r="F195" i="3"/>
  <c r="F194" i="3"/>
  <c r="F193" i="3"/>
  <c r="F192" i="3"/>
  <c r="I192" i="3" s="1"/>
  <c r="F191" i="3"/>
  <c r="I191" i="3" s="1"/>
  <c r="F190" i="3"/>
  <c r="I190" i="3" s="1"/>
  <c r="F189" i="3"/>
  <c r="F188" i="3"/>
  <c r="I188" i="3" s="1"/>
  <c r="F187" i="3"/>
  <c r="F186" i="3"/>
  <c r="F185" i="3"/>
  <c r="I185" i="3" s="1"/>
  <c r="F184" i="3"/>
  <c r="I184" i="3" s="1"/>
  <c r="F183" i="3"/>
  <c r="I183" i="3" s="1"/>
  <c r="F182" i="3"/>
  <c r="I182" i="3" s="1"/>
  <c r="F181" i="3"/>
  <c r="I181" i="3" s="1"/>
  <c r="F180" i="3"/>
  <c r="I180" i="3" s="1"/>
  <c r="F179" i="3"/>
  <c r="F178" i="3"/>
  <c r="F177" i="3"/>
  <c r="F176" i="3"/>
  <c r="I176" i="3" s="1"/>
  <c r="F175" i="3"/>
  <c r="I175" i="3" s="1"/>
  <c r="F174" i="3"/>
  <c r="I174" i="3" s="1"/>
  <c r="F173" i="3"/>
  <c r="I173" i="3" s="1"/>
  <c r="F172" i="3"/>
  <c r="I172" i="3" s="1"/>
  <c r="F171" i="3"/>
  <c r="F170" i="3"/>
  <c r="F169" i="3"/>
  <c r="I169" i="3" s="1"/>
  <c r="F168" i="3"/>
  <c r="I168" i="3" s="1"/>
  <c r="F167" i="3"/>
  <c r="I167" i="3" s="1"/>
  <c r="F166" i="3"/>
  <c r="F165" i="3"/>
  <c r="F164" i="3"/>
  <c r="I164" i="3" s="1"/>
  <c r="F163" i="3"/>
  <c r="F162" i="3"/>
  <c r="F161" i="3"/>
  <c r="F160" i="3"/>
  <c r="I160" i="3" s="1"/>
  <c r="F159" i="3"/>
  <c r="I159" i="3" s="1"/>
  <c r="F158" i="3"/>
  <c r="F157" i="3"/>
  <c r="F156" i="3"/>
  <c r="I156" i="3" s="1"/>
  <c r="F155" i="3"/>
  <c r="F154" i="3"/>
  <c r="F153" i="3"/>
  <c r="I153" i="3" s="1"/>
  <c r="F152" i="3"/>
  <c r="I152" i="3" s="1"/>
  <c r="F151" i="3"/>
  <c r="I151" i="3" s="1"/>
  <c r="F150" i="3"/>
  <c r="F149" i="3"/>
  <c r="I149" i="3" s="1"/>
  <c r="F148" i="3"/>
  <c r="I148" i="3" s="1"/>
  <c r="F147" i="3"/>
  <c r="F146" i="3"/>
  <c r="F145" i="3"/>
  <c r="F144" i="3"/>
  <c r="I144" i="3" s="1"/>
  <c r="F143" i="3"/>
  <c r="I143" i="3" s="1"/>
  <c r="F142" i="3"/>
  <c r="F141" i="3"/>
  <c r="F140" i="3"/>
  <c r="I140" i="3" s="1"/>
  <c r="F139" i="3"/>
  <c r="F138" i="3"/>
  <c r="F137" i="3"/>
  <c r="I137" i="3" s="1"/>
  <c r="F136" i="3"/>
  <c r="I136" i="3" s="1"/>
  <c r="F135" i="3"/>
  <c r="I135" i="3" s="1"/>
  <c r="F134" i="3"/>
  <c r="I134" i="3" s="1"/>
  <c r="F133" i="3"/>
  <c r="I133" i="3" s="1"/>
  <c r="F132" i="3"/>
  <c r="I132" i="3" s="1"/>
  <c r="F131" i="3"/>
  <c r="F130" i="3"/>
  <c r="F129" i="3"/>
  <c r="F128" i="3"/>
  <c r="I128" i="3" s="1"/>
  <c r="F127" i="3"/>
  <c r="I127" i="3" s="1"/>
  <c r="F126" i="3"/>
  <c r="I126" i="3" s="1"/>
  <c r="F125" i="3"/>
  <c r="I125" i="3" s="1"/>
  <c r="F124" i="3"/>
  <c r="F123" i="3"/>
  <c r="F122" i="3"/>
  <c r="F121" i="3"/>
  <c r="I121" i="3" s="1"/>
  <c r="F120" i="3"/>
  <c r="I120" i="3" s="1"/>
  <c r="F119" i="3"/>
  <c r="I119" i="3" s="1"/>
  <c r="F118" i="3"/>
  <c r="F117" i="3"/>
  <c r="F116" i="3"/>
  <c r="I116" i="3" s="1"/>
  <c r="F115" i="3"/>
  <c r="F114" i="3"/>
  <c r="F113" i="3"/>
  <c r="F112" i="3"/>
  <c r="I112" i="3" s="1"/>
  <c r="F111" i="3"/>
  <c r="I111" i="3" s="1"/>
  <c r="F110" i="3"/>
  <c r="F109" i="3"/>
  <c r="F108" i="3"/>
  <c r="I108" i="3" s="1"/>
  <c r="F107" i="3"/>
  <c r="F106" i="3"/>
  <c r="F105" i="3"/>
  <c r="I105" i="3" s="1"/>
  <c r="F104" i="3"/>
  <c r="I104" i="3" s="1"/>
  <c r="F103" i="3"/>
  <c r="I103" i="3" s="1"/>
  <c r="F102" i="3"/>
  <c r="I102" i="3" s="1"/>
  <c r="F101" i="3"/>
  <c r="F100" i="3"/>
  <c r="I100" i="3" s="1"/>
  <c r="F99" i="3"/>
  <c r="F98" i="3"/>
  <c r="F97" i="3"/>
  <c r="F96" i="3"/>
  <c r="I96" i="3" s="1"/>
  <c r="F95" i="3"/>
  <c r="I95" i="3" s="1"/>
  <c r="F94" i="3"/>
  <c r="I94" i="3" s="1"/>
  <c r="F93" i="3"/>
  <c r="I93" i="3" s="1"/>
  <c r="F92" i="3"/>
  <c r="I92" i="3" s="1"/>
  <c r="F91" i="3"/>
  <c r="F90" i="3"/>
  <c r="F89" i="3"/>
  <c r="I89" i="3" s="1"/>
  <c r="F88" i="3"/>
  <c r="F87" i="3"/>
  <c r="I87" i="3" s="1"/>
  <c r="F86" i="3"/>
  <c r="I86" i="3" s="1"/>
  <c r="F85" i="3"/>
  <c r="F84" i="3"/>
  <c r="F83" i="3"/>
  <c r="I83" i="3" s="1"/>
  <c r="F82" i="3"/>
  <c r="F81" i="3"/>
  <c r="F80" i="3"/>
  <c r="F79" i="3"/>
  <c r="I79" i="3" s="1"/>
  <c r="F78" i="3"/>
  <c r="F77" i="3"/>
  <c r="I77" i="3" s="1"/>
  <c r="F76" i="3"/>
  <c r="I76" i="3" s="1"/>
  <c r="F75" i="3"/>
  <c r="I75" i="3" s="1"/>
  <c r="F74" i="3"/>
  <c r="F73" i="3"/>
  <c r="I73" i="3" s="1"/>
  <c r="F72" i="3"/>
  <c r="I72" i="3" s="1"/>
  <c r="F71" i="3"/>
  <c r="I71" i="3" s="1"/>
  <c r="F70" i="3"/>
  <c r="I70" i="3" s="1"/>
  <c r="F69" i="3"/>
  <c r="F68" i="3"/>
  <c r="F67" i="3"/>
  <c r="F66" i="3"/>
  <c r="F65" i="3"/>
  <c r="I65" i="3" s="1"/>
  <c r="F64" i="3"/>
  <c r="F63" i="3"/>
  <c r="I63" i="3" s="1"/>
  <c r="F62" i="3"/>
  <c r="I62" i="3" s="1"/>
  <c r="F61" i="3"/>
  <c r="I61" i="3" s="1"/>
  <c r="F60" i="3"/>
  <c r="I60" i="3" s="1"/>
  <c r="F59" i="3"/>
  <c r="F58" i="3"/>
  <c r="F57" i="3"/>
  <c r="I57" i="3" s="1"/>
  <c r="F56" i="3"/>
  <c r="I56" i="3" s="1"/>
  <c r="F55" i="3"/>
  <c r="I55" i="3" s="1"/>
  <c r="F54" i="3"/>
  <c r="F53" i="3"/>
  <c r="F52" i="3"/>
  <c r="I52" i="3" s="1"/>
  <c r="F51" i="3"/>
  <c r="F50" i="3"/>
  <c r="F49" i="3"/>
  <c r="I49" i="3" s="1"/>
  <c r="F48" i="3"/>
  <c r="I48" i="3" s="1"/>
  <c r="F47" i="3"/>
  <c r="I47" i="3" s="1"/>
  <c r="F46" i="3"/>
  <c r="I46" i="3" s="1"/>
  <c r="F45" i="3"/>
  <c r="F44" i="3"/>
  <c r="I44" i="3" s="1"/>
  <c r="F43" i="3"/>
  <c r="F42" i="3"/>
  <c r="F41" i="3"/>
  <c r="I41" i="3" s="1"/>
  <c r="F40" i="3"/>
  <c r="I40" i="3" s="1"/>
  <c r="F39" i="3"/>
  <c r="I39" i="3" s="1"/>
  <c r="F38" i="3"/>
  <c r="I38" i="3" s="1"/>
  <c r="F37" i="3"/>
  <c r="I37" i="3" s="1"/>
  <c r="F36" i="3"/>
  <c r="I36" i="3" s="1"/>
  <c r="F35" i="3"/>
  <c r="F34" i="3"/>
  <c r="F33" i="3"/>
  <c r="I33" i="3" s="1"/>
  <c r="F32" i="3"/>
  <c r="I32" i="3" s="1"/>
  <c r="F31" i="3"/>
  <c r="I31" i="3" s="1"/>
  <c r="F30" i="3"/>
  <c r="F29" i="3"/>
  <c r="F28" i="3"/>
  <c r="I28" i="3" s="1"/>
  <c r="F27" i="3"/>
  <c r="F26" i="3"/>
  <c r="F25" i="3"/>
  <c r="I25" i="3" s="1"/>
  <c r="F24" i="3"/>
  <c r="I24" i="3" s="1"/>
  <c r="F23" i="3"/>
  <c r="I23" i="3" s="1"/>
  <c r="F22" i="3"/>
  <c r="I22" i="3" s="1"/>
  <c r="F21" i="3"/>
  <c r="I21" i="3" s="1"/>
  <c r="F20" i="3"/>
  <c r="I20" i="3" s="1"/>
  <c r="F19" i="3"/>
  <c r="F18" i="3"/>
  <c r="F17" i="3"/>
  <c r="I17" i="3" s="1"/>
  <c r="F16" i="3"/>
  <c r="I16" i="3" s="1"/>
  <c r="F15" i="3"/>
  <c r="I15" i="3" s="1"/>
  <c r="F14" i="3"/>
  <c r="F13" i="3"/>
  <c r="I13" i="3" s="1"/>
  <c r="F12" i="3"/>
  <c r="I12" i="3" s="1"/>
  <c r="F11" i="3"/>
  <c r="F10" i="3"/>
  <c r="I9" i="3"/>
  <c r="I8" i="3"/>
  <c r="I7" i="3"/>
  <c r="I6" i="3"/>
  <c r="I5" i="3"/>
  <c r="I4" i="3"/>
  <c r="I3" i="3"/>
  <c r="I2" i="3"/>
  <c r="F9" i="4" l="1"/>
  <c r="F17" i="4"/>
  <c r="F119" i="4"/>
  <c r="G143" i="4"/>
  <c r="G160" i="4"/>
  <c r="G233" i="4"/>
  <c r="G504" i="4"/>
  <c r="F551" i="4"/>
  <c r="G665" i="4"/>
  <c r="F721" i="4"/>
  <c r="G840" i="4"/>
  <c r="G849" i="4"/>
  <c r="F1001" i="4"/>
  <c r="F1113" i="4"/>
  <c r="G1160" i="4"/>
  <c r="F1169" i="4"/>
  <c r="F1176" i="4"/>
  <c r="F191" i="4"/>
  <c r="F199" i="4"/>
  <c r="F905" i="4"/>
  <c r="F969" i="4"/>
  <c r="F1056" i="4"/>
  <c r="F1105" i="4"/>
  <c r="G289" i="4"/>
  <c r="F335" i="4"/>
  <c r="F600" i="4"/>
  <c r="G992" i="4"/>
  <c r="G1040" i="4"/>
  <c r="F95" i="4"/>
  <c r="F183" i="4"/>
  <c r="F327" i="4"/>
  <c r="F479" i="4"/>
  <c r="G736" i="4"/>
  <c r="F823" i="4"/>
  <c r="F1072" i="4"/>
  <c r="G249" i="4"/>
  <c r="C10" i="5"/>
  <c r="C11" i="5"/>
  <c r="C25" i="5"/>
  <c r="C443" i="5"/>
  <c r="C694" i="5"/>
  <c r="C767" i="5"/>
  <c r="C499" i="5"/>
  <c r="C1108" i="5"/>
  <c r="C1100" i="5"/>
  <c r="C863" i="5"/>
  <c r="C892" i="5"/>
  <c r="C1068" i="5"/>
  <c r="C1060" i="5"/>
  <c r="C1329" i="5"/>
  <c r="C1302" i="5"/>
  <c r="I2338" i="3"/>
  <c r="C499" i="3"/>
  <c r="C443" i="3"/>
  <c r="C1987" i="3"/>
  <c r="C1689" i="3"/>
  <c r="C1690" i="3" s="1"/>
  <c r="C10" i="3"/>
  <c r="C11" i="3" s="1"/>
  <c r="C12" i="3" s="1"/>
  <c r="C2170" i="3"/>
  <c r="C1329" i="3"/>
  <c r="C1107" i="3"/>
  <c r="C1108" i="3" s="1"/>
  <c r="C863" i="3"/>
  <c r="C2156" i="3"/>
  <c r="C1779" i="3"/>
  <c r="C1780" i="3" s="1"/>
  <c r="C2469" i="3"/>
  <c r="C1302" i="3"/>
  <c r="C1100" i="3"/>
  <c r="C25" i="3"/>
  <c r="C1862" i="3"/>
  <c r="C1863" i="3" s="1"/>
  <c r="C892" i="3"/>
  <c r="C893" i="3" s="1"/>
  <c r="C2113" i="3"/>
  <c r="C2114" i="3" s="1"/>
  <c r="C1842" i="3"/>
  <c r="C1843" i="3" s="1"/>
  <c r="C1374" i="3"/>
  <c r="C1878" i="3"/>
  <c r="C1060" i="3"/>
  <c r="C1068" i="3"/>
  <c r="C1069" i="3" s="1"/>
  <c r="C1070" i="3" s="1"/>
  <c r="C1071" i="3" s="1"/>
  <c r="C767" i="3"/>
  <c r="C694" i="3"/>
  <c r="I2318" i="3"/>
  <c r="I251" i="3"/>
  <c r="I1269" i="3"/>
  <c r="I1316" i="3"/>
  <c r="I832" i="3"/>
  <c r="I1465" i="3"/>
  <c r="I1752" i="3"/>
  <c r="I1009" i="3"/>
  <c r="I1345" i="3"/>
  <c r="I1445" i="3"/>
  <c r="I1459" i="3"/>
  <c r="I101" i="3"/>
  <c r="I433" i="3"/>
  <c r="I575" i="3"/>
  <c r="I950" i="3"/>
  <c r="I1077" i="3"/>
  <c r="I1400" i="3"/>
  <c r="I2389" i="3"/>
  <c r="I193" i="3"/>
  <c r="I1132" i="3"/>
  <c r="I1817" i="3"/>
  <c r="I2305" i="3"/>
  <c r="I309" i="3"/>
  <c r="I531" i="3"/>
  <c r="I1006" i="3"/>
  <c r="I2130" i="3"/>
  <c r="I2161" i="3"/>
  <c r="I672" i="3"/>
  <c r="I1477" i="3"/>
  <c r="I512" i="3"/>
  <c r="I1227" i="3"/>
  <c r="I1373" i="3"/>
  <c r="I1912" i="3"/>
  <c r="I2245" i="3"/>
  <c r="I51" i="3"/>
  <c r="I487" i="3"/>
  <c r="I654" i="3"/>
  <c r="I752" i="3"/>
  <c r="I1142" i="3"/>
  <c r="I1689" i="3"/>
  <c r="I1920" i="3"/>
  <c r="I2057" i="3"/>
  <c r="I2190" i="3"/>
  <c r="I67" i="3"/>
  <c r="I237" i="3"/>
  <c r="I273" i="3"/>
  <c r="I774" i="3"/>
  <c r="I1022" i="3"/>
  <c r="I1065" i="3"/>
  <c r="I1201" i="3"/>
  <c r="I1265" i="3"/>
  <c r="I1397" i="3"/>
  <c r="I1468" i="3"/>
  <c r="I1661" i="3"/>
  <c r="I1966" i="3"/>
  <c r="I1973" i="3"/>
  <c r="I2262" i="3"/>
  <c r="I2370" i="3"/>
  <c r="I2385" i="3"/>
  <c r="I489" i="3"/>
  <c r="I510" i="3"/>
  <c r="I628" i="3"/>
  <c r="I1151" i="3"/>
  <c r="I1288" i="3"/>
  <c r="I1376" i="3"/>
  <c r="I1491" i="3"/>
  <c r="I1537" i="3"/>
  <c r="I2029" i="3"/>
  <c r="I54" i="3"/>
  <c r="I142" i="3"/>
  <c r="I157" i="3"/>
  <c r="I209" i="3"/>
  <c r="I289" i="3"/>
  <c r="I379" i="3"/>
  <c r="I1145" i="3"/>
  <c r="I1365" i="3"/>
  <c r="I1961" i="3"/>
  <c r="I2134" i="3"/>
  <c r="I490" i="3"/>
  <c r="I904" i="3"/>
  <c r="I1532" i="3"/>
  <c r="I1636" i="3"/>
  <c r="I2250" i="3"/>
  <c r="I78" i="3"/>
  <c r="I318" i="3"/>
  <c r="I1757" i="3"/>
  <c r="I1949" i="3"/>
  <c r="I14" i="3"/>
  <c r="I42" i="3"/>
  <c r="I84" i="3"/>
  <c r="I110" i="3"/>
  <c r="I205" i="3"/>
  <c r="I238" i="3"/>
  <c r="I381" i="3"/>
  <c r="I401" i="3"/>
  <c r="I644" i="3"/>
  <c r="I704" i="3"/>
  <c r="I747" i="3"/>
  <c r="I790" i="3"/>
  <c r="I852" i="3"/>
  <c r="I872" i="3"/>
  <c r="I1017" i="3"/>
  <c r="I1070" i="3"/>
  <c r="I1177" i="3"/>
  <c r="I1234" i="3"/>
  <c r="I1266" i="3"/>
  <c r="I1293" i="3"/>
  <c r="I1389" i="3"/>
  <c r="I1408" i="3"/>
  <c r="I1533" i="3"/>
  <c r="I1561" i="3"/>
  <c r="I1573" i="3"/>
  <c r="I1584" i="3"/>
  <c r="I1657" i="3"/>
  <c r="I1705" i="3"/>
  <c r="I1848" i="3"/>
  <c r="I1997" i="3"/>
  <c r="I2079" i="3"/>
  <c r="I2133" i="3"/>
  <c r="I2209" i="3"/>
  <c r="I803" i="3"/>
  <c r="I1717" i="3"/>
  <c r="I2138" i="3"/>
  <c r="I2113" i="3"/>
  <c r="I2146" i="3"/>
  <c r="I2173" i="3"/>
  <c r="I2301" i="3"/>
  <c r="I2381" i="3"/>
  <c r="I1401" i="3"/>
  <c r="I1473" i="3"/>
  <c r="I2406" i="3"/>
  <c r="I139" i="3"/>
  <c r="I166" i="3"/>
  <c r="I1493" i="3"/>
  <c r="I1593" i="3"/>
  <c r="I2322" i="3"/>
  <c r="I679" i="3"/>
  <c r="I878" i="3"/>
  <c r="I956" i="3"/>
  <c r="I1643" i="3"/>
  <c r="I2177" i="3"/>
  <c r="I262" i="3"/>
  <c r="I334" i="3"/>
  <c r="I390" i="3"/>
  <c r="I454" i="3"/>
  <c r="I508" i="3"/>
  <c r="I513" i="3"/>
  <c r="I663" i="3"/>
  <c r="I735" i="3"/>
  <c r="I854" i="3"/>
  <c r="I941" i="3"/>
  <c r="I989" i="3"/>
  <c r="I1025" i="3"/>
  <c r="I1032" i="3"/>
  <c r="I1173" i="3"/>
  <c r="I1193" i="3"/>
  <c r="I1199" i="3"/>
  <c r="I1211" i="3"/>
  <c r="I1218" i="3"/>
  <c r="I1509" i="3"/>
  <c r="I1557" i="3"/>
  <c r="I1965" i="3"/>
  <c r="I2013" i="3"/>
  <c r="I2174" i="3"/>
  <c r="I2193" i="3"/>
  <c r="I2309" i="3"/>
  <c r="I1888" i="3"/>
  <c r="I45" i="3"/>
  <c r="I113" i="3"/>
  <c r="I161" i="3"/>
  <c r="I189" i="3"/>
  <c r="I203" i="3"/>
  <c r="I321" i="3"/>
  <c r="I357" i="3"/>
  <c r="I398" i="3"/>
  <c r="I1381" i="3"/>
  <c r="I1768" i="3"/>
  <c r="I1872" i="3"/>
  <c r="I2354" i="3"/>
  <c r="I2410" i="3"/>
  <c r="I503" i="3"/>
  <c r="I685" i="3"/>
  <c r="I1240" i="3"/>
  <c r="I1649" i="3"/>
  <c r="I2246" i="3"/>
  <c r="I53" i="3"/>
  <c r="I222" i="3"/>
  <c r="I810" i="3"/>
  <c r="I1144" i="3"/>
  <c r="I2073" i="3"/>
  <c r="I2386" i="3"/>
  <c r="I2413" i="3"/>
  <c r="I317" i="3"/>
  <c r="I488" i="3"/>
  <c r="I712" i="3"/>
  <c r="I857" i="3"/>
  <c r="I1125" i="3"/>
  <c r="I1605" i="3"/>
  <c r="I34" i="3"/>
  <c r="I58" i="3"/>
  <c r="I150" i="3"/>
  <c r="I731" i="3"/>
  <c r="I998" i="3"/>
  <c r="I1913" i="3"/>
  <c r="I91" i="3"/>
  <c r="I11" i="3"/>
  <c r="I118" i="3"/>
  <c r="I461" i="3"/>
  <c r="I596" i="3"/>
  <c r="I927" i="3"/>
  <c r="I1071" i="3"/>
  <c r="I2337" i="3"/>
  <c r="I1854" i="3"/>
  <c r="I406" i="3"/>
  <c r="I542" i="3"/>
  <c r="I1007" i="3"/>
  <c r="I1680" i="3"/>
  <c r="I1945" i="3"/>
  <c r="I2302" i="3"/>
  <c r="I2330" i="3"/>
  <c r="I347" i="3"/>
  <c r="I1413" i="3"/>
  <c r="I123" i="3"/>
  <c r="I817" i="3"/>
  <c r="I80" i="3"/>
  <c r="I331" i="3"/>
  <c r="I352" i="3"/>
  <c r="I590" i="3"/>
  <c r="I676" i="3"/>
  <c r="I868" i="3"/>
  <c r="I1489" i="3"/>
  <c r="I1564" i="3"/>
  <c r="I1939" i="3"/>
  <c r="I293" i="3"/>
  <c r="I585" i="3"/>
  <c r="I627" i="3"/>
  <c r="I691" i="3"/>
  <c r="I1046" i="3"/>
  <c r="I1276" i="3"/>
  <c r="I2253" i="3"/>
  <c r="I660" i="3"/>
  <c r="I800" i="3"/>
  <c r="I842" i="3"/>
  <c r="I918" i="3"/>
  <c r="I942" i="3"/>
  <c r="I965" i="3"/>
  <c r="I1047" i="3"/>
  <c r="I1081" i="3"/>
  <c r="I1088" i="3"/>
  <c r="I1113" i="3"/>
  <c r="I1133" i="3"/>
  <c r="I1150" i="3"/>
  <c r="I1277" i="3"/>
  <c r="I1340" i="3"/>
  <c r="I1396" i="3"/>
  <c r="I1472" i="3"/>
  <c r="I1539" i="3"/>
  <c r="I1760" i="3"/>
  <c r="I1802" i="3"/>
  <c r="I1933" i="3"/>
  <c r="I2093" i="3"/>
  <c r="I2170" i="3"/>
  <c r="I2310" i="3"/>
  <c r="I2353" i="3"/>
  <c r="I1733" i="3"/>
  <c r="I2280" i="3"/>
  <c r="I59" i="3"/>
  <c r="I68" i="3"/>
  <c r="I97" i="3"/>
  <c r="I107" i="3"/>
  <c r="I129" i="3"/>
  <c r="I395" i="3"/>
  <c r="I427" i="3"/>
  <c r="I1041" i="3"/>
  <c r="I1062" i="3"/>
  <c r="I1101" i="3"/>
  <c r="I1140" i="3"/>
  <c r="I1243" i="3"/>
  <c r="I1278" i="3"/>
  <c r="I1335" i="3"/>
  <c r="I1453" i="3"/>
  <c r="I1497" i="3"/>
  <c r="I1535" i="3"/>
  <c r="I1553" i="3"/>
  <c r="I1668" i="3"/>
  <c r="I1896" i="3"/>
  <c r="I1986" i="3"/>
  <c r="I2126" i="3"/>
  <c r="I2266" i="3"/>
  <c r="I2274" i="3"/>
  <c r="I2298" i="3"/>
  <c r="I2325" i="3"/>
  <c r="I2346" i="3"/>
  <c r="I2382" i="3"/>
  <c r="I2409" i="3"/>
  <c r="I1194" i="3"/>
  <c r="I2373" i="3"/>
  <c r="I29" i="3"/>
  <c r="I145" i="3"/>
  <c r="I229" i="3"/>
  <c r="I294" i="3"/>
  <c r="I337" i="3"/>
  <c r="I960" i="3"/>
  <c r="I966" i="3"/>
  <c r="I1004" i="3"/>
  <c r="I1030" i="3"/>
  <c r="I1049" i="3"/>
  <c r="I1068" i="3"/>
  <c r="I1157" i="3"/>
  <c r="I1202" i="3"/>
  <c r="I1341" i="3"/>
  <c r="I1409" i="3"/>
  <c r="I1601" i="3"/>
  <c r="I1728" i="3"/>
  <c r="I2369" i="3"/>
  <c r="I69" i="3"/>
  <c r="I446" i="3"/>
  <c r="I468" i="3"/>
  <c r="I506" i="3"/>
  <c r="I768" i="3"/>
  <c r="I802" i="3"/>
  <c r="I859" i="3"/>
  <c r="I1013" i="3"/>
  <c r="I1136" i="3"/>
  <c r="I1152" i="3"/>
  <c r="I1237" i="3"/>
  <c r="I1280" i="3"/>
  <c r="I1336" i="3"/>
  <c r="I1541" i="3"/>
  <c r="I1640" i="3"/>
  <c r="I1769" i="3"/>
  <c r="I1865" i="3"/>
  <c r="I2089" i="3"/>
  <c r="I2292" i="3"/>
  <c r="I2306" i="3"/>
  <c r="I2341" i="3"/>
  <c r="I2362" i="3"/>
  <c r="I2390" i="3"/>
  <c r="I1326" i="3"/>
  <c r="I1528" i="3"/>
  <c r="I1713" i="3"/>
  <c r="I2137" i="3"/>
  <c r="I19" i="3"/>
  <c r="I88" i="3"/>
  <c r="I109" i="3"/>
  <c r="I141" i="3"/>
  <c r="I165" i="3"/>
  <c r="I219" i="3"/>
  <c r="I689" i="3"/>
  <c r="I925" i="3"/>
  <c r="I1215" i="3"/>
  <c r="I1364" i="3"/>
  <c r="I1392" i="3"/>
  <c r="I1425" i="3"/>
  <c r="I1500" i="3"/>
  <c r="I1525" i="3"/>
  <c r="I1556" i="3"/>
  <c r="I1592" i="3"/>
  <c r="I1617" i="3"/>
  <c r="I1658" i="3"/>
  <c r="I1886" i="3"/>
  <c r="I2321" i="3"/>
  <c r="I2378" i="3"/>
  <c r="I2418" i="3"/>
  <c r="I1162" i="3"/>
  <c r="I1296" i="3"/>
  <c r="I1874" i="3"/>
  <c r="I267" i="3"/>
  <c r="I285" i="3"/>
  <c r="I459" i="3"/>
  <c r="I480" i="3"/>
  <c r="I528" i="3"/>
  <c r="I1110" i="3"/>
  <c r="I1143" i="3"/>
  <c r="I1160" i="3"/>
  <c r="I1186" i="3"/>
  <c r="I1358" i="3"/>
  <c r="I1393" i="3"/>
  <c r="I1412" i="3"/>
  <c r="I1444" i="3"/>
  <c r="I1469" i="3"/>
  <c r="I1585" i="3"/>
  <c r="I1604" i="3"/>
  <c r="I1631" i="3"/>
  <c r="I1679" i="3"/>
  <c r="I1744" i="3"/>
  <c r="I1793" i="3"/>
  <c r="I1859" i="3"/>
  <c r="I2044" i="3"/>
  <c r="I2078" i="3"/>
  <c r="I2357" i="3"/>
  <c r="I1671" i="3"/>
  <c r="I1765" i="3"/>
  <c r="I2033" i="3"/>
  <c r="I2102" i="3"/>
  <c r="I2117" i="3"/>
  <c r="I2122" i="3"/>
  <c r="I2154" i="3"/>
  <c r="I2181" i="3"/>
  <c r="I2186" i="3"/>
  <c r="I1255" i="3"/>
  <c r="I1284" i="3"/>
  <c r="I1429" i="3"/>
  <c r="I1597" i="3"/>
  <c r="I1621" i="3"/>
  <c r="I1709" i="3"/>
  <c r="I1789" i="3"/>
  <c r="I2414" i="3"/>
  <c r="I1279" i="3"/>
  <c r="I1379" i="3"/>
  <c r="I1529" i="3"/>
  <c r="I1555" i="3"/>
  <c r="I1861" i="3"/>
  <c r="I1904" i="3"/>
  <c r="I1977" i="3"/>
  <c r="I2017" i="3"/>
  <c r="I2040" i="3"/>
  <c r="I2046" i="3"/>
  <c r="I2090" i="3"/>
  <c r="I2118" i="3"/>
  <c r="I2129" i="3"/>
  <c r="I2145" i="3"/>
  <c r="I2182" i="3"/>
  <c r="I2197" i="3"/>
  <c r="I2202" i="3"/>
  <c r="I2218" i="3"/>
  <c r="I2234" i="3"/>
  <c r="I2254" i="3"/>
  <c r="I2282" i="3"/>
  <c r="I2374" i="3"/>
  <c r="I1841" i="3"/>
  <c r="I2008" i="3"/>
  <c r="I2047" i="3"/>
  <c r="I2125" i="3"/>
  <c r="I2189" i="3"/>
  <c r="I2198" i="3"/>
  <c r="I2314" i="3"/>
  <c r="I2394" i="3"/>
  <c r="I634" i="3"/>
  <c r="I315" i="3"/>
  <c r="I385" i="3"/>
  <c r="I449" i="3"/>
  <c r="I464" i="3"/>
  <c r="I614" i="3"/>
  <c r="I635" i="3"/>
  <c r="I670" i="3"/>
  <c r="I729" i="3"/>
  <c r="I973" i="3"/>
  <c r="I1005" i="3"/>
  <c r="I1029" i="3"/>
  <c r="I1312" i="3"/>
  <c r="I2072" i="3"/>
  <c r="I18" i="3"/>
  <c r="I64" i="3"/>
  <c r="I85" i="3"/>
  <c r="I117" i="3"/>
  <c r="I197" i="3"/>
  <c r="I235" i="3"/>
  <c r="I301" i="3"/>
  <c r="I305" i="3"/>
  <c r="I325" i="3"/>
  <c r="I363" i="3"/>
  <c r="I445" i="3"/>
  <c r="I478" i="3"/>
  <c r="I579" i="3"/>
  <c r="I589" i="3"/>
  <c r="I608" i="3"/>
  <c r="I783" i="3"/>
  <c r="I811" i="3"/>
  <c r="I847" i="3"/>
  <c r="I895" i="3"/>
  <c r="I934" i="3"/>
  <c r="I957" i="3"/>
  <c r="I1141" i="3"/>
  <c r="I1171" i="3"/>
  <c r="I1183" i="3"/>
  <c r="I1192" i="3"/>
  <c r="I1290" i="3"/>
  <c r="I1831" i="3"/>
  <c r="I2461" i="3"/>
  <c r="I619" i="3"/>
  <c r="I43" i="3"/>
  <c r="I529" i="3"/>
  <c r="I599" i="3"/>
  <c r="I833" i="3"/>
  <c r="I1084" i="3"/>
  <c r="I1149" i="3"/>
  <c r="I30" i="3"/>
  <c r="I35" i="3"/>
  <c r="I81" i="3"/>
  <c r="I90" i="3"/>
  <c r="I158" i="3"/>
  <c r="I177" i="3"/>
  <c r="I286" i="3"/>
  <c r="I405" i="3"/>
  <c r="I10" i="3"/>
  <c r="I27" i="3"/>
  <c r="I155" i="3"/>
  <c r="I225" i="3"/>
  <c r="I283" i="3"/>
  <c r="I353" i="3"/>
  <c r="I411" i="3"/>
  <c r="I421" i="3"/>
  <c r="I496" i="3"/>
  <c r="I507" i="3"/>
  <c r="I548" i="3"/>
  <c r="I563" i="3"/>
  <c r="I580" i="3"/>
  <c r="I595" i="3"/>
  <c r="I778" i="3"/>
  <c r="I795" i="3"/>
  <c r="I949" i="3"/>
  <c r="I997" i="3"/>
  <c r="I1093" i="3"/>
  <c r="I1172" i="3"/>
  <c r="I1275" i="3"/>
  <c r="I1843" i="3"/>
  <c r="I1981" i="3"/>
  <c r="I414" i="3"/>
  <c r="I520" i="3"/>
  <c r="I567" i="3"/>
  <c r="I705" i="3"/>
  <c r="I574" i="3"/>
  <c r="I602" i="3"/>
  <c r="I638" i="3"/>
  <c r="I686" i="3"/>
  <c r="I701" i="3"/>
  <c r="I713" i="3"/>
  <c r="I753" i="3"/>
  <c r="I1021" i="3"/>
  <c r="I1094" i="3"/>
  <c r="I1257" i="3"/>
  <c r="I1665" i="3"/>
  <c r="I606" i="3"/>
  <c r="I1061" i="3"/>
  <c r="I1153" i="3"/>
  <c r="I187" i="3"/>
  <c r="I257" i="3"/>
  <c r="I485" i="3"/>
  <c r="I603" i="3"/>
  <c r="I611" i="3"/>
  <c r="I631" i="3"/>
  <c r="I732" i="3"/>
  <c r="I761" i="3"/>
  <c r="I825" i="3"/>
  <c r="I837" i="3"/>
  <c r="I887" i="3"/>
  <c r="I1167" i="3"/>
  <c r="I1253" i="3"/>
  <c r="I1406" i="3"/>
  <c r="I1411" i="3"/>
  <c r="I1457" i="3"/>
  <c r="I1517" i="3"/>
  <c r="I1581" i="3"/>
  <c r="I1645" i="3"/>
  <c r="I1311" i="3"/>
  <c r="I26" i="3"/>
  <c r="I50" i="3"/>
  <c r="I74" i="3"/>
  <c r="I171" i="3"/>
  <c r="I241" i="3"/>
  <c r="I261" i="3"/>
  <c r="I299" i="3"/>
  <c r="I369" i="3"/>
  <c r="I389" i="3"/>
  <c r="I417" i="3"/>
  <c r="I432" i="3"/>
  <c r="I443" i="3"/>
  <c r="I453" i="3"/>
  <c r="I539" i="3"/>
  <c r="I582" i="3"/>
  <c r="I612" i="3"/>
  <c r="I748" i="3"/>
  <c r="I838" i="3"/>
  <c r="I855" i="3"/>
  <c r="I917" i="3"/>
  <c r="I1069" i="3"/>
  <c r="I1111" i="3"/>
  <c r="I1161" i="3"/>
  <c r="I1375" i="3"/>
  <c r="I1407" i="3"/>
  <c r="I1485" i="3"/>
  <c r="I555" i="3"/>
  <c r="I651" i="3"/>
  <c r="I476" i="3"/>
  <c r="I482" i="3"/>
  <c r="I486" i="3"/>
  <c r="I505" i="3"/>
  <c r="I519" i="3"/>
  <c r="I546" i="3"/>
  <c r="I618" i="3"/>
  <c r="I650" i="3"/>
  <c r="I694" i="3"/>
  <c r="I744" i="3"/>
  <c r="I798" i="3"/>
  <c r="I907" i="3"/>
  <c r="I961" i="3"/>
  <c r="I977" i="3"/>
  <c r="I1037" i="3"/>
  <c r="I1089" i="3"/>
  <c r="I1128" i="3"/>
  <c r="I1205" i="3"/>
  <c r="I1324" i="3"/>
  <c r="I1352" i="3"/>
  <c r="I1085" i="3"/>
  <c r="I1197" i="3"/>
  <c r="I1222" i="3"/>
  <c r="I1347" i="3"/>
  <c r="I1441" i="3"/>
  <c r="I1446" i="3"/>
  <c r="I1508" i="3"/>
  <c r="I1603" i="3"/>
  <c r="I1667" i="3"/>
  <c r="I1976" i="3"/>
  <c r="I1178" i="3"/>
  <c r="I1342" i="3"/>
  <c r="I1437" i="3"/>
  <c r="I1475" i="3"/>
  <c r="I1567" i="3"/>
  <c r="I1599" i="3"/>
  <c r="I1637" i="3"/>
  <c r="I1771" i="3"/>
  <c r="I1960" i="3"/>
  <c r="I1970" i="3"/>
  <c r="I943" i="3"/>
  <c r="I1014" i="3"/>
  <c r="I1078" i="3"/>
  <c r="I1134" i="3"/>
  <c r="I1224" i="3"/>
  <c r="I1272" i="3"/>
  <c r="I1420" i="3"/>
  <c r="I1460" i="3"/>
  <c r="I1471" i="3"/>
  <c r="I1488" i="3"/>
  <c r="I1589" i="3"/>
  <c r="I1633" i="3"/>
  <c r="I1747" i="3"/>
  <c r="I1785" i="3"/>
  <c r="I2103" i="3"/>
  <c r="I2212" i="3"/>
  <c r="I2228" i="3"/>
  <c r="I2249" i="3"/>
  <c r="I710" i="3"/>
  <c r="I718" i="3"/>
  <c r="I726" i="3"/>
  <c r="I730" i="3"/>
  <c r="I750" i="3"/>
  <c r="I796" i="3"/>
  <c r="I830" i="3"/>
  <c r="I869" i="3"/>
  <c r="I1053" i="3"/>
  <c r="I1066" i="3"/>
  <c r="I1126" i="3"/>
  <c r="I1180" i="3"/>
  <c r="I1212" i="3"/>
  <c r="I1229" i="3"/>
  <c r="I1267" i="3"/>
  <c r="I1304" i="3"/>
  <c r="I1328" i="3"/>
  <c r="I1339" i="3"/>
  <c r="I1356" i="3"/>
  <c r="I1361" i="3"/>
  <c r="I1414" i="3"/>
  <c r="I1428" i="3"/>
  <c r="I1461" i="3"/>
  <c r="I1510" i="3"/>
  <c r="I1629" i="3"/>
  <c r="I1706" i="3"/>
  <c r="I1893" i="3"/>
  <c r="I1905" i="3"/>
  <c r="I2024" i="3"/>
  <c r="I2097" i="3"/>
  <c r="I641" i="3"/>
  <c r="I648" i="3"/>
  <c r="I673" i="3"/>
  <c r="I680" i="3"/>
  <c r="I818" i="3"/>
  <c r="I853" i="3"/>
  <c r="I905" i="3"/>
  <c r="I919" i="3"/>
  <c r="I981" i="3"/>
  <c r="I999" i="3"/>
  <c r="I1045" i="3"/>
  <c r="I1109" i="3"/>
  <c r="I1117" i="3"/>
  <c r="I1225" i="3"/>
  <c r="I1268" i="3"/>
  <c r="I1297" i="3"/>
  <c r="I1329" i="3"/>
  <c r="I1368" i="3"/>
  <c r="I1521" i="3"/>
  <c r="I1612" i="3"/>
  <c r="I1737" i="3"/>
  <c r="I2001" i="3"/>
  <c r="I2025" i="3"/>
  <c r="I2070" i="3"/>
  <c r="I2081" i="3"/>
  <c r="I2098" i="3"/>
  <c r="I514" i="3"/>
  <c r="I545" i="3"/>
  <c r="I552" i="3"/>
  <c r="I560" i="3"/>
  <c r="I577" i="3"/>
  <c r="I584" i="3"/>
  <c r="I609" i="3"/>
  <c r="I616" i="3"/>
  <c r="I727" i="3"/>
  <c r="I845" i="3"/>
  <c r="I894" i="3"/>
  <c r="I902" i="3"/>
  <c r="I933" i="3"/>
  <c r="I940" i="3"/>
  <c r="I982" i="3"/>
  <c r="I985" i="3"/>
  <c r="I1028" i="3"/>
  <c r="I1055" i="3"/>
  <c r="I1176" i="3"/>
  <c r="I1220" i="3"/>
  <c r="I1260" i="3"/>
  <c r="I1283" i="3"/>
  <c r="I1323" i="3"/>
  <c r="I1405" i="3"/>
  <c r="I1505" i="3"/>
  <c r="I1606" i="3"/>
  <c r="I1620" i="3"/>
  <c r="I1664" i="3"/>
  <c r="I1687" i="3"/>
  <c r="I1753" i="3"/>
  <c r="I1787" i="3"/>
  <c r="I1797" i="3"/>
  <c r="I1801" i="3"/>
  <c r="I1864" i="3"/>
  <c r="I1985" i="3"/>
  <c r="I1170" i="3"/>
  <c r="I1226" i="3"/>
  <c r="I1303" i="3"/>
  <c r="I1421" i="3"/>
  <c r="I1456" i="3"/>
  <c r="I1501" i="3"/>
  <c r="I1507" i="3"/>
  <c r="I1588" i="3"/>
  <c r="I1613" i="3"/>
  <c r="I1703" i="3"/>
  <c r="I1738" i="3"/>
  <c r="I1784" i="3"/>
  <c r="I1882" i="3"/>
  <c r="I2437" i="3"/>
  <c r="I2328" i="3"/>
  <c r="I2344" i="3"/>
  <c r="I2360" i="3"/>
  <c r="I2393" i="3"/>
  <c r="I2457" i="3"/>
  <c r="I1313" i="3"/>
  <c r="I1377" i="3"/>
  <c r="I1503" i="3"/>
  <c r="I1548" i="3"/>
  <c r="I1579" i="3"/>
  <c r="I1673" i="3"/>
  <c r="I1764" i="3"/>
  <c r="I1808" i="3"/>
  <c r="I1879" i="3"/>
  <c r="I1884" i="3"/>
  <c r="I1343" i="3"/>
  <c r="I1382" i="3"/>
  <c r="I1433" i="3"/>
  <c r="I1443" i="3"/>
  <c r="I1524" i="3"/>
  <c r="I1549" i="3"/>
  <c r="I1569" i="3"/>
  <c r="I1574" i="3"/>
  <c r="I1625" i="3"/>
  <c r="I1648" i="3"/>
  <c r="I1674" i="3"/>
  <c r="I1723" i="3"/>
  <c r="I1833" i="3"/>
  <c r="I1840" i="3"/>
  <c r="I1971" i="3"/>
  <c r="I2066" i="3"/>
  <c r="I2421" i="3"/>
  <c r="I1281" i="3"/>
  <c r="I1315" i="3"/>
  <c r="I1320" i="3"/>
  <c r="I1369" i="3"/>
  <c r="I1755" i="3"/>
  <c r="I1834" i="3"/>
  <c r="I1938" i="3"/>
  <c r="I2285" i="3"/>
  <c r="I2297" i="3"/>
  <c r="I2320" i="3"/>
  <c r="I1404" i="3"/>
  <c r="I1439" i="3"/>
  <c r="I1484" i="3"/>
  <c r="I1515" i="3"/>
  <c r="I1565" i="3"/>
  <c r="I1571" i="3"/>
  <c r="I1696" i="3"/>
  <c r="I1711" i="3"/>
  <c r="I1725" i="3"/>
  <c r="I1792" i="3"/>
  <c r="I1815" i="3"/>
  <c r="I1829" i="3"/>
  <c r="I2148" i="3"/>
  <c r="I2316" i="3"/>
  <c r="I2002" i="3"/>
  <c r="I2041" i="3"/>
  <c r="I2324" i="3"/>
  <c r="I2340" i="3"/>
  <c r="I2356" i="3"/>
  <c r="I2377" i="3"/>
  <c r="I2445" i="3"/>
  <c r="I1957" i="3"/>
  <c r="I2168" i="3"/>
  <c r="I2269" i="3"/>
  <c r="I2281" i="3"/>
  <c r="I2293" i="3"/>
  <c r="I2469" i="3"/>
  <c r="I1952" i="3"/>
  <c r="I1988" i="3"/>
  <c r="I2094" i="3"/>
  <c r="I2152" i="3"/>
  <c r="I2397" i="3"/>
  <c r="I2429" i="3"/>
  <c r="I1907" i="3"/>
  <c r="I1928" i="3"/>
  <c r="I1941" i="3"/>
  <c r="I1946" i="3"/>
  <c r="I1958" i="3"/>
  <c r="I2021" i="3"/>
  <c r="I2110" i="3"/>
  <c r="I2313" i="3"/>
  <c r="I2453" i="3"/>
  <c r="I1953" i="3"/>
  <c r="I1989" i="3"/>
  <c r="I2005" i="3"/>
  <c r="I2016" i="3"/>
  <c r="I2022" i="3"/>
  <c r="I2049" i="3"/>
  <c r="I2069" i="3"/>
  <c r="I2164" i="3"/>
  <c r="I2216" i="3"/>
  <c r="I2232" i="3"/>
  <c r="I2265" i="3"/>
  <c r="I2277" i="3"/>
  <c r="I1990" i="3"/>
  <c r="I2037" i="3"/>
  <c r="I2063" i="3"/>
  <c r="I2086" i="3"/>
  <c r="I2071" i="3"/>
  <c r="I2270" i="3"/>
  <c r="I2278" i="3"/>
  <c r="I2286" i="3"/>
  <c r="I2294" i="3"/>
  <c r="I2398" i="3"/>
  <c r="I2422" i="3"/>
  <c r="I2430" i="3"/>
  <c r="I2438" i="3"/>
  <c r="I2446" i="3"/>
  <c r="I2454" i="3"/>
  <c r="I2462" i="3"/>
  <c r="I2470" i="3"/>
  <c r="I2142" i="3"/>
  <c r="I2150" i="3"/>
  <c r="I2158" i="3"/>
  <c r="I2166" i="3"/>
  <c r="I2206" i="3"/>
  <c r="I2214" i="3"/>
  <c r="I2222" i="3"/>
  <c r="I2230" i="3"/>
  <c r="I2238" i="3"/>
  <c r="I2326" i="3"/>
  <c r="I2334" i="3"/>
  <c r="I2342" i="3"/>
  <c r="I2350" i="3"/>
  <c r="I2358" i="3"/>
  <c r="I2366" i="3"/>
  <c r="G353" i="4"/>
  <c r="F353" i="4"/>
  <c r="F371" i="4"/>
  <c r="G371" i="4"/>
  <c r="G391" i="4"/>
  <c r="F391" i="4"/>
  <c r="G643" i="4"/>
  <c r="F643" i="4"/>
  <c r="G768" i="4"/>
  <c r="F768" i="4"/>
  <c r="G993" i="4"/>
  <c r="F993" i="4"/>
  <c r="G1076" i="4"/>
  <c r="F1076" i="4"/>
  <c r="G1101" i="4"/>
  <c r="F1101" i="4"/>
  <c r="F1322" i="4"/>
  <c r="G1322" i="4"/>
  <c r="G26" i="4"/>
  <c r="F38" i="4"/>
  <c r="F121" i="4"/>
  <c r="F133" i="4"/>
  <c r="F149" i="4"/>
  <c r="G182" i="4"/>
  <c r="F187" i="4"/>
  <c r="G280" i="4"/>
  <c r="F292" i="4"/>
  <c r="G292" i="4"/>
  <c r="G469" i="4"/>
  <c r="F469" i="4"/>
  <c r="G574" i="4"/>
  <c r="F574" i="4"/>
  <c r="G603" i="4"/>
  <c r="F617" i="4"/>
  <c r="G617" i="4"/>
  <c r="G681" i="4"/>
  <c r="F681" i="4"/>
  <c r="G757" i="4"/>
  <c r="F764" i="4"/>
  <c r="F786" i="4"/>
  <c r="G793" i="4"/>
  <c r="F793" i="4"/>
  <c r="F819" i="4"/>
  <c r="G819" i="4"/>
  <c r="F864" i="4"/>
  <c r="F896" i="4"/>
  <c r="F908" i="4"/>
  <c r="G908" i="4"/>
  <c r="G1005" i="4"/>
  <c r="F1063" i="4"/>
  <c r="F1132" i="4"/>
  <c r="F1171" i="4"/>
  <c r="F1188" i="4"/>
  <c r="F1238" i="4"/>
  <c r="G1264" i="4"/>
  <c r="F1264" i="4"/>
  <c r="F33" i="4"/>
  <c r="F63" i="4"/>
  <c r="F107" i="4"/>
  <c r="F128" i="4"/>
  <c r="F203" i="4"/>
  <c r="G281" i="4"/>
  <c r="F281" i="4"/>
  <c r="F299" i="4"/>
  <c r="F322" i="4"/>
  <c r="G392" i="4"/>
  <c r="F400" i="4"/>
  <c r="G400" i="4"/>
  <c r="G592" i="4"/>
  <c r="G630" i="4"/>
  <c r="F732" i="4"/>
  <c r="G737" i="4"/>
  <c r="F737" i="4"/>
  <c r="F955" i="4"/>
  <c r="G955" i="4"/>
  <c r="G975" i="4"/>
  <c r="G1059" i="4"/>
  <c r="F1059" i="4"/>
  <c r="G1209" i="4"/>
  <c r="F202" i="4"/>
  <c r="G202" i="4"/>
  <c r="G156" i="4"/>
  <c r="G323" i="4"/>
  <c r="F323" i="4"/>
  <c r="F334" i="4"/>
  <c r="G334" i="4"/>
  <c r="G361" i="4"/>
  <c r="F361" i="4"/>
  <c r="F447" i="4"/>
  <c r="G559" i="4"/>
  <c r="G599" i="4"/>
  <c r="F631" i="4"/>
  <c r="G631" i="4"/>
  <c r="F833" i="4"/>
  <c r="G859" i="4"/>
  <c r="F884" i="4"/>
  <c r="F1114" i="4"/>
  <c r="G1114" i="4"/>
  <c r="F1127" i="4"/>
  <c r="G1292" i="4"/>
  <c r="F1292" i="4"/>
  <c r="F1317" i="4"/>
  <c r="F1336" i="4"/>
  <c r="F402" i="4"/>
  <c r="G402" i="4"/>
  <c r="G482" i="4"/>
  <c r="F482" i="4"/>
  <c r="G511" i="4"/>
  <c r="F511" i="4"/>
  <c r="G782" i="4"/>
  <c r="F782" i="4"/>
  <c r="G802" i="4"/>
  <c r="F802" i="4"/>
  <c r="G924" i="4"/>
  <c r="F924" i="4"/>
  <c r="G1092" i="4"/>
  <c r="F1092" i="4"/>
  <c r="G1148" i="4"/>
  <c r="F1148" i="4"/>
  <c r="G1184" i="4"/>
  <c r="F1184" i="4"/>
  <c r="F29" i="4"/>
  <c r="G60" i="4"/>
  <c r="F94" i="4"/>
  <c r="G114" i="4"/>
  <c r="F135" i="4"/>
  <c r="F163" i="4"/>
  <c r="F167" i="4"/>
  <c r="F225" i="4"/>
  <c r="G235" i="4"/>
  <c r="G258" i="4"/>
  <c r="F264" i="4"/>
  <c r="G264" i="4"/>
  <c r="F283" i="4"/>
  <c r="F307" i="4"/>
  <c r="G363" i="4"/>
  <c r="F363" i="4"/>
  <c r="G388" i="4"/>
  <c r="F438" i="4"/>
  <c r="G443" i="4"/>
  <c r="F443" i="4"/>
  <c r="G455" i="4"/>
  <c r="F455" i="4"/>
  <c r="G478" i="4"/>
  <c r="F478" i="4"/>
  <c r="F588" i="4"/>
  <c r="G588" i="4"/>
  <c r="F626" i="4"/>
  <c r="G647" i="4"/>
  <c r="G847" i="4"/>
  <c r="G854" i="4"/>
  <c r="F854" i="4"/>
  <c r="G874" i="4"/>
  <c r="G880" i="4"/>
  <c r="F880" i="4"/>
  <c r="G966" i="4"/>
  <c r="F966" i="4"/>
  <c r="G997" i="4"/>
  <c r="G1043" i="4"/>
  <c r="F1109" i="4"/>
  <c r="G1205" i="4"/>
  <c r="F1205" i="4"/>
  <c r="F1235" i="4"/>
  <c r="G1235" i="4"/>
  <c r="F1247" i="4"/>
  <c r="F275" i="4"/>
  <c r="G275" i="4"/>
  <c r="F14" i="4"/>
  <c r="G18" i="4"/>
  <c r="G41" i="4"/>
  <c r="F88" i="4"/>
  <c r="F104" i="4"/>
  <c r="F120" i="4"/>
  <c r="G147" i="4"/>
  <c r="F152" i="4"/>
  <c r="F195" i="4"/>
  <c r="G200" i="4"/>
  <c r="G219" i="4"/>
  <c r="F219" i="4"/>
  <c r="G230" i="4"/>
  <c r="F254" i="4"/>
  <c r="G254" i="4"/>
  <c r="F396" i="4"/>
  <c r="G396" i="4"/>
  <c r="G420" i="4"/>
  <c r="F466" i="4"/>
  <c r="G526" i="4"/>
  <c r="F526" i="4"/>
  <c r="F621" i="4"/>
  <c r="G627" i="4"/>
  <c r="F627" i="4"/>
  <c r="G685" i="4"/>
  <c r="G740" i="4"/>
  <c r="G918" i="4"/>
  <c r="F918" i="4"/>
  <c r="G1014" i="4"/>
  <c r="F1014" i="4"/>
  <c r="F1038" i="4"/>
  <c r="G1124" i="4"/>
  <c r="F1124" i="4"/>
  <c r="F1174" i="4"/>
  <c r="F1229" i="4"/>
  <c r="G1332" i="4"/>
  <c r="G37" i="4"/>
  <c r="F55" i="4"/>
  <c r="G66" i="4"/>
  <c r="F71" i="4"/>
  <c r="F77" i="4"/>
  <c r="F181" i="4"/>
  <c r="G206" i="4"/>
  <c r="F212" i="4"/>
  <c r="G212" i="4"/>
  <c r="G236" i="4"/>
  <c r="G279" i="4"/>
  <c r="F279" i="4"/>
  <c r="G297" i="4"/>
  <c r="F297" i="4"/>
  <c r="G364" i="4"/>
  <c r="G385" i="4"/>
  <c r="F385" i="4"/>
  <c r="F462" i="4"/>
  <c r="G519" i="4"/>
  <c r="F519" i="4"/>
  <c r="G583" i="4"/>
  <c r="F583" i="4"/>
  <c r="F705" i="4"/>
  <c r="G718" i="4"/>
  <c r="F718" i="4"/>
  <c r="F772" i="4"/>
  <c r="G798" i="4"/>
  <c r="F798" i="4"/>
  <c r="G1010" i="4"/>
  <c r="F1010" i="4"/>
  <c r="F1106" i="4"/>
  <c r="G1106" i="4"/>
  <c r="G1137" i="4"/>
  <c r="G1193" i="4"/>
  <c r="F1223" i="4"/>
  <c r="F1326" i="4"/>
  <c r="G1326" i="4"/>
  <c r="F692" i="4"/>
  <c r="F702" i="4"/>
  <c r="G765" i="4"/>
  <c r="G773" i="4"/>
  <c r="G778" i="4"/>
  <c r="F813" i="4"/>
  <c r="F825" i="4"/>
  <c r="F830" i="4"/>
  <c r="F844" i="4"/>
  <c r="F860" i="4"/>
  <c r="F871" i="4"/>
  <c r="F892" i="4"/>
  <c r="F934" i="4"/>
  <c r="G939" i="4"/>
  <c r="F950" i="4"/>
  <c r="F961" i="4"/>
  <c r="G982" i="4"/>
  <c r="F998" i="4"/>
  <c r="G1006" i="4"/>
  <c r="F1019" i="4"/>
  <c r="F1044" i="4"/>
  <c r="F1064" i="4"/>
  <c r="F1088" i="4"/>
  <c r="G1098" i="4"/>
  <c r="F1120" i="4"/>
  <c r="F1128" i="4"/>
  <c r="F1159" i="4"/>
  <c r="F1164" i="4"/>
  <c r="F1168" i="4"/>
  <c r="F1180" i="4"/>
  <c r="F1189" i="4"/>
  <c r="F1220" i="4"/>
  <c r="F1276" i="4"/>
  <c r="F1302" i="4"/>
  <c r="F1333" i="4"/>
  <c r="F1216" i="4"/>
  <c r="G1225" i="4"/>
  <c r="G1236" i="4"/>
  <c r="F1318" i="4"/>
  <c r="G1338" i="4"/>
  <c r="F562" i="4"/>
  <c r="G601" i="4"/>
  <c r="F619" i="4"/>
  <c r="G624" i="4"/>
  <c r="F633" i="4"/>
  <c r="F639" i="4"/>
  <c r="G651" i="4"/>
  <c r="F661" i="4"/>
  <c r="F689" i="4"/>
  <c r="F720" i="4"/>
  <c r="G730" i="4"/>
  <c r="F739" i="4"/>
  <c r="F750" i="4"/>
  <c r="F756" i="4"/>
  <c r="G780" i="4"/>
  <c r="F841" i="4"/>
  <c r="G862" i="4"/>
  <c r="F873" i="4"/>
  <c r="G894" i="4"/>
  <c r="F910" i="4"/>
  <c r="F926" i="4"/>
  <c r="G931" i="4"/>
  <c r="F958" i="4"/>
  <c r="G963" i="4"/>
  <c r="G979" i="4"/>
  <c r="F1004" i="4"/>
  <c r="G1020" i="4"/>
  <c r="F1037" i="4"/>
  <c r="F1045" i="4"/>
  <c r="F1112" i="4"/>
  <c r="F1117" i="4"/>
  <c r="G1122" i="4"/>
  <c r="F1140" i="4"/>
  <c r="G1145" i="4"/>
  <c r="F1156" i="4"/>
  <c r="G1165" i="4"/>
  <c r="F1173" i="4"/>
  <c r="G1177" i="4"/>
  <c r="F1187" i="4"/>
  <c r="G1202" i="4"/>
  <c r="F1207" i="4"/>
  <c r="F1237" i="4"/>
  <c r="F1256" i="4"/>
  <c r="F1272" i="4"/>
  <c r="G1277" i="4"/>
  <c r="G1300" i="4"/>
  <c r="F1304" i="4"/>
  <c r="F1319" i="4"/>
  <c r="F1334" i="4"/>
  <c r="G330" i="4"/>
  <c r="G340" i="4"/>
  <c r="F347" i="4"/>
  <c r="G358" i="4"/>
  <c r="G460" i="4"/>
  <c r="G464" i="4"/>
  <c r="F485" i="4"/>
  <c r="G492" i="4"/>
  <c r="G580" i="4"/>
  <c r="F591" i="4"/>
  <c r="F607" i="4"/>
  <c r="F629" i="4"/>
  <c r="F646" i="4"/>
  <c r="G679" i="4"/>
  <c r="G684" i="4"/>
  <c r="G704" i="4"/>
  <c r="G744" i="4"/>
  <c r="F785" i="4"/>
  <c r="F796" i="4"/>
  <c r="F800" i="4"/>
  <c r="F832" i="4"/>
  <c r="G846" i="4"/>
  <c r="G868" i="4"/>
  <c r="G883" i="4"/>
  <c r="G996" i="4"/>
  <c r="F1008" i="4"/>
  <c r="G1017" i="4"/>
  <c r="F1032" i="4"/>
  <c r="G1042" i="4"/>
  <c r="F1095" i="4"/>
  <c r="G1108" i="4"/>
  <c r="F1126" i="4"/>
  <c r="G1136" i="4"/>
  <c r="G1161" i="4"/>
  <c r="G1170" i="4"/>
  <c r="G1243" i="4"/>
  <c r="F1246" i="4"/>
  <c r="F1252" i="4"/>
  <c r="G1294" i="4"/>
  <c r="G1316" i="4"/>
  <c r="G1340" i="4"/>
  <c r="F21" i="4"/>
  <c r="F25" i="4"/>
  <c r="F46" i="4"/>
  <c r="G50" i="4"/>
  <c r="F59" i="4"/>
  <c r="F79" i="4"/>
  <c r="G92" i="4"/>
  <c r="F101" i="4"/>
  <c r="F109" i="4"/>
  <c r="F127" i="4"/>
  <c r="F131" i="4"/>
  <c r="F139" i="4"/>
  <c r="F151" i="4"/>
  <c r="F155" i="4"/>
  <c r="F159" i="4"/>
  <c r="G170" i="4"/>
  <c r="G190" i="4"/>
  <c r="F211" i="4"/>
  <c r="F215" i="4"/>
  <c r="G242" i="4"/>
  <c r="F247" i="4"/>
  <c r="F251" i="4"/>
  <c r="F263" i="4"/>
  <c r="F267" i="4"/>
  <c r="F271" i="4"/>
  <c r="F306" i="4"/>
  <c r="F309" i="4"/>
  <c r="G318" i="4"/>
  <c r="F339" i="4"/>
  <c r="F343" i="4"/>
  <c r="G370" i="4"/>
  <c r="F374" i="4"/>
  <c r="F379" i="4"/>
  <c r="F383" i="4"/>
  <c r="F395" i="4"/>
  <c r="F399" i="4"/>
  <c r="F406" i="4"/>
  <c r="F410" i="4"/>
  <c r="F413" i="4"/>
  <c r="F430" i="4"/>
  <c r="F450" i="4"/>
  <c r="F453" i="4"/>
  <c r="F491" i="4"/>
  <c r="F495" i="4"/>
  <c r="F499" i="4"/>
  <c r="F503" i="4"/>
  <c r="G524" i="4"/>
  <c r="G532" i="4"/>
  <c r="G536" i="4"/>
  <c r="F558" i="4"/>
  <c r="F595" i="4"/>
  <c r="F605" i="4"/>
  <c r="F614" i="4"/>
  <c r="F663" i="4"/>
  <c r="G663" i="4"/>
  <c r="F686" i="4"/>
  <c r="F693" i="4"/>
  <c r="F697" i="4"/>
  <c r="G726" i="4"/>
  <c r="F726" i="4"/>
  <c r="F771" i="4"/>
  <c r="G771" i="4"/>
  <c r="F790" i="4"/>
  <c r="F831" i="4"/>
  <c r="G831" i="4"/>
  <c r="G886" i="4"/>
  <c r="F886" i="4"/>
  <c r="G928" i="4"/>
  <c r="F928" i="4"/>
  <c r="F943" i="4"/>
  <c r="F965" i="4"/>
  <c r="G965" i="4"/>
  <c r="G1009" i="4"/>
  <c r="F1009" i="4"/>
  <c r="G1075" i="4"/>
  <c r="F1075" i="4"/>
  <c r="G1141" i="4"/>
  <c r="F1141" i="4"/>
  <c r="G1147" i="4"/>
  <c r="F1147" i="4"/>
  <c r="G1157" i="4"/>
  <c r="F1157" i="4"/>
  <c r="G1204" i="4"/>
  <c r="F1204" i="4"/>
  <c r="F1274" i="4"/>
  <c r="G1274" i="4"/>
  <c r="F1321" i="4"/>
  <c r="G1321" i="4"/>
  <c r="G1341" i="4"/>
  <c r="F1341" i="4"/>
  <c r="G602" i="4"/>
  <c r="F610" i="4"/>
  <c r="F637" i="4"/>
  <c r="F656" i="4"/>
  <c r="G656" i="4"/>
  <c r="G733" i="4"/>
  <c r="F733" i="4"/>
  <c r="F822" i="4"/>
  <c r="G836" i="4"/>
  <c r="F836" i="4"/>
  <c r="G960" i="4"/>
  <c r="F960" i="4"/>
  <c r="G970" i="4"/>
  <c r="F970" i="4"/>
  <c r="G1028" i="4"/>
  <c r="F1028" i="4"/>
  <c r="G1053" i="4"/>
  <c r="F1053" i="4"/>
  <c r="G1069" i="4"/>
  <c r="F1069" i="4"/>
  <c r="F1081" i="4"/>
  <c r="G1081" i="4"/>
  <c r="F1097" i="4"/>
  <c r="G1097" i="4"/>
  <c r="G1158" i="4"/>
  <c r="F1158" i="4"/>
  <c r="G1179" i="4"/>
  <c r="F1179" i="4"/>
  <c r="G1198" i="4"/>
  <c r="F1198" i="4"/>
  <c r="G1285" i="4"/>
  <c r="F1285" i="4"/>
  <c r="G1342" i="4"/>
  <c r="F1342" i="4"/>
  <c r="G1349" i="4"/>
  <c r="F1349" i="4"/>
  <c r="F30" i="4"/>
  <c r="G34" i="4"/>
  <c r="F56" i="4"/>
  <c r="F72" i="4"/>
  <c r="F89" i="4"/>
  <c r="F407" i="4"/>
  <c r="F414" i="4"/>
  <c r="F427" i="4"/>
  <c r="F431" i="4"/>
  <c r="F435" i="4"/>
  <c r="F467" i="4"/>
  <c r="F471" i="4"/>
  <c r="F483" i="4"/>
  <c r="F487" i="4"/>
  <c r="G508" i="4"/>
  <c r="G516" i="4"/>
  <c r="F530" i="4"/>
  <c r="F533" i="4"/>
  <c r="F542" i="4"/>
  <c r="F691" i="4"/>
  <c r="F728" i="4"/>
  <c r="G728" i="4"/>
  <c r="F741" i="4"/>
  <c r="G753" i="4"/>
  <c r="F753" i="4"/>
  <c r="G777" i="4"/>
  <c r="F777" i="4"/>
  <c r="F818" i="4"/>
  <c r="G818" i="4"/>
  <c r="G893" i="4"/>
  <c r="G930" i="4"/>
  <c r="F930" i="4"/>
  <c r="G940" i="4"/>
  <c r="F940" i="4"/>
  <c r="G945" i="4"/>
  <c r="F945" i="4"/>
  <c r="F971" i="4"/>
  <c r="G971" i="4"/>
  <c r="F1002" i="4"/>
  <c r="G1002" i="4"/>
  <c r="G1029" i="4"/>
  <c r="F1029" i="4"/>
  <c r="G1070" i="4"/>
  <c r="F1070" i="4"/>
  <c r="F1154" i="4"/>
  <c r="G1154" i="4"/>
  <c r="F1259" i="4"/>
  <c r="G1259" i="4"/>
  <c r="G1269" i="4"/>
  <c r="F1269" i="4"/>
  <c r="G1286" i="4"/>
  <c r="F1286" i="4"/>
  <c r="F1337" i="4"/>
  <c r="G1337" i="4"/>
  <c r="G1350" i="4"/>
  <c r="F1350" i="4"/>
  <c r="G596" i="4"/>
  <c r="G615" i="4"/>
  <c r="F669" i="4"/>
  <c r="F674" i="4"/>
  <c r="F687" i="4"/>
  <c r="F694" i="4"/>
  <c r="F699" i="4"/>
  <c r="G699" i="4"/>
  <c r="G806" i="4"/>
  <c r="F806" i="4"/>
  <c r="G812" i="4"/>
  <c r="F812" i="4"/>
  <c r="G877" i="4"/>
  <c r="F877" i="4"/>
  <c r="G888" i="4"/>
  <c r="F888" i="4"/>
  <c r="G900" i="4"/>
  <c r="F900" i="4"/>
  <c r="G1083" i="4"/>
  <c r="F1083" i="4"/>
  <c r="G1115" i="4"/>
  <c r="F1115" i="4"/>
  <c r="G1133" i="4"/>
  <c r="F1133" i="4"/>
  <c r="F1195" i="4"/>
  <c r="G1195" i="4"/>
  <c r="F1200" i="4"/>
  <c r="G1200" i="4"/>
  <c r="G1211" i="4"/>
  <c r="F1211" i="4"/>
  <c r="G1254" i="4"/>
  <c r="F1254" i="4"/>
  <c r="G1270" i="4"/>
  <c r="F1270" i="4"/>
  <c r="G788" i="4"/>
  <c r="F788" i="4"/>
  <c r="G838" i="4"/>
  <c r="F838" i="4"/>
  <c r="G878" i="4"/>
  <c r="F878" i="4"/>
  <c r="G936" i="4"/>
  <c r="F936" i="4"/>
  <c r="F1065" i="4"/>
  <c r="G1065" i="4"/>
  <c r="G1093" i="4"/>
  <c r="F1093" i="4"/>
  <c r="G1116" i="4"/>
  <c r="F1116" i="4"/>
  <c r="F1345" i="4"/>
  <c r="G1345" i="4"/>
  <c r="G10" i="4"/>
  <c r="F45" i="4"/>
  <c r="F49" i="4"/>
  <c r="F57" i="4"/>
  <c r="F78" i="4"/>
  <c r="G82" i="4"/>
  <c r="F91" i="4"/>
  <c r="F111" i="4"/>
  <c r="G125" i="4"/>
  <c r="F137" i="4"/>
  <c r="F142" i="4"/>
  <c r="F150" i="4"/>
  <c r="F153" i="4"/>
  <c r="F168" i="4"/>
  <c r="G188" i="4"/>
  <c r="F209" i="4"/>
  <c r="G218" i="4"/>
  <c r="F223" i="4"/>
  <c r="F231" i="4"/>
  <c r="F261" i="4"/>
  <c r="F270" i="4"/>
  <c r="F287" i="4"/>
  <c r="F295" i="4"/>
  <c r="G316" i="4"/>
  <c r="F337" i="4"/>
  <c r="G346" i="4"/>
  <c r="F351" i="4"/>
  <c r="F359" i="4"/>
  <c r="G372" i="4"/>
  <c r="F382" i="4"/>
  <c r="G408" i="4"/>
  <c r="G428" i="4"/>
  <c r="G436" i="4"/>
  <c r="G468" i="4"/>
  <c r="G472" i="4"/>
  <c r="G484" i="4"/>
  <c r="F498" i="4"/>
  <c r="F501" i="4"/>
  <c r="F510" i="4"/>
  <c r="F523" i="4"/>
  <c r="F527" i="4"/>
  <c r="F531" i="4"/>
  <c r="F535" i="4"/>
  <c r="G556" i="4"/>
  <c r="G564" i="4"/>
  <c r="G568" i="4"/>
  <c r="F590" i="4"/>
  <c r="F594" i="4"/>
  <c r="F597" i="4"/>
  <c r="G620" i="4"/>
  <c r="G628" i="4"/>
  <c r="F635" i="4"/>
  <c r="F649" i="4"/>
  <c r="F670" i="4"/>
  <c r="F675" i="4"/>
  <c r="F715" i="4"/>
  <c r="G715" i="4"/>
  <c r="F755" i="4"/>
  <c r="F922" i="4"/>
  <c r="G922" i="4"/>
  <c r="G951" i="4"/>
  <c r="G968" i="4"/>
  <c r="F968" i="4"/>
  <c r="F995" i="4"/>
  <c r="G995" i="4"/>
  <c r="F1016" i="4"/>
  <c r="G1016" i="4"/>
  <c r="G1031" i="4"/>
  <c r="F1031" i="4"/>
  <c r="G1094" i="4"/>
  <c r="F1094" i="4"/>
  <c r="F1242" i="4"/>
  <c r="G1242" i="4"/>
  <c r="F1283" i="4"/>
  <c r="G1283" i="4"/>
  <c r="G749" i="4"/>
  <c r="F749" i="4"/>
  <c r="G759" i="4"/>
  <c r="F759" i="4"/>
  <c r="F843" i="4"/>
  <c r="G843" i="4"/>
  <c r="G967" i="4"/>
  <c r="F967" i="4"/>
  <c r="G1111" i="4"/>
  <c r="F1111" i="4"/>
  <c r="G1255" i="4"/>
  <c r="F1255" i="4"/>
  <c r="G117" i="4"/>
  <c r="G158" i="4"/>
  <c r="F161" i="4"/>
  <c r="F197" i="4"/>
  <c r="G214" i="4"/>
  <c r="G250" i="4"/>
  <c r="G266" i="4"/>
  <c r="F305" i="4"/>
  <c r="G308" i="4"/>
  <c r="G312" i="4"/>
  <c r="F325" i="4"/>
  <c r="G342" i="4"/>
  <c r="F389" i="4"/>
  <c r="F398" i="4"/>
  <c r="F405" i="4"/>
  <c r="G412" i="4"/>
  <c r="G440" i="4"/>
  <c r="G444" i="4"/>
  <c r="G452" i="4"/>
  <c r="F494" i="4"/>
  <c r="F581" i="4"/>
  <c r="F604" i="4"/>
  <c r="G608" i="4"/>
  <c r="G640" i="4"/>
  <c r="F653" i="4"/>
  <c r="G666" i="4"/>
  <c r="F709" i="4"/>
  <c r="G761" i="4"/>
  <c r="F761" i="4"/>
  <c r="G784" i="4"/>
  <c r="F784" i="4"/>
  <c r="G814" i="4"/>
  <c r="F814" i="4"/>
  <c r="G865" i="4"/>
  <c r="F870" i="4"/>
  <c r="F917" i="4"/>
  <c r="G917" i="4"/>
  <c r="G948" i="4"/>
  <c r="F948" i="4"/>
  <c r="G973" i="4"/>
  <c r="F973" i="4"/>
  <c r="F991" i="4"/>
  <c r="G991" i="4"/>
  <c r="G1000" i="4"/>
  <c r="F1000" i="4"/>
  <c r="F1026" i="4"/>
  <c r="G1026" i="4"/>
  <c r="G1051" i="4"/>
  <c r="F1051" i="4"/>
  <c r="G1061" i="4"/>
  <c r="F1061" i="4"/>
  <c r="F1067" i="4"/>
  <c r="G1067" i="4"/>
  <c r="F1104" i="4"/>
  <c r="G1104" i="4"/>
  <c r="G1227" i="4"/>
  <c r="F1227" i="4"/>
  <c r="G1261" i="4"/>
  <c r="F1261" i="4"/>
  <c r="G1309" i="4"/>
  <c r="F1309" i="4"/>
  <c r="F1347" i="4"/>
  <c r="G1347" i="4"/>
  <c r="G667" i="4"/>
  <c r="F667" i="4"/>
  <c r="G717" i="4"/>
  <c r="F717" i="4"/>
  <c r="F795" i="4"/>
  <c r="G795" i="4"/>
  <c r="G815" i="4"/>
  <c r="F815" i="4"/>
  <c r="G885" i="4"/>
  <c r="F885" i="4"/>
  <c r="G912" i="4"/>
  <c r="F912" i="4"/>
  <c r="G953" i="4"/>
  <c r="F953" i="4"/>
  <c r="G964" i="4"/>
  <c r="F964" i="4"/>
  <c r="G974" i="4"/>
  <c r="F974" i="4"/>
  <c r="F986" i="4"/>
  <c r="G986" i="4"/>
  <c r="G1085" i="4"/>
  <c r="F1085" i="4"/>
  <c r="G1192" i="4"/>
  <c r="F1192" i="4"/>
  <c r="G1203" i="4"/>
  <c r="F1203" i="4"/>
  <c r="G1222" i="4"/>
  <c r="F1222" i="4"/>
  <c r="G1228" i="4"/>
  <c r="F1228" i="4"/>
  <c r="G1262" i="4"/>
  <c r="F1262" i="4"/>
  <c r="F1305" i="4"/>
  <c r="G1305" i="4"/>
  <c r="G1310" i="4"/>
  <c r="F1310" i="4"/>
  <c r="G1232" i="4"/>
  <c r="F1239" i="4"/>
  <c r="G1291" i="4"/>
  <c r="G1323" i="4"/>
  <c r="F984" i="4"/>
  <c r="G1033" i="4"/>
  <c r="G1041" i="4"/>
  <c r="G1048" i="4"/>
  <c r="F1079" i="4"/>
  <c r="F1343" i="4"/>
  <c r="F1351" i="4"/>
  <c r="F1352" i="4"/>
  <c r="F783" i="4"/>
  <c r="G811" i="4"/>
  <c r="G835" i="4"/>
  <c r="F842" i="4"/>
  <c r="G899" i="4"/>
  <c r="G903" i="4"/>
  <c r="F911" i="4"/>
  <c r="F952" i="4"/>
  <c r="G956" i="4"/>
  <c r="F977" i="4"/>
  <c r="G999" i="4"/>
  <c r="G1050" i="4"/>
  <c r="G1074" i="4"/>
  <c r="F1118" i="4"/>
  <c r="G1129" i="4"/>
  <c r="G1146" i="4"/>
  <c r="F1191" i="4"/>
  <c r="F1230" i="4"/>
  <c r="G1258" i="4"/>
  <c r="G1273" i="4"/>
  <c r="G1289" i="4"/>
  <c r="I604" i="3"/>
  <c r="I668" i="3"/>
  <c r="I754" i="3"/>
  <c r="I916" i="3"/>
  <c r="I1027" i="3"/>
  <c r="I1044" i="3"/>
  <c r="I1074" i="3"/>
  <c r="I1845" i="3"/>
  <c r="I1895" i="3"/>
  <c r="I2043" i="3"/>
  <c r="I2083" i="3"/>
  <c r="I2092" i="3"/>
  <c r="I2403" i="3"/>
  <c r="F344" i="4"/>
  <c r="G344" i="4"/>
  <c r="I98" i="3"/>
  <c r="I130" i="3"/>
  <c r="I146" i="3"/>
  <c r="I162" i="3"/>
  <c r="I194" i="3"/>
  <c r="I226" i="3"/>
  <c r="I274" i="3"/>
  <c r="I354" i="3"/>
  <c r="I386" i="3"/>
  <c r="I402" i="3"/>
  <c r="I434" i="3"/>
  <c r="I450" i="3"/>
  <c r="I543" i="3"/>
  <c r="I702" i="3"/>
  <c r="I720" i="3"/>
  <c r="I784" i="3"/>
  <c r="I799" i="3"/>
  <c r="I826" i="3"/>
  <c r="I1035" i="3"/>
  <c r="I1052" i="3"/>
  <c r="I1223" i="3"/>
  <c r="I1241" i="3"/>
  <c r="I1273" i="3"/>
  <c r="I1301" i="3"/>
  <c r="I1655" i="3"/>
  <c r="I1692" i="3"/>
  <c r="I1710" i="3"/>
  <c r="I66" i="3"/>
  <c r="I124" i="3"/>
  <c r="I364" i="3"/>
  <c r="I396" i="3"/>
  <c r="I412" i="3"/>
  <c r="I444" i="3"/>
  <c r="I511" i="3"/>
  <c r="I594" i="3"/>
  <c r="I610" i="3"/>
  <c r="I620" i="3"/>
  <c r="I624" i="3"/>
  <c r="I658" i="3"/>
  <c r="I674" i="3"/>
  <c r="I684" i="3"/>
  <c r="I688" i="3"/>
  <c r="I751" i="3"/>
  <c r="I772" i="3"/>
  <c r="I822" i="3"/>
  <c r="I962" i="3"/>
  <c r="I974" i="3"/>
  <c r="I990" i="3"/>
  <c r="I1036" i="3"/>
  <c r="I1090" i="3"/>
  <c r="I1102" i="3"/>
  <c r="I1118" i="3"/>
  <c r="I1242" i="3"/>
  <c r="I1314" i="3"/>
  <c r="I1319" i="3"/>
  <c r="I469" i="3"/>
  <c r="I524" i="3"/>
  <c r="I623" i="3"/>
  <c r="I687" i="3"/>
  <c r="I708" i="3"/>
  <c r="I814" i="3"/>
  <c r="I946" i="3"/>
  <c r="I1159" i="3"/>
  <c r="I1179" i="3"/>
  <c r="I1262" i="3"/>
  <c r="I1305" i="3"/>
  <c r="I1309" i="3"/>
  <c r="I1487" i="3"/>
  <c r="I1827" i="3"/>
  <c r="I1877" i="3"/>
  <c r="I1996" i="3"/>
  <c r="I2061" i="3"/>
  <c r="I2399" i="3"/>
  <c r="G106" i="4"/>
  <c r="F106" i="4"/>
  <c r="G354" i="4"/>
  <c r="F354" i="4"/>
  <c r="I114" i="3"/>
  <c r="I178" i="3"/>
  <c r="I210" i="3"/>
  <c r="I242" i="3"/>
  <c r="I258" i="3"/>
  <c r="I290" i="3"/>
  <c r="I306" i="3"/>
  <c r="I322" i="3"/>
  <c r="I338" i="3"/>
  <c r="I370" i="3"/>
  <c r="I418" i="3"/>
  <c r="I639" i="3"/>
  <c r="I758" i="3"/>
  <c r="I885" i="3"/>
  <c r="I924" i="3"/>
  <c r="I1019" i="3"/>
  <c r="I1147" i="3"/>
  <c r="I1206" i="3"/>
  <c r="I1214" i="3"/>
  <c r="I1245" i="3"/>
  <c r="I1306" i="3"/>
  <c r="I1672" i="3"/>
  <c r="I1722" i="3"/>
  <c r="I481" i="3"/>
  <c r="I572" i="3"/>
  <c r="I576" i="3"/>
  <c r="I728" i="3"/>
  <c r="I99" i="3"/>
  <c r="I115" i="3"/>
  <c r="I131" i="3"/>
  <c r="I147" i="3"/>
  <c r="I163" i="3"/>
  <c r="I179" i="3"/>
  <c r="I195" i="3"/>
  <c r="I211" i="3"/>
  <c r="I227" i="3"/>
  <c r="I243" i="3"/>
  <c r="I259" i="3"/>
  <c r="I275" i="3"/>
  <c r="I291" i="3"/>
  <c r="I307" i="3"/>
  <c r="I323" i="3"/>
  <c r="I339" i="3"/>
  <c r="I355" i="3"/>
  <c r="I371" i="3"/>
  <c r="I387" i="3"/>
  <c r="I403" i="3"/>
  <c r="I419" i="3"/>
  <c r="I435" i="3"/>
  <c r="I451" i="3"/>
  <c r="I540" i="3"/>
  <c r="I544" i="3"/>
  <c r="I562" i="3"/>
  <c r="I640" i="3"/>
  <c r="I696" i="3"/>
  <c r="I766" i="3"/>
  <c r="I792" i="3"/>
  <c r="I816" i="3"/>
  <c r="I834" i="3"/>
  <c r="I846" i="3"/>
  <c r="I861" i="3"/>
  <c r="I890" i="3"/>
  <c r="I901" i="3"/>
  <c r="I963" i="3"/>
  <c r="I986" i="3"/>
  <c r="I1091" i="3"/>
  <c r="I1114" i="3"/>
  <c r="I1181" i="3"/>
  <c r="I1337" i="3"/>
  <c r="I1357" i="3"/>
  <c r="I1454" i="3"/>
  <c r="I1463" i="3"/>
  <c r="I1479" i="3"/>
  <c r="I1527" i="3"/>
  <c r="I1543" i="3"/>
  <c r="I1591" i="3"/>
  <c r="I1607" i="3"/>
  <c r="I530" i="3"/>
  <c r="I591" i="3"/>
  <c r="I636" i="3"/>
  <c r="I655" i="3"/>
  <c r="I717" i="3"/>
  <c r="I804" i="3"/>
  <c r="I831" i="3"/>
  <c r="I862" i="3"/>
  <c r="I877" i="3"/>
  <c r="I891" i="3"/>
  <c r="I955" i="3"/>
  <c r="I979" i="3"/>
  <c r="I1083" i="3"/>
  <c r="I1107" i="3"/>
  <c r="I1165" i="3"/>
  <c r="I1286" i="3"/>
  <c r="I1422" i="3"/>
  <c r="I1442" i="3"/>
  <c r="I1455" i="3"/>
  <c r="I1502" i="3"/>
  <c r="I1518" i="3"/>
  <c r="I1523" i="3"/>
  <c r="I1754" i="3"/>
  <c r="I1820" i="3"/>
  <c r="I1852" i="3"/>
  <c r="I1870" i="3"/>
  <c r="I1902" i="3"/>
  <c r="I1915" i="3"/>
  <c r="I1926" i="3"/>
  <c r="I2115" i="3"/>
  <c r="I2120" i="3"/>
  <c r="I2200" i="3"/>
  <c r="I2332" i="3"/>
  <c r="I2364" i="3"/>
  <c r="F100" i="4"/>
  <c r="G100" i="4"/>
  <c r="G338" i="4"/>
  <c r="F338" i="4"/>
  <c r="G898" i="4"/>
  <c r="F898" i="4"/>
  <c r="I106" i="3"/>
  <c r="I122" i="3"/>
  <c r="I138" i="3"/>
  <c r="I154" i="3"/>
  <c r="I170" i="3"/>
  <c r="I186" i="3"/>
  <c r="I202" i="3"/>
  <c r="I218" i="3"/>
  <c r="I234" i="3"/>
  <c r="I250" i="3"/>
  <c r="I266" i="3"/>
  <c r="I282" i="3"/>
  <c r="I298" i="3"/>
  <c r="I314" i="3"/>
  <c r="I330" i="3"/>
  <c r="I346" i="3"/>
  <c r="I362" i="3"/>
  <c r="I378" i="3"/>
  <c r="I394" i="3"/>
  <c r="I410" i="3"/>
  <c r="I426" i="3"/>
  <c r="I442" i="3"/>
  <c r="I458" i="3"/>
  <c r="I559" i="3"/>
  <c r="I607" i="3"/>
  <c r="I671" i="3"/>
  <c r="I722" i="3"/>
  <c r="I740" i="3"/>
  <c r="I760" i="3"/>
  <c r="I824" i="3"/>
  <c r="I882" i="3"/>
  <c r="I926" i="3"/>
  <c r="I980" i="3"/>
  <c r="I1010" i="3"/>
  <c r="I1038" i="3"/>
  <c r="I1054" i="3"/>
  <c r="I1108" i="3"/>
  <c r="I1138" i="3"/>
  <c r="I1217" i="3"/>
  <c r="I1239" i="3"/>
  <c r="I1282" i="3"/>
  <c r="I1287" i="3"/>
  <c r="I1299" i="3"/>
  <c r="I1390" i="3"/>
  <c r="I1410" i="3"/>
  <c r="I1423" i="3"/>
  <c r="I1427" i="3"/>
  <c r="I1451" i="3"/>
  <c r="I1622" i="3"/>
  <c r="I1627" i="3"/>
  <c r="I1669" i="3"/>
  <c r="I1716" i="3"/>
  <c r="I1773" i="3"/>
  <c r="I82" i="3"/>
  <c r="I472" i="3"/>
  <c r="I479" i="3"/>
  <c r="I527" i="3"/>
  <c r="I578" i="3"/>
  <c r="I588" i="3"/>
  <c r="I592" i="3"/>
  <c r="I626" i="3"/>
  <c r="I642" i="3"/>
  <c r="I652" i="3"/>
  <c r="I656" i="3"/>
  <c r="I690" i="3"/>
  <c r="I782" i="3"/>
  <c r="I848" i="3"/>
  <c r="I870" i="3"/>
  <c r="I883" i="3"/>
  <c r="I906" i="3"/>
  <c r="I922" i="3"/>
  <c r="I971" i="3"/>
  <c r="I988" i="3"/>
  <c r="I1050" i="3"/>
  <c r="I1099" i="3"/>
  <c r="I1116" i="3"/>
  <c r="I1191" i="3"/>
  <c r="I1198" i="3"/>
  <c r="I1250" i="3"/>
  <c r="I1321" i="3"/>
  <c r="I1325" i="3"/>
  <c r="I1378" i="3"/>
  <c r="I1391" i="3"/>
  <c r="I1395" i="3"/>
  <c r="I1419" i="3"/>
  <c r="I1558" i="3"/>
  <c r="I1563" i="3"/>
  <c r="I1623" i="3"/>
  <c r="I1639" i="3"/>
  <c r="I1670" i="3"/>
  <c r="I1690" i="3"/>
  <c r="I1735" i="3"/>
  <c r="I556" i="3"/>
  <c r="I719" i="3"/>
  <c r="I734" i="3"/>
  <c r="I749" i="3"/>
  <c r="I794" i="3"/>
  <c r="I836" i="3"/>
  <c r="I899" i="3"/>
  <c r="I915" i="3"/>
  <c r="I972" i="3"/>
  <c r="I1026" i="3"/>
  <c r="I1043" i="3"/>
  <c r="I1100" i="3"/>
  <c r="I1175" i="3"/>
  <c r="I1187" i="3"/>
  <c r="I1322" i="3"/>
  <c r="I1346" i="3"/>
  <c r="I1351" i="3"/>
  <c r="I1359" i="3"/>
  <c r="I1363" i="3"/>
  <c r="I1387" i="3"/>
  <c r="I1614" i="3"/>
  <c r="I1619" i="3"/>
  <c r="I858" i="3"/>
  <c r="I930" i="3"/>
  <c r="I1003" i="3"/>
  <c r="I1011" i="3"/>
  <c r="I1058" i="3"/>
  <c r="I1131" i="3"/>
  <c r="I1139" i="3"/>
  <c r="I1166" i="3"/>
  <c r="I1182" i="3"/>
  <c r="I1189" i="3"/>
  <c r="I1247" i="3"/>
  <c r="I1302" i="3"/>
  <c r="I1317" i="3"/>
  <c r="I1331" i="3"/>
  <c r="I1566" i="3"/>
  <c r="I1582" i="3"/>
  <c r="I1587" i="3"/>
  <c r="I1630" i="3"/>
  <c r="I1646" i="3"/>
  <c r="I1650" i="3"/>
  <c r="I909" i="3"/>
  <c r="I923" i="3"/>
  <c r="I931" i="3"/>
  <c r="I978" i="3"/>
  <c r="I1051" i="3"/>
  <c r="I1059" i="3"/>
  <c r="I1106" i="3"/>
  <c r="I1190" i="3"/>
  <c r="I1216" i="3"/>
  <c r="I1248" i="3"/>
  <c r="I1270" i="3"/>
  <c r="I1285" i="3"/>
  <c r="I1327" i="3"/>
  <c r="I1494" i="3"/>
  <c r="I1499" i="3"/>
  <c r="I893" i="3"/>
  <c r="I939" i="3"/>
  <c r="I947" i="3"/>
  <c r="I994" i="3"/>
  <c r="I1067" i="3"/>
  <c r="I1075" i="3"/>
  <c r="I1122" i="3"/>
  <c r="I1163" i="3"/>
  <c r="I1209" i="3"/>
  <c r="I1295" i="3"/>
  <c r="I1354" i="3"/>
  <c r="I1483" i="3"/>
  <c r="I1551" i="3"/>
  <c r="I1598" i="3"/>
  <c r="I1615" i="3"/>
  <c r="I1730" i="3"/>
  <c r="I1774" i="3"/>
  <c r="I1812" i="3"/>
  <c r="I1983" i="3"/>
  <c r="I2038" i="3"/>
  <c r="I2056" i="3"/>
  <c r="I2108" i="3"/>
  <c r="I504" i="3"/>
  <c r="I536" i="3"/>
  <c r="I568" i="3"/>
  <c r="I600" i="3"/>
  <c r="I632" i="3"/>
  <c r="I664" i="3"/>
  <c r="I736" i="3"/>
  <c r="I742" i="3"/>
  <c r="I776" i="3"/>
  <c r="I786" i="3"/>
  <c r="I806" i="3"/>
  <c r="I840" i="3"/>
  <c r="I850" i="3"/>
  <c r="I867" i="3"/>
  <c r="I874" i="3"/>
  <c r="I886" i="3"/>
  <c r="I914" i="3"/>
  <c r="I958" i="3"/>
  <c r="I987" i="3"/>
  <c r="I995" i="3"/>
  <c r="I1020" i="3"/>
  <c r="I1042" i="3"/>
  <c r="I1086" i="3"/>
  <c r="I1115" i="3"/>
  <c r="I1123" i="3"/>
  <c r="I1148" i="3"/>
  <c r="I1233" i="3"/>
  <c r="I1251" i="3"/>
  <c r="I1258" i="3"/>
  <c r="I1334" i="3"/>
  <c r="I1349" i="3"/>
  <c r="I1526" i="3"/>
  <c r="I1531" i="3"/>
  <c r="I1547" i="3"/>
  <c r="I1611" i="3"/>
  <c r="I1174" i="3"/>
  <c r="I1213" i="3"/>
  <c r="I1219" i="3"/>
  <c r="I1330" i="3"/>
  <c r="I1350" i="3"/>
  <c r="I1470" i="3"/>
  <c r="I1486" i="3"/>
  <c r="I1495" i="3"/>
  <c r="I1511" i="3"/>
  <c r="I1583" i="3"/>
  <c r="I1656" i="3"/>
  <c r="I1660" i="3"/>
  <c r="I1684" i="3"/>
  <c r="I1749" i="3"/>
  <c r="I1780" i="3"/>
  <c r="I1805" i="3"/>
  <c r="I1923" i="3"/>
  <c r="I1685" i="3"/>
  <c r="I1698" i="3"/>
  <c r="I1741" i="3"/>
  <c r="I1762" i="3"/>
  <c r="I1767" i="3"/>
  <c r="I1781" i="3"/>
  <c r="I1959" i="3"/>
  <c r="I1249" i="3"/>
  <c r="I1289" i="3"/>
  <c r="I1362" i="3"/>
  <c r="I1366" i="3"/>
  <c r="I1385" i="3"/>
  <c r="I1398" i="3"/>
  <c r="I1417" i="3"/>
  <c r="I1430" i="3"/>
  <c r="I1462" i="3"/>
  <c r="I1467" i="3"/>
  <c r="I1534" i="3"/>
  <c r="I1550" i="3"/>
  <c r="I1559" i="3"/>
  <c r="I1575" i="3"/>
  <c r="I1647" i="3"/>
  <c r="I1695" i="3"/>
  <c r="I1742" i="3"/>
  <c r="I1759" i="3"/>
  <c r="I1838" i="3"/>
  <c r="I1891" i="3"/>
  <c r="I1911" i="3"/>
  <c r="I1925" i="3"/>
  <c r="I1955" i="3"/>
  <c r="I1158" i="3"/>
  <c r="I1238" i="3"/>
  <c r="I1246" i="3"/>
  <c r="I1298" i="3"/>
  <c r="I1318" i="3"/>
  <c r="I1333" i="3"/>
  <c r="I1353" i="3"/>
  <c r="I1383" i="3"/>
  <c r="I1415" i="3"/>
  <c r="I1447" i="3"/>
  <c r="I1519" i="3"/>
  <c r="I1590" i="3"/>
  <c r="I1595" i="3"/>
  <c r="I1654" i="3"/>
  <c r="I1666" i="3"/>
  <c r="I1675" i="3"/>
  <c r="I1727" i="3"/>
  <c r="I1756" i="3"/>
  <c r="I1788" i="3"/>
  <c r="I1813" i="3"/>
  <c r="I1863" i="3"/>
  <c r="I2004" i="3"/>
  <c r="I2030" i="3"/>
  <c r="I1474" i="3"/>
  <c r="I1506" i="3"/>
  <c r="I1538" i="3"/>
  <c r="I1570" i="3"/>
  <c r="I1602" i="3"/>
  <c r="I1634" i="3"/>
  <c r="I1708" i="3"/>
  <c r="I1778" i="3"/>
  <c r="I1790" i="3"/>
  <c r="I1830" i="3"/>
  <c r="I1855" i="3"/>
  <c r="I1883" i="3"/>
  <c r="I1908" i="3"/>
  <c r="I1927" i="3"/>
  <c r="I2015" i="3"/>
  <c r="I2023" i="3"/>
  <c r="I2076" i="3"/>
  <c r="I2247" i="3"/>
  <c r="I2251" i="3"/>
  <c r="I2255" i="3"/>
  <c r="I2375" i="3"/>
  <c r="I2379" i="3"/>
  <c r="I2383" i="3"/>
  <c r="G286" i="4"/>
  <c r="F286" i="4"/>
  <c r="F332" i="4"/>
  <c r="G332" i="4"/>
  <c r="I1449" i="3"/>
  <c r="I1481" i="3"/>
  <c r="I1513" i="3"/>
  <c r="I1545" i="3"/>
  <c r="I1577" i="3"/>
  <c r="I1609" i="3"/>
  <c r="I1641" i="3"/>
  <c r="I1652" i="3"/>
  <c r="I1678" i="3"/>
  <c r="I1693" i="3"/>
  <c r="I1701" i="3"/>
  <c r="I1724" i="3"/>
  <c r="I1794" i="3"/>
  <c r="I1806" i="3"/>
  <c r="I1822" i="3"/>
  <c r="I1847" i="3"/>
  <c r="I1909" i="3"/>
  <c r="I1918" i="3"/>
  <c r="I1964" i="3"/>
  <c r="I1998" i="3"/>
  <c r="I2019" i="3"/>
  <c r="I2143" i="3"/>
  <c r="I2147" i="3"/>
  <c r="I2151" i="3"/>
  <c r="I2371" i="3"/>
  <c r="I2376" i="3"/>
  <c r="F116" i="4"/>
  <c r="G116" i="4"/>
  <c r="F157" i="4"/>
  <c r="G157" i="4"/>
  <c r="G253" i="4"/>
  <c r="F253" i="4"/>
  <c r="G257" i="4"/>
  <c r="F257" i="4"/>
  <c r="G274" i="4"/>
  <c r="F274" i="4"/>
  <c r="I1386" i="3"/>
  <c r="I1418" i="3"/>
  <c r="I1450" i="3"/>
  <c r="I1482" i="3"/>
  <c r="I1514" i="3"/>
  <c r="I1546" i="3"/>
  <c r="I1578" i="3"/>
  <c r="I1610" i="3"/>
  <c r="I1642" i="3"/>
  <c r="I1653" i="3"/>
  <c r="I1682" i="3"/>
  <c r="I1694" i="3"/>
  <c r="I1740" i="3"/>
  <c r="I1810" i="3"/>
  <c r="I1823" i="3"/>
  <c r="I1851" i="3"/>
  <c r="I1876" i="3"/>
  <c r="I1901" i="3"/>
  <c r="I1919" i="3"/>
  <c r="I1948" i="3"/>
  <c r="I2028" i="3"/>
  <c r="I2045" i="3"/>
  <c r="I2085" i="3"/>
  <c r="I2119" i="3"/>
  <c r="I2123" i="3"/>
  <c r="I2127" i="3"/>
  <c r="I2203" i="3"/>
  <c r="I2208" i="3"/>
  <c r="I2308" i="3"/>
  <c r="I2331" i="3"/>
  <c r="I2336" i="3"/>
  <c r="I2368" i="3"/>
  <c r="I1394" i="3"/>
  <c r="I1426" i="3"/>
  <c r="I1458" i="3"/>
  <c r="I1490" i="3"/>
  <c r="I1522" i="3"/>
  <c r="I1554" i="3"/>
  <c r="I1586" i="3"/>
  <c r="I1618" i="3"/>
  <c r="I1714" i="3"/>
  <c r="I1726" i="3"/>
  <c r="I1772" i="3"/>
  <c r="I1819" i="3"/>
  <c r="I1844" i="3"/>
  <c r="I1869" i="3"/>
  <c r="I1894" i="3"/>
  <c r="I1974" i="3"/>
  <c r="I2059" i="3"/>
  <c r="I2112" i="3"/>
  <c r="I2180" i="3"/>
  <c r="I2196" i="3"/>
  <c r="G301" i="4"/>
  <c r="F301" i="4"/>
  <c r="G313" i="4"/>
  <c r="F313" i="4"/>
  <c r="G326" i="4"/>
  <c r="F326" i="4"/>
  <c r="G570" i="4"/>
  <c r="F570" i="4"/>
  <c r="G582" i="4"/>
  <c r="F582" i="4"/>
  <c r="G636" i="4"/>
  <c r="F636" i="4"/>
  <c r="F650" i="4"/>
  <c r="G650" i="4"/>
  <c r="I1370" i="3"/>
  <c r="I1402" i="3"/>
  <c r="I1434" i="3"/>
  <c r="I1466" i="3"/>
  <c r="I1498" i="3"/>
  <c r="I1530" i="3"/>
  <c r="I1562" i="3"/>
  <c r="I1594" i="3"/>
  <c r="I1626" i="3"/>
  <c r="I1746" i="3"/>
  <c r="I1758" i="3"/>
  <c r="I1804" i="3"/>
  <c r="I1837" i="3"/>
  <c r="I1862" i="3"/>
  <c r="I1887" i="3"/>
  <c r="I1916" i="3"/>
  <c r="I1934" i="3"/>
  <c r="I1951" i="3"/>
  <c r="I1979" i="3"/>
  <c r="I2051" i="3"/>
  <c r="I2091" i="3"/>
  <c r="I2407" i="3"/>
  <c r="G144" i="4"/>
  <c r="F144" i="4"/>
  <c r="G171" i="4"/>
  <c r="F171" i="4"/>
  <c r="I1991" i="3"/>
  <c r="I2067" i="3"/>
  <c r="I2204" i="3"/>
  <c r="I2243" i="3"/>
  <c r="I2248" i="3"/>
  <c r="I2271" i="3"/>
  <c r="I2275" i="3"/>
  <c r="I2279" i="3"/>
  <c r="F84" i="4"/>
  <c r="G84" i="4"/>
  <c r="F320" i="4"/>
  <c r="G320" i="4"/>
  <c r="F336" i="4"/>
  <c r="G336" i="4"/>
  <c r="G350" i="4"/>
  <c r="F350" i="4"/>
  <c r="G509" i="4"/>
  <c r="F509" i="4"/>
  <c r="G522" i="4"/>
  <c r="F522" i="4"/>
  <c r="F576" i="4"/>
  <c r="G576" i="4"/>
  <c r="F648" i="4"/>
  <c r="G648" i="4"/>
  <c r="G657" i="4"/>
  <c r="F657" i="4"/>
  <c r="F664" i="4"/>
  <c r="G664" i="4"/>
  <c r="F676" i="4"/>
  <c r="G676" i="4"/>
  <c r="I1935" i="3"/>
  <c r="I1942" i="3"/>
  <c r="I1999" i="3"/>
  <c r="I2006" i="3"/>
  <c r="I2048" i="3"/>
  <c r="I2064" i="3"/>
  <c r="I2244" i="3"/>
  <c r="I2267" i="3"/>
  <c r="I2272" i="3"/>
  <c r="I2311" i="3"/>
  <c r="I2315" i="3"/>
  <c r="I2319" i="3"/>
  <c r="G12" i="4"/>
  <c r="F12" i="4"/>
  <c r="G20" i="4"/>
  <c r="F20" i="4"/>
  <c r="G28" i="4"/>
  <c r="F28" i="4"/>
  <c r="G36" i="4"/>
  <c r="F36" i="4"/>
  <c r="G44" i="4"/>
  <c r="F44" i="4"/>
  <c r="F52" i="4"/>
  <c r="G52" i="4"/>
  <c r="G68" i="4"/>
  <c r="G210" i="4"/>
  <c r="F210" i="4"/>
  <c r="G241" i="4"/>
  <c r="F241" i="4"/>
  <c r="G246" i="4"/>
  <c r="F246" i="4"/>
  <c r="G397" i="4"/>
  <c r="F397" i="4"/>
  <c r="I1662" i="3"/>
  <c r="I1686" i="3"/>
  <c r="I1702" i="3"/>
  <c r="I1718" i="3"/>
  <c r="I1734" i="3"/>
  <c r="I1750" i="3"/>
  <c r="I1766" i="3"/>
  <c r="I1782" i="3"/>
  <c r="I1798" i="3"/>
  <c r="I1814" i="3"/>
  <c r="I1821" i="3"/>
  <c r="I1839" i="3"/>
  <c r="I1846" i="3"/>
  <c r="I1853" i="3"/>
  <c r="I1871" i="3"/>
  <c r="I1878" i="3"/>
  <c r="I1885" i="3"/>
  <c r="I1903" i="3"/>
  <c r="I1910" i="3"/>
  <c r="I1917" i="3"/>
  <c r="I1943" i="3"/>
  <c r="I1950" i="3"/>
  <c r="I2007" i="3"/>
  <c r="I2014" i="3"/>
  <c r="I2087" i="3"/>
  <c r="I2095" i="3"/>
  <c r="I2268" i="3"/>
  <c r="I2307" i="3"/>
  <c r="I2312" i="3"/>
  <c r="I2335" i="3"/>
  <c r="I2339" i="3"/>
  <c r="I2343" i="3"/>
  <c r="F16" i="4"/>
  <c r="F24" i="4"/>
  <c r="F32" i="4"/>
  <c r="F40" i="4"/>
  <c r="F48" i="4"/>
  <c r="G185" i="4"/>
  <c r="F185" i="4"/>
  <c r="G198" i="4"/>
  <c r="F198" i="4"/>
  <c r="G377" i="4"/>
  <c r="F377" i="4"/>
  <c r="G751" i="4"/>
  <c r="F751" i="4"/>
  <c r="F775" i="4"/>
  <c r="G775" i="4"/>
  <c r="G850" i="4"/>
  <c r="F850" i="4"/>
  <c r="I1967" i="3"/>
  <c r="I2031" i="3"/>
  <c r="I2080" i="3"/>
  <c r="I2116" i="3"/>
  <c r="I2139" i="3"/>
  <c r="I2144" i="3"/>
  <c r="I2183" i="3"/>
  <c r="I2187" i="3"/>
  <c r="I2191" i="3"/>
  <c r="I2372" i="3"/>
  <c r="I2395" i="3"/>
  <c r="I2400" i="3"/>
  <c r="F216" i="4"/>
  <c r="G216" i="4"/>
  <c r="G426" i="4"/>
  <c r="F426" i="4"/>
  <c r="G470" i="4"/>
  <c r="F470" i="4"/>
  <c r="G486" i="4"/>
  <c r="F486" i="4"/>
  <c r="G554" i="4"/>
  <c r="F554" i="4"/>
  <c r="G566" i="4"/>
  <c r="F566" i="4"/>
  <c r="G642" i="4"/>
  <c r="F642" i="4"/>
  <c r="G748" i="4"/>
  <c r="F748" i="4"/>
  <c r="I1975" i="3"/>
  <c r="I1982" i="3"/>
  <c r="I2039" i="3"/>
  <c r="I2140" i="3"/>
  <c r="I2179" i="3"/>
  <c r="I2184" i="3"/>
  <c r="I2207" i="3"/>
  <c r="I2211" i="3"/>
  <c r="I2215" i="3"/>
  <c r="I2396" i="3"/>
  <c r="F74" i="4"/>
  <c r="G178" i="4"/>
  <c r="F178" i="4"/>
  <c r="F204" i="4"/>
  <c r="G204" i="4"/>
  <c r="I2099" i="3"/>
  <c r="I2155" i="3"/>
  <c r="I2159" i="3"/>
  <c r="I2219" i="3"/>
  <c r="I2223" i="3"/>
  <c r="I2283" i="3"/>
  <c r="I2287" i="3"/>
  <c r="I2347" i="3"/>
  <c r="I2351" i="3"/>
  <c r="I2411" i="3"/>
  <c r="I2415" i="3"/>
  <c r="G61" i="4"/>
  <c r="F61" i="4"/>
  <c r="G93" i="4"/>
  <c r="F93" i="4"/>
  <c r="G165" i="4"/>
  <c r="F165" i="4"/>
  <c r="G179" i="4"/>
  <c r="F179" i="4"/>
  <c r="F192" i="4"/>
  <c r="G192" i="4"/>
  <c r="F208" i="4"/>
  <c r="G208" i="4"/>
  <c r="G226" i="4"/>
  <c r="F226" i="4"/>
  <c r="G302" i="4"/>
  <c r="F302" i="4"/>
  <c r="G369" i="4"/>
  <c r="F369" i="4"/>
  <c r="G393" i="4"/>
  <c r="F393" i="4"/>
  <c r="G493" i="4"/>
  <c r="F493" i="4"/>
  <c r="G505" i="4"/>
  <c r="F505" i="4"/>
  <c r="F560" i="4"/>
  <c r="G560" i="4"/>
  <c r="F644" i="4"/>
  <c r="G644" i="4"/>
  <c r="F762" i="4"/>
  <c r="G762" i="4"/>
  <c r="I2163" i="3"/>
  <c r="I2167" i="3"/>
  <c r="I2227" i="3"/>
  <c r="I2231" i="3"/>
  <c r="I2291" i="3"/>
  <c r="I2295" i="3"/>
  <c r="I2355" i="3"/>
  <c r="I2359" i="3"/>
  <c r="I2423" i="3"/>
  <c r="I2431" i="3"/>
  <c r="I2439" i="3"/>
  <c r="I2447" i="3"/>
  <c r="I2455" i="3"/>
  <c r="I2463" i="3"/>
  <c r="I2471" i="3"/>
  <c r="G54" i="4"/>
  <c r="F54" i="4"/>
  <c r="F65" i="4"/>
  <c r="G80" i="4"/>
  <c r="F80" i="4"/>
  <c r="G86" i="4"/>
  <c r="F86" i="4"/>
  <c r="F97" i="4"/>
  <c r="G112" i="4"/>
  <c r="F112" i="4"/>
  <c r="G118" i="4"/>
  <c r="F118" i="4"/>
  <c r="F130" i="4"/>
  <c r="G169" i="4"/>
  <c r="F169" i="4"/>
  <c r="F174" i="4"/>
  <c r="G201" i="4"/>
  <c r="F201" i="4"/>
  <c r="G213" i="4"/>
  <c r="F213" i="4"/>
  <c r="F222" i="4"/>
  <c r="F268" i="4"/>
  <c r="G268" i="4"/>
  <c r="F284" i="4"/>
  <c r="G284" i="4"/>
  <c r="G310" i="4"/>
  <c r="F310" i="4"/>
  <c r="F360" i="4"/>
  <c r="G360" i="4"/>
  <c r="G448" i="4"/>
  <c r="F456" i="4"/>
  <c r="G456" i="4"/>
  <c r="G461" i="4"/>
  <c r="F461" i="4"/>
  <c r="G477" i="4"/>
  <c r="F477" i="4"/>
  <c r="G489" i="4"/>
  <c r="F489" i="4"/>
  <c r="I2055" i="3"/>
  <c r="I2075" i="3"/>
  <c r="I2107" i="3"/>
  <c r="I2111" i="3"/>
  <c r="I2171" i="3"/>
  <c r="I2175" i="3"/>
  <c r="I2235" i="3"/>
  <c r="I2239" i="3"/>
  <c r="I2299" i="3"/>
  <c r="I2303" i="3"/>
  <c r="I2363" i="3"/>
  <c r="I2367" i="3"/>
  <c r="I2424" i="3"/>
  <c r="I2432" i="3"/>
  <c r="I2440" i="3"/>
  <c r="I2448" i="3"/>
  <c r="I2456" i="3"/>
  <c r="I2464" i="3"/>
  <c r="G58" i="4"/>
  <c r="F58" i="4"/>
  <c r="G81" i="4"/>
  <c r="F81" i="4"/>
  <c r="G90" i="4"/>
  <c r="F90" i="4"/>
  <c r="G113" i="4"/>
  <c r="F113" i="4"/>
  <c r="F122" i="4"/>
  <c r="G122" i="4"/>
  <c r="G162" i="4"/>
  <c r="F162" i="4"/>
  <c r="G184" i="4"/>
  <c r="F184" i="4"/>
  <c r="F244" i="4"/>
  <c r="G244" i="4"/>
  <c r="F256" i="4"/>
  <c r="G256" i="4"/>
  <c r="F260" i="4"/>
  <c r="G260" i="4"/>
  <c r="F298" i="4"/>
  <c r="G298" i="4"/>
  <c r="G357" i="4"/>
  <c r="F357" i="4"/>
  <c r="G365" i="4"/>
  <c r="F365" i="4"/>
  <c r="G390" i="4"/>
  <c r="F390" i="4"/>
  <c r="G417" i="4"/>
  <c r="F417" i="4"/>
  <c r="G425" i="4"/>
  <c r="F425" i="4"/>
  <c r="G441" i="4"/>
  <c r="F441" i="4"/>
  <c r="G445" i="4"/>
  <c r="F445" i="4"/>
  <c r="I2131" i="3"/>
  <c r="I2135" i="3"/>
  <c r="I2195" i="3"/>
  <c r="I2199" i="3"/>
  <c r="I2259" i="3"/>
  <c r="I2263" i="3"/>
  <c r="I2323" i="3"/>
  <c r="I2327" i="3"/>
  <c r="I2387" i="3"/>
  <c r="I2391" i="3"/>
  <c r="G11" i="4"/>
  <c r="F11" i="4"/>
  <c r="G19" i="4"/>
  <c r="F19" i="4"/>
  <c r="G27" i="4"/>
  <c r="F27" i="4"/>
  <c r="G35" i="4"/>
  <c r="F35" i="4"/>
  <c r="G43" i="4"/>
  <c r="F43" i="4"/>
  <c r="G51" i="4"/>
  <c r="F51" i="4"/>
  <c r="G83" i="4"/>
  <c r="F83" i="4"/>
  <c r="G115" i="4"/>
  <c r="F115" i="4"/>
  <c r="F124" i="4"/>
  <c r="G124" i="4"/>
  <c r="F232" i="4"/>
  <c r="G232" i="4"/>
  <c r="F282" i="4"/>
  <c r="G282" i="4"/>
  <c r="G329" i="4"/>
  <c r="F329" i="4"/>
  <c r="G341" i="4"/>
  <c r="F341" i="4"/>
  <c r="G537" i="4"/>
  <c r="F537" i="4"/>
  <c r="G707" i="4"/>
  <c r="F707" i="4"/>
  <c r="G711" i="4"/>
  <c r="F711" i="4"/>
  <c r="G752" i="4"/>
  <c r="F752" i="4"/>
  <c r="G136" i="4"/>
  <c r="F136" i="4"/>
  <c r="G141" i="4"/>
  <c r="F141" i="4"/>
  <c r="G177" i="4"/>
  <c r="F177" i="4"/>
  <c r="G229" i="4"/>
  <c r="F229" i="4"/>
  <c r="G237" i="4"/>
  <c r="F237" i="4"/>
  <c r="G381" i="4"/>
  <c r="F381" i="4"/>
  <c r="G521" i="4"/>
  <c r="F521" i="4"/>
  <c r="G538" i="4"/>
  <c r="F538" i="4"/>
  <c r="G671" i="4"/>
  <c r="F671" i="4"/>
  <c r="F680" i="4"/>
  <c r="G680" i="4"/>
  <c r="G688" i="4"/>
  <c r="F688" i="4"/>
  <c r="G189" i="4"/>
  <c r="F189" i="4"/>
  <c r="F272" i="4"/>
  <c r="G272" i="4"/>
  <c r="G317" i="4"/>
  <c r="F317" i="4"/>
  <c r="G454" i="4"/>
  <c r="F454" i="4"/>
  <c r="G589" i="4"/>
  <c r="F589" i="4"/>
  <c r="F682" i="4"/>
  <c r="G682" i="4"/>
  <c r="F15" i="4"/>
  <c r="F23" i="4"/>
  <c r="F31" i="4"/>
  <c r="F39" i="4"/>
  <c r="F47" i="4"/>
  <c r="F64" i="4"/>
  <c r="F67" i="4"/>
  <c r="F70" i="4"/>
  <c r="F96" i="4"/>
  <c r="F99" i="4"/>
  <c r="F102" i="4"/>
  <c r="F126" i="4"/>
  <c r="F138" i="4"/>
  <c r="F148" i="4"/>
  <c r="G148" i="4"/>
  <c r="G154" i="4"/>
  <c r="F173" i="4"/>
  <c r="F176" i="4"/>
  <c r="F193" i="4"/>
  <c r="G196" i="4"/>
  <c r="G220" i="4"/>
  <c r="F224" i="4"/>
  <c r="G224" i="4"/>
  <c r="G234" i="4"/>
  <c r="F238" i="4"/>
  <c r="F262" i="4"/>
  <c r="F265" i="4"/>
  <c r="G269" i="4"/>
  <c r="F269" i="4"/>
  <c r="F290" i="4"/>
  <c r="F293" i="4"/>
  <c r="G296" i="4"/>
  <c r="F321" i="4"/>
  <c r="G324" i="4"/>
  <c r="G348" i="4"/>
  <c r="F352" i="4"/>
  <c r="G352" i="4"/>
  <c r="G362" i="4"/>
  <c r="F366" i="4"/>
  <c r="G394" i="4"/>
  <c r="F394" i="4"/>
  <c r="G409" i="4"/>
  <c r="F409" i="4"/>
  <c r="G432" i="4"/>
  <c r="G528" i="4"/>
  <c r="G544" i="4"/>
  <c r="G557" i="4"/>
  <c r="F557" i="4"/>
  <c r="G573" i="4"/>
  <c r="F573" i="4"/>
  <c r="G585" i="4"/>
  <c r="F585" i="4"/>
  <c r="F616" i="4"/>
  <c r="G616" i="4"/>
  <c r="F638" i="4"/>
  <c r="F655" i="4"/>
  <c r="F683" i="4"/>
  <c r="G683" i="4"/>
  <c r="G719" i="4"/>
  <c r="F719" i="4"/>
  <c r="F731" i="4"/>
  <c r="G731" i="4"/>
  <c r="F746" i="4"/>
  <c r="G746" i="4"/>
  <c r="G817" i="4"/>
  <c r="F817" i="4"/>
  <c r="G1152" i="4"/>
  <c r="F1152" i="4"/>
  <c r="F73" i="4"/>
  <c r="G76" i="4"/>
  <c r="F105" i="4"/>
  <c r="G108" i="4"/>
  <c r="F129" i="4"/>
  <c r="G132" i="4"/>
  <c r="G145" i="4"/>
  <c r="F145" i="4"/>
  <c r="F180" i="4"/>
  <c r="G180" i="4"/>
  <c r="G186" i="4"/>
  <c r="F217" i="4"/>
  <c r="G221" i="4"/>
  <c r="F221" i="4"/>
  <c r="F245" i="4"/>
  <c r="G248" i="4"/>
  <c r="F273" i="4"/>
  <c r="G276" i="4"/>
  <c r="G300" i="4"/>
  <c r="F304" i="4"/>
  <c r="G304" i="4"/>
  <c r="G314" i="4"/>
  <c r="F345" i="4"/>
  <c r="G349" i="4"/>
  <c r="F349" i="4"/>
  <c r="F373" i="4"/>
  <c r="G376" i="4"/>
  <c r="G380" i="4"/>
  <c r="F384" i="4"/>
  <c r="G384" i="4"/>
  <c r="G416" i="4"/>
  <c r="F424" i="4"/>
  <c r="G424" i="4"/>
  <c r="G429" i="4"/>
  <c r="F429" i="4"/>
  <c r="G496" i="4"/>
  <c r="G512" i="4"/>
  <c r="G525" i="4"/>
  <c r="F525" i="4"/>
  <c r="G541" i="4"/>
  <c r="F541" i="4"/>
  <c r="G553" i="4"/>
  <c r="F553" i="4"/>
  <c r="G569" i="4"/>
  <c r="F569" i="4"/>
  <c r="G586" i="4"/>
  <c r="F586" i="4"/>
  <c r="F612" i="4"/>
  <c r="G612" i="4"/>
  <c r="G625" i="4"/>
  <c r="F625" i="4"/>
  <c r="F632" i="4"/>
  <c r="G632" i="4"/>
  <c r="F706" i="4"/>
  <c r="G706" i="4"/>
  <c r="G716" i="4"/>
  <c r="F716" i="4"/>
  <c r="G723" i="4"/>
  <c r="F779" i="4"/>
  <c r="G779" i="4"/>
  <c r="G810" i="4"/>
  <c r="F810" i="4"/>
  <c r="F760" i="4"/>
  <c r="G760" i="4"/>
  <c r="G856" i="4"/>
  <c r="F856" i="4"/>
  <c r="G866" i="4"/>
  <c r="F866" i="4"/>
  <c r="F1297" i="4"/>
  <c r="G1297" i="4"/>
  <c r="G205" i="4"/>
  <c r="F205" i="4"/>
  <c r="F288" i="4"/>
  <c r="G288" i="4"/>
  <c r="G333" i="4"/>
  <c r="F333" i="4"/>
  <c r="G378" i="4"/>
  <c r="F378" i="4"/>
  <c r="G449" i="4"/>
  <c r="F449" i="4"/>
  <c r="G457" i="4"/>
  <c r="F457" i="4"/>
  <c r="G473" i="4"/>
  <c r="F473" i="4"/>
  <c r="G490" i="4"/>
  <c r="F490" i="4"/>
  <c r="G506" i="4"/>
  <c r="F506" i="4"/>
  <c r="G534" i="4"/>
  <c r="F534" i="4"/>
  <c r="G550" i="4"/>
  <c r="F550" i="4"/>
  <c r="F618" i="4"/>
  <c r="G618" i="4"/>
  <c r="G743" i="4"/>
  <c r="F743" i="4"/>
  <c r="G839" i="4"/>
  <c r="F839" i="4"/>
  <c r="F987" i="4"/>
  <c r="G987" i="4"/>
  <c r="F240" i="4"/>
  <c r="G240" i="4"/>
  <c r="G285" i="4"/>
  <c r="F285" i="4"/>
  <c r="F368" i="4"/>
  <c r="G368" i="4"/>
  <c r="G422" i="4"/>
  <c r="F422" i="4"/>
  <c r="G458" i="4"/>
  <c r="F458" i="4"/>
  <c r="G474" i="4"/>
  <c r="F474" i="4"/>
  <c r="G502" i="4"/>
  <c r="F502" i="4"/>
  <c r="G518" i="4"/>
  <c r="F518" i="4"/>
  <c r="G673" i="4"/>
  <c r="F673" i="4"/>
  <c r="F696" i="4"/>
  <c r="G696" i="4"/>
  <c r="G729" i="4"/>
  <c r="F729" i="4"/>
  <c r="G769" i="4"/>
  <c r="F769" i="4"/>
  <c r="G804" i="4"/>
  <c r="F804" i="4"/>
  <c r="G808" i="4"/>
  <c r="F808" i="4"/>
  <c r="F829" i="4"/>
  <c r="G829" i="4"/>
  <c r="F890" i="4"/>
  <c r="G890" i="4"/>
  <c r="G904" i="4"/>
  <c r="F904" i="4"/>
  <c r="G941" i="4"/>
  <c r="F941" i="4"/>
  <c r="F957" i="4"/>
  <c r="G957" i="4"/>
  <c r="G978" i="4"/>
  <c r="F978" i="4"/>
  <c r="F1130" i="4"/>
  <c r="G1130" i="4"/>
  <c r="F919" i="4"/>
  <c r="G919" i="4"/>
  <c r="G1335" i="4"/>
  <c r="F1335" i="4"/>
  <c r="G481" i="4"/>
  <c r="F481" i="4"/>
  <c r="G513" i="4"/>
  <c r="F513" i="4"/>
  <c r="G545" i="4"/>
  <c r="F545" i="4"/>
  <c r="G577" i="4"/>
  <c r="F577" i="4"/>
  <c r="G677" i="4"/>
  <c r="F677" i="4"/>
  <c r="G703" i="4"/>
  <c r="F703" i="4"/>
  <c r="G727" i="4"/>
  <c r="F727" i="4"/>
  <c r="G758" i="4"/>
  <c r="F758" i="4"/>
  <c r="F915" i="4"/>
  <c r="G915" i="4"/>
  <c r="F976" i="4"/>
  <c r="G981" i="4"/>
  <c r="F981" i="4"/>
  <c r="G1226" i="4"/>
  <c r="G1233" i="4"/>
  <c r="G1240" i="4"/>
  <c r="F1240" i="4"/>
  <c r="G1263" i="4"/>
  <c r="F1263" i="4"/>
  <c r="G488" i="4"/>
  <c r="G520" i="4"/>
  <c r="G552" i="4"/>
  <c r="G584" i="4"/>
  <c r="F609" i="4"/>
  <c r="G613" i="4"/>
  <c r="F613" i="4"/>
  <c r="F641" i="4"/>
  <c r="G645" i="4"/>
  <c r="F645" i="4"/>
  <c r="G700" i="4"/>
  <c r="F700" i="4"/>
  <c r="F712" i="4"/>
  <c r="G712" i="4"/>
  <c r="F747" i="4"/>
  <c r="G747" i="4"/>
  <c r="G801" i="4"/>
  <c r="F801" i="4"/>
  <c r="G816" i="4"/>
  <c r="F816" i="4"/>
  <c r="G821" i="4"/>
  <c r="F821" i="4"/>
  <c r="F858" i="4"/>
  <c r="G858" i="4"/>
  <c r="G921" i="4"/>
  <c r="F921" i="4"/>
  <c r="G1024" i="4"/>
  <c r="F1024" i="4"/>
  <c r="F1313" i="4"/>
  <c r="G1313" i="4"/>
  <c r="G401" i="4"/>
  <c r="F401" i="4"/>
  <c r="G433" i="4"/>
  <c r="F433" i="4"/>
  <c r="G465" i="4"/>
  <c r="F465" i="4"/>
  <c r="G497" i="4"/>
  <c r="F497" i="4"/>
  <c r="G529" i="4"/>
  <c r="F529" i="4"/>
  <c r="G561" i="4"/>
  <c r="F561" i="4"/>
  <c r="G593" i="4"/>
  <c r="F593" i="4"/>
  <c r="F827" i="4"/>
  <c r="G827" i="4"/>
  <c r="F923" i="4"/>
  <c r="G923" i="4"/>
  <c r="F962" i="4"/>
  <c r="G962" i="4"/>
  <c r="G622" i="4"/>
  <c r="F622" i="4"/>
  <c r="G654" i="4"/>
  <c r="F654" i="4"/>
  <c r="F722" i="4"/>
  <c r="G722" i="4"/>
  <c r="F791" i="4"/>
  <c r="G791" i="4"/>
  <c r="F738" i="4"/>
  <c r="G738" i="4"/>
  <c r="G881" i="4"/>
  <c r="F881" i="4"/>
  <c r="F994" i="4"/>
  <c r="G994" i="4"/>
  <c r="G1022" i="4"/>
  <c r="F1022" i="4"/>
  <c r="F1034" i="4"/>
  <c r="G1034" i="4"/>
  <c r="G1087" i="4"/>
  <c r="F1087" i="4"/>
  <c r="G1131" i="4"/>
  <c r="F1131" i="4"/>
  <c r="G1143" i="4"/>
  <c r="F1143" i="4"/>
  <c r="G1150" i="4"/>
  <c r="F1150" i="4"/>
  <c r="F1162" i="4"/>
  <c r="G1162" i="4"/>
  <c r="G1215" i="4"/>
  <c r="F1215" i="4"/>
  <c r="F1241" i="4"/>
  <c r="G1241" i="4"/>
  <c r="F1249" i="4"/>
  <c r="G1249" i="4"/>
  <c r="G1279" i="4"/>
  <c r="F1279" i="4"/>
  <c r="F690" i="4"/>
  <c r="G690" i="4"/>
  <c r="F710" i="4"/>
  <c r="G714" i="4"/>
  <c r="G735" i="4"/>
  <c r="F735" i="4"/>
  <c r="F745" i="4"/>
  <c r="F763" i="4"/>
  <c r="G763" i="4"/>
  <c r="F776" i="4"/>
  <c r="F807" i="4"/>
  <c r="F826" i="4"/>
  <c r="G826" i="4"/>
  <c r="G851" i="4"/>
  <c r="F863" i="4"/>
  <c r="G889" i="4"/>
  <c r="F889" i="4"/>
  <c r="F897" i="4"/>
  <c r="F901" i="4"/>
  <c r="F916" i="4"/>
  <c r="G938" i="4"/>
  <c r="F938" i="4"/>
  <c r="G1023" i="4"/>
  <c r="F1023" i="4"/>
  <c r="F1035" i="4"/>
  <c r="G1035" i="4"/>
  <c r="G1151" i="4"/>
  <c r="F1151" i="4"/>
  <c r="F1163" i="4"/>
  <c r="G1163" i="4"/>
  <c r="F1250" i="4"/>
  <c r="G1250" i="4"/>
  <c r="G1312" i="4"/>
  <c r="F1312" i="4"/>
  <c r="F1320" i="4"/>
  <c r="G1327" i="4"/>
  <c r="F1327" i="4"/>
  <c r="G848" i="4"/>
  <c r="F848" i="4"/>
  <c r="F875" i="4"/>
  <c r="G875" i="4"/>
  <c r="G913" i="4"/>
  <c r="F913" i="4"/>
  <c r="F925" i="4"/>
  <c r="G925" i="4"/>
  <c r="G935" i="4"/>
  <c r="F935" i="4"/>
  <c r="F947" i="4"/>
  <c r="G947" i="4"/>
  <c r="F1080" i="4"/>
  <c r="G1080" i="4"/>
  <c r="G1096" i="4"/>
  <c r="F1096" i="4"/>
  <c r="F1208" i="4"/>
  <c r="G1208" i="4"/>
  <c r="G1224" i="4"/>
  <c r="F1224" i="4"/>
  <c r="F1282" i="4"/>
  <c r="G1282" i="4"/>
  <c r="F1298" i="4"/>
  <c r="G1298" i="4"/>
  <c r="G792" i="4"/>
  <c r="F792" i="4"/>
  <c r="F853" i="4"/>
  <c r="G861" i="4"/>
  <c r="G872" i="4"/>
  <c r="F872" i="4"/>
  <c r="F891" i="4"/>
  <c r="G891" i="4"/>
  <c r="G906" i="4"/>
  <c r="F932" i="4"/>
  <c r="G959" i="4"/>
  <c r="F983" i="4"/>
  <c r="G983" i="4"/>
  <c r="F988" i="4"/>
  <c r="G1054" i="4"/>
  <c r="F1054" i="4"/>
  <c r="G1073" i="4"/>
  <c r="F1089" i="4"/>
  <c r="G1089" i="4"/>
  <c r="G1182" i="4"/>
  <c r="F1182" i="4"/>
  <c r="G1201" i="4"/>
  <c r="F1217" i="4"/>
  <c r="G1217" i="4"/>
  <c r="F1290" i="4"/>
  <c r="G1290" i="4"/>
  <c r="F1330" i="4"/>
  <c r="G1330" i="4"/>
  <c r="F754" i="4"/>
  <c r="G754" i="4"/>
  <c r="G824" i="4"/>
  <c r="F824" i="4"/>
  <c r="F845" i="4"/>
  <c r="G857" i="4"/>
  <c r="F869" i="4"/>
  <c r="G879" i="4"/>
  <c r="F879" i="4"/>
  <c r="F895" i="4"/>
  <c r="F907" i="4"/>
  <c r="G907" i="4"/>
  <c r="F929" i="4"/>
  <c r="G1047" i="4"/>
  <c r="F1047" i="4"/>
  <c r="G1055" i="4"/>
  <c r="F1055" i="4"/>
  <c r="F1062" i="4"/>
  <c r="G1066" i="4"/>
  <c r="F1138" i="4"/>
  <c r="G1138" i="4"/>
  <c r="G1175" i="4"/>
  <c r="F1175" i="4"/>
  <c r="G1183" i="4"/>
  <c r="F1183" i="4"/>
  <c r="F1190" i="4"/>
  <c r="G1194" i="4"/>
  <c r="F1267" i="4"/>
  <c r="G1267" i="4"/>
  <c r="G1119" i="4"/>
  <c r="F1119" i="4"/>
  <c r="G1248" i="4"/>
  <c r="F1248" i="4"/>
  <c r="F1275" i="4"/>
  <c r="G1275" i="4"/>
  <c r="G1271" i="4"/>
  <c r="F1271" i="4"/>
  <c r="F1299" i="4"/>
  <c r="G1299" i="4"/>
  <c r="F1344" i="4"/>
  <c r="F1057" i="4"/>
  <c r="G1057" i="4"/>
  <c r="G1110" i="4"/>
  <c r="F1110" i="4"/>
  <c r="F1185" i="4"/>
  <c r="G1185" i="4"/>
  <c r="G787" i="4"/>
  <c r="G797" i="4"/>
  <c r="F852" i="4"/>
  <c r="G855" i="4"/>
  <c r="F920" i="4"/>
  <c r="F944" i="4"/>
  <c r="G954" i="4"/>
  <c r="F985" i="4"/>
  <c r="G989" i="4"/>
  <c r="G1011" i="4"/>
  <c r="F1025" i="4"/>
  <c r="G1025" i="4"/>
  <c r="G1039" i="4"/>
  <c r="F1039" i="4"/>
  <c r="F1058" i="4"/>
  <c r="G1058" i="4"/>
  <c r="F1078" i="4"/>
  <c r="G1082" i="4"/>
  <c r="F1090" i="4"/>
  <c r="G1090" i="4"/>
  <c r="G1121" i="4"/>
  <c r="F1134" i="4"/>
  <c r="F1153" i="4"/>
  <c r="G1153" i="4"/>
  <c r="G1167" i="4"/>
  <c r="F1167" i="4"/>
  <c r="F1186" i="4"/>
  <c r="G1186" i="4"/>
  <c r="F1206" i="4"/>
  <c r="G1210" i="4"/>
  <c r="F1218" i="4"/>
  <c r="G1218" i="4"/>
  <c r="G1251" i="4"/>
  <c r="F1265" i="4"/>
  <c r="G1265" i="4"/>
  <c r="G1280" i="4"/>
  <c r="F1280" i="4"/>
  <c r="G1288" i="4"/>
  <c r="F1288" i="4"/>
  <c r="F1331" i="4"/>
  <c r="G1331" i="4"/>
  <c r="F1346" i="4"/>
  <c r="G1346" i="4"/>
  <c r="G1086" i="4"/>
  <c r="F1086" i="4"/>
  <c r="G1135" i="4"/>
  <c r="F1135" i="4"/>
  <c r="G1142" i="4"/>
  <c r="F1142" i="4"/>
  <c r="G1214" i="4"/>
  <c r="F1214" i="4"/>
  <c r="F1281" i="4"/>
  <c r="G1281" i="4"/>
  <c r="G1296" i="4"/>
  <c r="F1296" i="4"/>
  <c r="F1339" i="4"/>
  <c r="G1339" i="4"/>
  <c r="G1071" i="4"/>
  <c r="F1071" i="4"/>
  <c r="G1199" i="4"/>
  <c r="F1199" i="4"/>
  <c r="G1315" i="4"/>
  <c r="F1329" i="4"/>
  <c r="G1329" i="4"/>
  <c r="G1103" i="4"/>
  <c r="F1103" i="4"/>
  <c r="G1231" i="4"/>
  <c r="F1231" i="4"/>
  <c r="G1295" i="4"/>
  <c r="F1295" i="4"/>
  <c r="F1314" i="4"/>
  <c r="G1314" i="4"/>
  <c r="F1303" i="4"/>
  <c r="G1307" i="4"/>
  <c r="F1328" i="4"/>
  <c r="F1353" i="4"/>
  <c r="F1354" i="4"/>
  <c r="F1355" i="4"/>
  <c r="C893" i="5" l="1"/>
  <c r="C12" i="5"/>
  <c r="C1069" i="5"/>
  <c r="C1070" i="5" l="1"/>
  <c r="C1071" i="5" l="1"/>
</calcChain>
</file>

<file path=xl/sharedStrings.xml><?xml version="1.0" encoding="utf-8"?>
<sst xmlns="http://schemas.openxmlformats.org/spreadsheetml/2006/main" count="47" uniqueCount="11">
  <si>
    <t>Date</t>
  </si>
  <si>
    <t>USD/ETH</t>
  </si>
  <si>
    <t>Gas Price</t>
  </si>
  <si>
    <t>Transfer Cost</t>
  </si>
  <si>
    <t>Gas Price (Gwei)</t>
  </si>
  <si>
    <t>Cut Gas Price(Gwei)</t>
  </si>
  <si>
    <t>Adjust Gas Price(Gwei)</t>
  </si>
  <si>
    <t>Transfer Cost (USD)</t>
  </si>
  <si>
    <t>Transfer Cost(KRW, 1:1100)</t>
  </si>
  <si>
    <t>Adjust Gas Price(Gwei) = 14일 이동평균</t>
  </si>
  <si>
    <r>
      <t>Cut Gas Price(Gwei) = 7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평균의</t>
    </r>
    <r>
      <rPr>
        <sz val="10"/>
        <color theme="1"/>
        <rFont val="Arial"/>
        <family val="2"/>
        <scheme val="minor"/>
      </rPr>
      <t xml:space="preserve"> 2</t>
    </r>
    <r>
      <rPr>
        <sz val="10"/>
        <color theme="1"/>
        <rFont val="맑은 고딕"/>
        <family val="3"/>
        <charset val="129"/>
      </rPr>
      <t>배를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초과하면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 Unicode MS"/>
        <family val="2"/>
        <charset val="129"/>
      </rPr>
      <t>당일 제외 다음날을 포함하여 평균 계산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</si>
</sst>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0"/>
      <color rgb="FF000000"/>
      <name val="Arial"/>
      <scheme val="minor"/>
    </font>
    <font>
      <sz val="11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2"/>
      <charset val="129"/>
    </font>
    <font>
      <b/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Date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에 대한 </a:t>
            </a:r>
            <a:r>
              <a:rPr lang="en-US" b="0">
                <a:solidFill>
                  <a:srgbClr val="757575"/>
                </a:solidFill>
                <a:latin typeface="+mn-lt"/>
              </a:rPr>
              <a:t>USD/ETH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의 값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2019-04-13'!$B$1</c:f>
              <c:strCache>
                <c:ptCount val="1"/>
                <c:pt idx="0">
                  <c:v>USD/ETH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2019-04-13'!$B$2:$B$1355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0.99</c:v>
                </c:pt>
                <c:pt idx="13">
                  <c:v>1.29</c:v>
                </c:pt>
                <c:pt idx="14">
                  <c:v>1.88</c:v>
                </c:pt>
                <c:pt idx="15">
                  <c:v>1.79</c:v>
                </c:pt>
                <c:pt idx="16">
                  <c:v>1.79</c:v>
                </c:pt>
                <c:pt idx="17">
                  <c:v>1.37</c:v>
                </c:pt>
                <c:pt idx="18">
                  <c:v>1.3</c:v>
                </c:pt>
                <c:pt idx="19">
                  <c:v>1.36</c:v>
                </c:pt>
                <c:pt idx="20">
                  <c:v>1.24</c:v>
                </c:pt>
                <c:pt idx="21">
                  <c:v>1.52</c:v>
                </c:pt>
                <c:pt idx="22">
                  <c:v>1.44</c:v>
                </c:pt>
                <c:pt idx="23">
                  <c:v>1.4</c:v>
                </c:pt>
                <c:pt idx="24">
                  <c:v>1.35</c:v>
                </c:pt>
                <c:pt idx="25">
                  <c:v>1.24</c:v>
                </c:pt>
                <c:pt idx="26">
                  <c:v>1.27</c:v>
                </c:pt>
                <c:pt idx="27">
                  <c:v>1.18</c:v>
                </c:pt>
                <c:pt idx="28">
                  <c:v>1.1399999999999999</c:v>
                </c:pt>
                <c:pt idx="29">
                  <c:v>1.3</c:v>
                </c:pt>
                <c:pt idx="30">
                  <c:v>1.18</c:v>
                </c:pt>
                <c:pt idx="31">
                  <c:v>1.32</c:v>
                </c:pt>
                <c:pt idx="32">
                  <c:v>1.31</c:v>
                </c:pt>
                <c:pt idx="33">
                  <c:v>1.36</c:v>
                </c:pt>
                <c:pt idx="34">
                  <c:v>1.1399999999999999</c:v>
                </c:pt>
                <c:pt idx="35">
                  <c:v>1.23</c:v>
                </c:pt>
                <c:pt idx="36">
                  <c:v>1.35</c:v>
                </c:pt>
                <c:pt idx="37">
                  <c:v>1.37</c:v>
                </c:pt>
                <c:pt idx="38">
                  <c:v>1.34</c:v>
                </c:pt>
                <c:pt idx="39">
                  <c:v>1.28</c:v>
                </c:pt>
                <c:pt idx="40">
                  <c:v>1.26</c:v>
                </c:pt>
                <c:pt idx="41">
                  <c:v>1.21</c:v>
                </c:pt>
                <c:pt idx="42">
                  <c:v>1.19</c:v>
                </c:pt>
                <c:pt idx="43">
                  <c:v>0.92420000000000002</c:v>
                </c:pt>
                <c:pt idx="44">
                  <c:v>1.1499999999999999</c:v>
                </c:pt>
                <c:pt idx="45">
                  <c:v>0.88560000000000005</c:v>
                </c:pt>
                <c:pt idx="46">
                  <c:v>0.95499999999999996</c:v>
                </c:pt>
                <c:pt idx="47">
                  <c:v>0.95</c:v>
                </c:pt>
                <c:pt idx="48">
                  <c:v>0.93630000000000002</c:v>
                </c:pt>
                <c:pt idx="49">
                  <c:v>0.875</c:v>
                </c:pt>
                <c:pt idx="50">
                  <c:v>0.85229999999999995</c:v>
                </c:pt>
                <c:pt idx="51">
                  <c:v>0.89</c:v>
                </c:pt>
                <c:pt idx="52">
                  <c:v>0.8871</c:v>
                </c:pt>
                <c:pt idx="53">
                  <c:v>0.94120000000000004</c:v>
                </c:pt>
                <c:pt idx="54">
                  <c:v>0.80589999999999995</c:v>
                </c:pt>
                <c:pt idx="55">
                  <c:v>0.91</c:v>
                </c:pt>
                <c:pt idx="56">
                  <c:v>0.8</c:v>
                </c:pt>
                <c:pt idx="57">
                  <c:v>0.68230000000000002</c:v>
                </c:pt>
                <c:pt idx="58">
                  <c:v>0.77029999999999998</c:v>
                </c:pt>
                <c:pt idx="59">
                  <c:v>0.70079999999999998</c:v>
                </c:pt>
                <c:pt idx="60">
                  <c:v>0.6</c:v>
                </c:pt>
                <c:pt idx="61">
                  <c:v>0.68159999999999998</c:v>
                </c:pt>
                <c:pt idx="62">
                  <c:v>0.7137</c:v>
                </c:pt>
                <c:pt idx="63">
                  <c:v>0.65480000000000005</c:v>
                </c:pt>
                <c:pt idx="64">
                  <c:v>0.66469999999999996</c:v>
                </c:pt>
                <c:pt idx="65">
                  <c:v>0.67959999999999998</c:v>
                </c:pt>
                <c:pt idx="66">
                  <c:v>0.60950000000000004</c:v>
                </c:pt>
                <c:pt idx="67">
                  <c:v>0.60780000000000001</c:v>
                </c:pt>
                <c:pt idx="68">
                  <c:v>0.65110000000000001</c:v>
                </c:pt>
                <c:pt idx="69">
                  <c:v>0.6</c:v>
                </c:pt>
                <c:pt idx="70">
                  <c:v>0.62</c:v>
                </c:pt>
                <c:pt idx="71">
                  <c:v>0.63519999999999999</c:v>
                </c:pt>
                <c:pt idx="72">
                  <c:v>0.6351</c:v>
                </c:pt>
                <c:pt idx="73">
                  <c:v>0.59930000000000005</c:v>
                </c:pt>
                <c:pt idx="74">
                  <c:v>0.63</c:v>
                </c:pt>
                <c:pt idx="75">
                  <c:v>0.60170000000000001</c:v>
                </c:pt>
                <c:pt idx="76">
                  <c:v>0.5</c:v>
                </c:pt>
                <c:pt idx="77">
                  <c:v>0.56000000000000005</c:v>
                </c:pt>
                <c:pt idx="78">
                  <c:v>0.52500000000000002</c:v>
                </c:pt>
                <c:pt idx="79">
                  <c:v>0.52300000000000002</c:v>
                </c:pt>
                <c:pt idx="80">
                  <c:v>0.505</c:v>
                </c:pt>
                <c:pt idx="81">
                  <c:v>0.5</c:v>
                </c:pt>
                <c:pt idx="82">
                  <c:v>0.44</c:v>
                </c:pt>
                <c:pt idx="83">
                  <c:v>0.42</c:v>
                </c:pt>
                <c:pt idx="84">
                  <c:v>0.60899999999999999</c:v>
                </c:pt>
                <c:pt idx="85">
                  <c:v>0.56489999999999996</c:v>
                </c:pt>
                <c:pt idx="86">
                  <c:v>0.55610000000000004</c:v>
                </c:pt>
                <c:pt idx="87">
                  <c:v>0.62</c:v>
                </c:pt>
                <c:pt idx="88">
                  <c:v>0.70599999999999996</c:v>
                </c:pt>
                <c:pt idx="89">
                  <c:v>0.83</c:v>
                </c:pt>
                <c:pt idx="90">
                  <c:v>0.99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0.86760000000000004</c:v>
                </c:pt>
                <c:pt idx="94">
                  <c:v>0.99</c:v>
                </c:pt>
                <c:pt idx="95">
                  <c:v>0.98780000000000001</c:v>
                </c:pt>
                <c:pt idx="96">
                  <c:v>1.06</c:v>
                </c:pt>
                <c:pt idx="97">
                  <c:v>0.79900000000000004</c:v>
                </c:pt>
                <c:pt idx="98">
                  <c:v>0.87639999999999996</c:v>
                </c:pt>
                <c:pt idx="99">
                  <c:v>0.9899</c:v>
                </c:pt>
                <c:pt idx="100">
                  <c:v>0.93</c:v>
                </c:pt>
                <c:pt idx="101">
                  <c:v>1</c:v>
                </c:pt>
                <c:pt idx="102">
                  <c:v>0.998</c:v>
                </c:pt>
                <c:pt idx="103">
                  <c:v>0.9</c:v>
                </c:pt>
                <c:pt idx="104">
                  <c:v>0.75</c:v>
                </c:pt>
                <c:pt idx="105">
                  <c:v>0.88</c:v>
                </c:pt>
                <c:pt idx="106">
                  <c:v>0.9</c:v>
                </c:pt>
                <c:pt idx="107">
                  <c:v>0.88</c:v>
                </c:pt>
                <c:pt idx="108">
                  <c:v>0.91930000000000001</c:v>
                </c:pt>
                <c:pt idx="109">
                  <c:v>0.92500000000000004</c:v>
                </c:pt>
                <c:pt idx="110">
                  <c:v>1</c:v>
                </c:pt>
                <c:pt idx="111">
                  <c:v>0.99729999999999996</c:v>
                </c:pt>
                <c:pt idx="112">
                  <c:v>0.94</c:v>
                </c:pt>
                <c:pt idx="113">
                  <c:v>0.92</c:v>
                </c:pt>
                <c:pt idx="114">
                  <c:v>0.96</c:v>
                </c:pt>
                <c:pt idx="115">
                  <c:v>0.97</c:v>
                </c:pt>
                <c:pt idx="116">
                  <c:v>0.92</c:v>
                </c:pt>
                <c:pt idx="117">
                  <c:v>0.91</c:v>
                </c:pt>
                <c:pt idx="118">
                  <c:v>0.87</c:v>
                </c:pt>
                <c:pt idx="119">
                  <c:v>0.86</c:v>
                </c:pt>
                <c:pt idx="120">
                  <c:v>0.88</c:v>
                </c:pt>
                <c:pt idx="121">
                  <c:v>0.91</c:v>
                </c:pt>
                <c:pt idx="122">
                  <c:v>0.87</c:v>
                </c:pt>
                <c:pt idx="123">
                  <c:v>0.88</c:v>
                </c:pt>
                <c:pt idx="124">
                  <c:v>0.87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0.86990000000000001</c:v>
                </c:pt>
                <c:pt idx="129">
                  <c:v>0.82499999999999996</c:v>
                </c:pt>
                <c:pt idx="130">
                  <c:v>0.79</c:v>
                </c:pt>
                <c:pt idx="131">
                  <c:v>0.81020000000000003</c:v>
                </c:pt>
                <c:pt idx="132">
                  <c:v>0.80510000000000004</c:v>
                </c:pt>
                <c:pt idx="133">
                  <c:v>0.84370000000000001</c:v>
                </c:pt>
                <c:pt idx="134">
                  <c:v>0.89980000000000004</c:v>
                </c:pt>
                <c:pt idx="135">
                  <c:v>0.96</c:v>
                </c:pt>
                <c:pt idx="136">
                  <c:v>0.91990000000000005</c:v>
                </c:pt>
                <c:pt idx="137">
                  <c:v>0.99</c:v>
                </c:pt>
                <c:pt idx="138">
                  <c:v>1</c:v>
                </c:pt>
                <c:pt idx="139">
                  <c:v>0.80300000000000005</c:v>
                </c:pt>
                <c:pt idx="140">
                  <c:v>0.94</c:v>
                </c:pt>
                <c:pt idx="141">
                  <c:v>0.9</c:v>
                </c:pt>
                <c:pt idx="142">
                  <c:v>0.89349999999999996</c:v>
                </c:pt>
                <c:pt idx="143">
                  <c:v>1.07</c:v>
                </c:pt>
                <c:pt idx="144">
                  <c:v>0.91</c:v>
                </c:pt>
                <c:pt idx="145">
                  <c:v>0.88</c:v>
                </c:pt>
                <c:pt idx="146">
                  <c:v>0.87090000000000001</c:v>
                </c:pt>
                <c:pt idx="147">
                  <c:v>0.87</c:v>
                </c:pt>
                <c:pt idx="148">
                  <c:v>0.88</c:v>
                </c:pt>
                <c:pt idx="149">
                  <c:v>0.85299999999999998</c:v>
                </c:pt>
                <c:pt idx="150">
                  <c:v>0.91800000000000004</c:v>
                </c:pt>
                <c:pt idx="151">
                  <c:v>0.87490000000000001</c:v>
                </c:pt>
                <c:pt idx="152">
                  <c:v>0.86</c:v>
                </c:pt>
                <c:pt idx="153">
                  <c:v>0.89249999999999996</c:v>
                </c:pt>
                <c:pt idx="154">
                  <c:v>0.94879999999999998</c:v>
                </c:pt>
                <c:pt idx="155">
                  <c:v>0.92</c:v>
                </c:pt>
                <c:pt idx="156">
                  <c:v>0.95469999999999999</c:v>
                </c:pt>
                <c:pt idx="157">
                  <c:v>0.96</c:v>
                </c:pt>
                <c:pt idx="158">
                  <c:v>0.95</c:v>
                </c:pt>
                <c:pt idx="159">
                  <c:v>0.94259999999999999</c:v>
                </c:pt>
                <c:pt idx="160">
                  <c:v>0.95</c:v>
                </c:pt>
                <c:pt idx="161">
                  <c:v>0.94</c:v>
                </c:pt>
                <c:pt idx="162">
                  <c:v>0.98499999999999999</c:v>
                </c:pt>
                <c:pt idx="163">
                  <c:v>0.98499999999999999</c:v>
                </c:pt>
                <c:pt idx="164">
                  <c:v>1</c:v>
                </c:pt>
                <c:pt idx="165">
                  <c:v>1.08</c:v>
                </c:pt>
                <c:pt idx="166">
                  <c:v>1.22</c:v>
                </c:pt>
                <c:pt idx="167">
                  <c:v>1.1399999999999999</c:v>
                </c:pt>
                <c:pt idx="168">
                  <c:v>1.1599999999999999</c:v>
                </c:pt>
                <c:pt idx="169">
                  <c:v>1.2</c:v>
                </c:pt>
                <c:pt idx="170">
                  <c:v>1.22</c:v>
                </c:pt>
                <c:pt idx="171">
                  <c:v>1.31</c:v>
                </c:pt>
                <c:pt idx="172">
                  <c:v>1.47</c:v>
                </c:pt>
                <c:pt idx="173">
                  <c:v>1.22</c:v>
                </c:pt>
                <c:pt idx="174">
                  <c:v>1.54</c:v>
                </c:pt>
                <c:pt idx="175">
                  <c:v>1.54</c:v>
                </c:pt>
                <c:pt idx="176">
                  <c:v>1.52</c:v>
                </c:pt>
                <c:pt idx="177">
                  <c:v>2.0299999999999998</c:v>
                </c:pt>
                <c:pt idx="178">
                  <c:v>2.1</c:v>
                </c:pt>
                <c:pt idx="179">
                  <c:v>2.5</c:v>
                </c:pt>
                <c:pt idx="180">
                  <c:v>2.2999999999999998</c:v>
                </c:pt>
                <c:pt idx="181">
                  <c:v>2.42</c:v>
                </c:pt>
                <c:pt idx="182">
                  <c:v>2.5499999999999998</c:v>
                </c:pt>
                <c:pt idx="183">
                  <c:v>2.41</c:v>
                </c:pt>
                <c:pt idx="184">
                  <c:v>2.44</c:v>
                </c:pt>
                <c:pt idx="185">
                  <c:v>2.2000000000000002</c:v>
                </c:pt>
                <c:pt idx="186">
                  <c:v>2.17</c:v>
                </c:pt>
                <c:pt idx="187">
                  <c:v>2.4500000000000002</c:v>
                </c:pt>
                <c:pt idx="188">
                  <c:v>2.5299999999999998</c:v>
                </c:pt>
                <c:pt idx="189">
                  <c:v>2.57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3</c:v>
                </c:pt>
                <c:pt idx="193">
                  <c:v>3.16</c:v>
                </c:pt>
                <c:pt idx="194">
                  <c:v>3.76</c:v>
                </c:pt>
                <c:pt idx="195">
                  <c:v>4.3499999999999996</c:v>
                </c:pt>
                <c:pt idx="196">
                  <c:v>6.38</c:v>
                </c:pt>
                <c:pt idx="197">
                  <c:v>5.27</c:v>
                </c:pt>
                <c:pt idx="198">
                  <c:v>5.22</c:v>
                </c:pt>
                <c:pt idx="199">
                  <c:v>5.2</c:v>
                </c:pt>
                <c:pt idx="200">
                  <c:v>5.22</c:v>
                </c:pt>
                <c:pt idx="201">
                  <c:v>4.25</c:v>
                </c:pt>
                <c:pt idx="202">
                  <c:v>3.86</c:v>
                </c:pt>
                <c:pt idx="203">
                  <c:v>4.3600000000000003</c:v>
                </c:pt>
                <c:pt idx="204">
                  <c:v>4.45</c:v>
                </c:pt>
                <c:pt idx="205">
                  <c:v>4.37</c:v>
                </c:pt>
                <c:pt idx="206">
                  <c:v>4.63</c:v>
                </c:pt>
                <c:pt idx="207">
                  <c:v>5.6</c:v>
                </c:pt>
                <c:pt idx="208">
                  <c:v>5.7</c:v>
                </c:pt>
                <c:pt idx="209">
                  <c:v>6.23</c:v>
                </c:pt>
                <c:pt idx="210">
                  <c:v>5.93</c:v>
                </c:pt>
                <c:pt idx="211">
                  <c:v>6.03</c:v>
                </c:pt>
                <c:pt idx="212">
                  <c:v>6.31</c:v>
                </c:pt>
                <c:pt idx="213">
                  <c:v>6.5</c:v>
                </c:pt>
                <c:pt idx="214">
                  <c:v>6.35</c:v>
                </c:pt>
                <c:pt idx="215">
                  <c:v>7.59</c:v>
                </c:pt>
                <c:pt idx="216">
                  <c:v>8.6999999999999993</c:v>
                </c:pt>
                <c:pt idx="217">
                  <c:v>9.35</c:v>
                </c:pt>
                <c:pt idx="218">
                  <c:v>9.9600000000000009</c:v>
                </c:pt>
                <c:pt idx="219">
                  <c:v>11</c:v>
                </c:pt>
                <c:pt idx="220">
                  <c:v>10.98</c:v>
                </c:pt>
                <c:pt idx="221">
                  <c:v>9.5</c:v>
                </c:pt>
                <c:pt idx="222">
                  <c:v>9.8800000000000008</c:v>
                </c:pt>
                <c:pt idx="223">
                  <c:v>11.55</c:v>
                </c:pt>
                <c:pt idx="224">
                  <c:v>11.11</c:v>
                </c:pt>
                <c:pt idx="225">
                  <c:v>11.25</c:v>
                </c:pt>
                <c:pt idx="226">
                  <c:v>13.25</c:v>
                </c:pt>
                <c:pt idx="227">
                  <c:v>15</c:v>
                </c:pt>
                <c:pt idx="228">
                  <c:v>12.5</c:v>
                </c:pt>
                <c:pt idx="229">
                  <c:v>13.09</c:v>
                </c:pt>
                <c:pt idx="230">
                  <c:v>12.92</c:v>
                </c:pt>
                <c:pt idx="231">
                  <c:v>11.14</c:v>
                </c:pt>
                <c:pt idx="232">
                  <c:v>10.75</c:v>
                </c:pt>
                <c:pt idx="233">
                  <c:v>10.55</c:v>
                </c:pt>
                <c:pt idx="234">
                  <c:v>10.06</c:v>
                </c:pt>
                <c:pt idx="235">
                  <c:v>11.97</c:v>
                </c:pt>
                <c:pt idx="236">
                  <c:v>10.96</c:v>
                </c:pt>
                <c:pt idx="237">
                  <c:v>12.29</c:v>
                </c:pt>
                <c:pt idx="238">
                  <c:v>11.13</c:v>
                </c:pt>
                <c:pt idx="239">
                  <c:v>10.69</c:v>
                </c:pt>
                <c:pt idx="240">
                  <c:v>11</c:v>
                </c:pt>
                <c:pt idx="241">
                  <c:v>10.5</c:v>
                </c:pt>
                <c:pt idx="242">
                  <c:v>11.58</c:v>
                </c:pt>
                <c:pt idx="243">
                  <c:v>11.73</c:v>
                </c:pt>
                <c:pt idx="244">
                  <c:v>11.88</c:v>
                </c:pt>
                <c:pt idx="245">
                  <c:v>11.41</c:v>
                </c:pt>
                <c:pt idx="246">
                  <c:v>11.63</c:v>
                </c:pt>
                <c:pt idx="247">
                  <c:v>11.61</c:v>
                </c:pt>
                <c:pt idx="248">
                  <c:v>11.58</c:v>
                </c:pt>
                <c:pt idx="249">
                  <c:v>11.1</c:v>
                </c:pt>
                <c:pt idx="250">
                  <c:v>10.39</c:v>
                </c:pt>
                <c:pt idx="251">
                  <c:v>10.79</c:v>
                </c:pt>
                <c:pt idx="252">
                  <c:v>10.08</c:v>
                </c:pt>
                <c:pt idx="253">
                  <c:v>9.74</c:v>
                </c:pt>
                <c:pt idx="254">
                  <c:v>9.16</c:v>
                </c:pt>
                <c:pt idx="255">
                  <c:v>8.8000000000000007</c:v>
                </c:pt>
                <c:pt idx="256">
                  <c:v>8.7200000000000006</c:v>
                </c:pt>
                <c:pt idx="257">
                  <c:v>7.53</c:v>
                </c:pt>
                <c:pt idx="258">
                  <c:v>8.02</c:v>
                </c:pt>
                <c:pt idx="259">
                  <c:v>8.48</c:v>
                </c:pt>
                <c:pt idx="260">
                  <c:v>8.2200000000000006</c:v>
                </c:pt>
                <c:pt idx="261">
                  <c:v>8.48</c:v>
                </c:pt>
                <c:pt idx="262">
                  <c:v>9.4499999999999993</c:v>
                </c:pt>
                <c:pt idx="263">
                  <c:v>8.92</c:v>
                </c:pt>
                <c:pt idx="264">
                  <c:v>8.77</c:v>
                </c:pt>
                <c:pt idx="265">
                  <c:v>8.5399999999999991</c:v>
                </c:pt>
                <c:pt idx="266">
                  <c:v>8.15</c:v>
                </c:pt>
                <c:pt idx="267">
                  <c:v>7.83</c:v>
                </c:pt>
                <c:pt idx="268">
                  <c:v>8.31</c:v>
                </c:pt>
                <c:pt idx="269">
                  <c:v>8</c:v>
                </c:pt>
                <c:pt idx="270">
                  <c:v>7.43</c:v>
                </c:pt>
                <c:pt idx="271">
                  <c:v>7.5</c:v>
                </c:pt>
                <c:pt idx="272">
                  <c:v>7.77</c:v>
                </c:pt>
                <c:pt idx="273">
                  <c:v>7.3</c:v>
                </c:pt>
                <c:pt idx="274">
                  <c:v>7.51</c:v>
                </c:pt>
                <c:pt idx="275">
                  <c:v>8.83</c:v>
                </c:pt>
                <c:pt idx="276">
                  <c:v>8.76</c:v>
                </c:pt>
                <c:pt idx="277">
                  <c:v>10.029999999999999</c:v>
                </c:pt>
                <c:pt idx="278">
                  <c:v>9.3699999999999992</c:v>
                </c:pt>
                <c:pt idx="279">
                  <c:v>9.43</c:v>
                </c:pt>
                <c:pt idx="280">
                  <c:v>9.7899999999999991</c:v>
                </c:pt>
                <c:pt idx="281">
                  <c:v>9.27</c:v>
                </c:pt>
                <c:pt idx="282">
                  <c:v>9.3000000000000007</c:v>
                </c:pt>
                <c:pt idx="283">
                  <c:v>9.44</c:v>
                </c:pt>
                <c:pt idx="284">
                  <c:v>9.32</c:v>
                </c:pt>
                <c:pt idx="285">
                  <c:v>9.39</c:v>
                </c:pt>
                <c:pt idx="286">
                  <c:v>9.9700000000000006</c:v>
                </c:pt>
                <c:pt idx="287">
                  <c:v>10.1</c:v>
                </c:pt>
                <c:pt idx="288">
                  <c:v>10.48</c:v>
                </c:pt>
                <c:pt idx="289">
                  <c:v>10.14</c:v>
                </c:pt>
                <c:pt idx="290">
                  <c:v>9.94</c:v>
                </c:pt>
                <c:pt idx="291">
                  <c:v>11.04</c:v>
                </c:pt>
                <c:pt idx="292">
                  <c:v>12.26</c:v>
                </c:pt>
                <c:pt idx="293">
                  <c:v>13.29</c:v>
                </c:pt>
                <c:pt idx="294">
                  <c:v>14.49</c:v>
                </c:pt>
                <c:pt idx="295">
                  <c:v>13.73</c:v>
                </c:pt>
                <c:pt idx="296">
                  <c:v>13.95</c:v>
                </c:pt>
                <c:pt idx="297">
                  <c:v>14.21</c:v>
                </c:pt>
                <c:pt idx="298">
                  <c:v>13.45</c:v>
                </c:pt>
                <c:pt idx="299">
                  <c:v>12.62</c:v>
                </c:pt>
                <c:pt idx="300">
                  <c:v>12.53</c:v>
                </c:pt>
                <c:pt idx="301">
                  <c:v>12.37</c:v>
                </c:pt>
                <c:pt idx="302">
                  <c:v>11.11</c:v>
                </c:pt>
                <c:pt idx="303">
                  <c:v>11.56</c:v>
                </c:pt>
                <c:pt idx="304">
                  <c:v>12.28</c:v>
                </c:pt>
                <c:pt idx="305">
                  <c:v>12.48</c:v>
                </c:pt>
                <c:pt idx="306">
                  <c:v>13.85</c:v>
                </c:pt>
                <c:pt idx="307">
                  <c:v>13.83</c:v>
                </c:pt>
                <c:pt idx="308">
                  <c:v>13.78</c:v>
                </c:pt>
                <c:pt idx="309">
                  <c:v>13.78</c:v>
                </c:pt>
                <c:pt idx="310">
                  <c:v>13.66</c:v>
                </c:pt>
                <c:pt idx="311">
                  <c:v>13.85</c:v>
                </c:pt>
                <c:pt idx="312">
                  <c:v>13.96</c:v>
                </c:pt>
                <c:pt idx="313">
                  <c:v>14.41</c:v>
                </c:pt>
                <c:pt idx="314">
                  <c:v>14.44</c:v>
                </c:pt>
                <c:pt idx="315">
                  <c:v>14.49</c:v>
                </c:pt>
                <c:pt idx="316">
                  <c:v>13.97</c:v>
                </c:pt>
                <c:pt idx="317">
                  <c:v>14.01</c:v>
                </c:pt>
                <c:pt idx="318">
                  <c:v>15.57</c:v>
                </c:pt>
                <c:pt idx="319">
                  <c:v>17.55</c:v>
                </c:pt>
                <c:pt idx="320">
                  <c:v>18.7</c:v>
                </c:pt>
                <c:pt idx="321">
                  <c:v>18.3</c:v>
                </c:pt>
                <c:pt idx="322">
                  <c:v>20.61</c:v>
                </c:pt>
                <c:pt idx="323">
                  <c:v>15.49</c:v>
                </c:pt>
                <c:pt idx="324">
                  <c:v>11.36</c:v>
                </c:pt>
                <c:pt idx="325">
                  <c:v>12.33</c:v>
                </c:pt>
                <c:pt idx="326">
                  <c:v>11.7</c:v>
                </c:pt>
                <c:pt idx="327">
                  <c:v>12.71</c:v>
                </c:pt>
                <c:pt idx="328">
                  <c:v>13.21</c:v>
                </c:pt>
                <c:pt idx="329">
                  <c:v>13.58</c:v>
                </c:pt>
                <c:pt idx="330">
                  <c:v>14.25</c:v>
                </c:pt>
                <c:pt idx="331">
                  <c:v>14.28</c:v>
                </c:pt>
                <c:pt idx="332">
                  <c:v>13.82</c:v>
                </c:pt>
                <c:pt idx="333">
                  <c:v>14.04</c:v>
                </c:pt>
                <c:pt idx="334">
                  <c:v>12.15</c:v>
                </c:pt>
                <c:pt idx="335">
                  <c:v>12.76</c:v>
                </c:pt>
                <c:pt idx="336">
                  <c:v>12.4</c:v>
                </c:pt>
                <c:pt idx="337">
                  <c:v>12.23</c:v>
                </c:pt>
                <c:pt idx="338">
                  <c:v>12.04</c:v>
                </c:pt>
                <c:pt idx="339">
                  <c:v>11.85</c:v>
                </c:pt>
                <c:pt idx="340">
                  <c:v>11.34</c:v>
                </c:pt>
                <c:pt idx="341">
                  <c:v>10.45</c:v>
                </c:pt>
                <c:pt idx="342">
                  <c:v>10.51</c:v>
                </c:pt>
                <c:pt idx="343">
                  <c:v>10.07</c:v>
                </c:pt>
                <c:pt idx="344">
                  <c:v>11.3</c:v>
                </c:pt>
                <c:pt idx="345">
                  <c:v>10.92</c:v>
                </c:pt>
                <c:pt idx="346">
                  <c:v>10.97</c:v>
                </c:pt>
                <c:pt idx="347">
                  <c:v>10.58</c:v>
                </c:pt>
                <c:pt idx="348">
                  <c:v>10.54</c:v>
                </c:pt>
                <c:pt idx="349">
                  <c:v>10.44</c:v>
                </c:pt>
                <c:pt idx="350">
                  <c:v>11.55</c:v>
                </c:pt>
                <c:pt idx="351">
                  <c:v>11.88</c:v>
                </c:pt>
                <c:pt idx="352">
                  <c:v>11.59</c:v>
                </c:pt>
                <c:pt idx="353">
                  <c:v>11.19</c:v>
                </c:pt>
                <c:pt idx="354">
                  <c:v>11.03</c:v>
                </c:pt>
                <c:pt idx="355">
                  <c:v>11.63</c:v>
                </c:pt>
                <c:pt idx="356">
                  <c:v>12.54</c:v>
                </c:pt>
                <c:pt idx="357">
                  <c:v>12.66</c:v>
                </c:pt>
                <c:pt idx="358">
                  <c:v>14.82</c:v>
                </c:pt>
                <c:pt idx="359">
                  <c:v>14.4</c:v>
                </c:pt>
                <c:pt idx="360">
                  <c:v>12.63</c:v>
                </c:pt>
                <c:pt idx="361">
                  <c:v>13.84</c:v>
                </c:pt>
                <c:pt idx="362">
                  <c:v>12.08</c:v>
                </c:pt>
                <c:pt idx="363">
                  <c:v>13.05</c:v>
                </c:pt>
                <c:pt idx="364">
                  <c:v>12.87</c:v>
                </c:pt>
                <c:pt idx="365">
                  <c:v>12.87</c:v>
                </c:pt>
                <c:pt idx="366">
                  <c:v>12.57</c:v>
                </c:pt>
                <c:pt idx="367">
                  <c:v>11.86</c:v>
                </c:pt>
                <c:pt idx="368">
                  <c:v>11.04</c:v>
                </c:pt>
                <c:pt idx="369">
                  <c:v>8.3000000000000007</c:v>
                </c:pt>
                <c:pt idx="370">
                  <c:v>10.42</c:v>
                </c:pt>
                <c:pt idx="371">
                  <c:v>11.21</c:v>
                </c:pt>
                <c:pt idx="372">
                  <c:v>11.05</c:v>
                </c:pt>
                <c:pt idx="373">
                  <c:v>10.95</c:v>
                </c:pt>
                <c:pt idx="374">
                  <c:v>10.98</c:v>
                </c:pt>
                <c:pt idx="375">
                  <c:v>11.29</c:v>
                </c:pt>
                <c:pt idx="376">
                  <c:v>12.22</c:v>
                </c:pt>
                <c:pt idx="377">
                  <c:v>12.22</c:v>
                </c:pt>
                <c:pt idx="378">
                  <c:v>11.68</c:v>
                </c:pt>
                <c:pt idx="379">
                  <c:v>11.78</c:v>
                </c:pt>
                <c:pt idx="380">
                  <c:v>11.56</c:v>
                </c:pt>
                <c:pt idx="381">
                  <c:v>11.21</c:v>
                </c:pt>
                <c:pt idx="382">
                  <c:v>11.21</c:v>
                </c:pt>
                <c:pt idx="383">
                  <c:v>11.17</c:v>
                </c:pt>
                <c:pt idx="384">
                  <c:v>10.77</c:v>
                </c:pt>
                <c:pt idx="385">
                  <c:v>10.77</c:v>
                </c:pt>
                <c:pt idx="386">
                  <c:v>10.71</c:v>
                </c:pt>
                <c:pt idx="387">
                  <c:v>11.28</c:v>
                </c:pt>
                <c:pt idx="388">
                  <c:v>11.14</c:v>
                </c:pt>
                <c:pt idx="389">
                  <c:v>11.07</c:v>
                </c:pt>
                <c:pt idx="390">
                  <c:v>11.01</c:v>
                </c:pt>
                <c:pt idx="391">
                  <c:v>11.01</c:v>
                </c:pt>
                <c:pt idx="392">
                  <c:v>11.35</c:v>
                </c:pt>
                <c:pt idx="393">
                  <c:v>11.26</c:v>
                </c:pt>
                <c:pt idx="394">
                  <c:v>11.19</c:v>
                </c:pt>
                <c:pt idx="395">
                  <c:v>10.99</c:v>
                </c:pt>
                <c:pt idx="396">
                  <c:v>10.95</c:v>
                </c:pt>
                <c:pt idx="397">
                  <c:v>11.21</c:v>
                </c:pt>
                <c:pt idx="398">
                  <c:v>11.55</c:v>
                </c:pt>
                <c:pt idx="399">
                  <c:v>12.21</c:v>
                </c:pt>
                <c:pt idx="400">
                  <c:v>12.08</c:v>
                </c:pt>
                <c:pt idx="401">
                  <c:v>11.85</c:v>
                </c:pt>
                <c:pt idx="402">
                  <c:v>11.71</c:v>
                </c:pt>
                <c:pt idx="403">
                  <c:v>11.75</c:v>
                </c:pt>
                <c:pt idx="404">
                  <c:v>11.7</c:v>
                </c:pt>
                <c:pt idx="405">
                  <c:v>11.59</c:v>
                </c:pt>
                <c:pt idx="406">
                  <c:v>11.39</c:v>
                </c:pt>
                <c:pt idx="407">
                  <c:v>11.72</c:v>
                </c:pt>
                <c:pt idx="408">
                  <c:v>12.05</c:v>
                </c:pt>
                <c:pt idx="409">
                  <c:v>11.64</c:v>
                </c:pt>
                <c:pt idx="410">
                  <c:v>11.89</c:v>
                </c:pt>
                <c:pt idx="411">
                  <c:v>11.92</c:v>
                </c:pt>
                <c:pt idx="412">
                  <c:v>11.97</c:v>
                </c:pt>
                <c:pt idx="413">
                  <c:v>11.96</c:v>
                </c:pt>
                <c:pt idx="414">
                  <c:v>12.61</c:v>
                </c:pt>
                <c:pt idx="415">
                  <c:v>12.83</c:v>
                </c:pt>
                <c:pt idx="416">
                  <c:v>12.39</c:v>
                </c:pt>
                <c:pt idx="417">
                  <c:v>12.93</c:v>
                </c:pt>
                <c:pt idx="418">
                  <c:v>14.72</c:v>
                </c:pt>
                <c:pt idx="419">
                  <c:v>13.72</c:v>
                </c:pt>
                <c:pt idx="420">
                  <c:v>13.11</c:v>
                </c:pt>
                <c:pt idx="421">
                  <c:v>13.36</c:v>
                </c:pt>
                <c:pt idx="422">
                  <c:v>12.91</c:v>
                </c:pt>
                <c:pt idx="423">
                  <c:v>13.05</c:v>
                </c:pt>
                <c:pt idx="424">
                  <c:v>12.89</c:v>
                </c:pt>
                <c:pt idx="425">
                  <c:v>13.09</c:v>
                </c:pt>
                <c:pt idx="426">
                  <c:v>13.3</c:v>
                </c:pt>
                <c:pt idx="427">
                  <c:v>13.17</c:v>
                </c:pt>
                <c:pt idx="428">
                  <c:v>13.24</c:v>
                </c:pt>
                <c:pt idx="429">
                  <c:v>13.21</c:v>
                </c:pt>
                <c:pt idx="430">
                  <c:v>13.23</c:v>
                </c:pt>
                <c:pt idx="431">
                  <c:v>13.45</c:v>
                </c:pt>
                <c:pt idx="432">
                  <c:v>13.32</c:v>
                </c:pt>
                <c:pt idx="433">
                  <c:v>13.09</c:v>
                </c:pt>
                <c:pt idx="434">
                  <c:v>12.87</c:v>
                </c:pt>
                <c:pt idx="435">
                  <c:v>12.68</c:v>
                </c:pt>
                <c:pt idx="436">
                  <c:v>12.24</c:v>
                </c:pt>
                <c:pt idx="437">
                  <c:v>12.06</c:v>
                </c:pt>
                <c:pt idx="438">
                  <c:v>11.74</c:v>
                </c:pt>
                <c:pt idx="439">
                  <c:v>11.75</c:v>
                </c:pt>
                <c:pt idx="440">
                  <c:v>11.77</c:v>
                </c:pt>
                <c:pt idx="441">
                  <c:v>12.02</c:v>
                </c:pt>
                <c:pt idx="442">
                  <c:v>11.9</c:v>
                </c:pt>
                <c:pt idx="443">
                  <c:v>11.96</c:v>
                </c:pt>
                <c:pt idx="444">
                  <c:v>11.93</c:v>
                </c:pt>
                <c:pt idx="445">
                  <c:v>11.98</c:v>
                </c:pt>
                <c:pt idx="446">
                  <c:v>12.5</c:v>
                </c:pt>
                <c:pt idx="447">
                  <c:v>11.98</c:v>
                </c:pt>
                <c:pt idx="448">
                  <c:v>12.05</c:v>
                </c:pt>
                <c:pt idx="449">
                  <c:v>12.07</c:v>
                </c:pt>
                <c:pt idx="450">
                  <c:v>12.06</c:v>
                </c:pt>
                <c:pt idx="451">
                  <c:v>11.95</c:v>
                </c:pt>
                <c:pt idx="452">
                  <c:v>11.93</c:v>
                </c:pt>
                <c:pt idx="453">
                  <c:v>11.38</c:v>
                </c:pt>
                <c:pt idx="454">
                  <c:v>11.5</c:v>
                </c:pt>
                <c:pt idx="455">
                  <c:v>11.43</c:v>
                </c:pt>
                <c:pt idx="456">
                  <c:v>11.08</c:v>
                </c:pt>
                <c:pt idx="457">
                  <c:v>10.39</c:v>
                </c:pt>
                <c:pt idx="458">
                  <c:v>11.22</c:v>
                </c:pt>
                <c:pt idx="459">
                  <c:v>10.91</c:v>
                </c:pt>
                <c:pt idx="460">
                  <c:v>10.75</c:v>
                </c:pt>
                <c:pt idx="461">
                  <c:v>10.82</c:v>
                </c:pt>
                <c:pt idx="462">
                  <c:v>10.86</c:v>
                </c:pt>
                <c:pt idx="463">
                  <c:v>11.13</c:v>
                </c:pt>
                <c:pt idx="464">
                  <c:v>11.11</c:v>
                </c:pt>
                <c:pt idx="465">
                  <c:v>10.97</c:v>
                </c:pt>
                <c:pt idx="466">
                  <c:v>10.9</c:v>
                </c:pt>
                <c:pt idx="467">
                  <c:v>10.86</c:v>
                </c:pt>
                <c:pt idx="468">
                  <c:v>10.64</c:v>
                </c:pt>
                <c:pt idx="469">
                  <c:v>10.52</c:v>
                </c:pt>
                <c:pt idx="470">
                  <c:v>10.29</c:v>
                </c:pt>
                <c:pt idx="471">
                  <c:v>9.9600000000000009</c:v>
                </c:pt>
                <c:pt idx="472">
                  <c:v>10.130000000000001</c:v>
                </c:pt>
                <c:pt idx="473">
                  <c:v>10</c:v>
                </c:pt>
                <c:pt idx="474">
                  <c:v>10.220000000000001</c:v>
                </c:pt>
                <c:pt idx="475">
                  <c:v>10.01</c:v>
                </c:pt>
                <c:pt idx="476">
                  <c:v>9.9499999999999993</c:v>
                </c:pt>
                <c:pt idx="477">
                  <c:v>9.5299999999999994</c:v>
                </c:pt>
                <c:pt idx="478">
                  <c:v>9.6999999999999993</c:v>
                </c:pt>
                <c:pt idx="479">
                  <c:v>9.57</c:v>
                </c:pt>
                <c:pt idx="480">
                  <c:v>9.56</c:v>
                </c:pt>
                <c:pt idx="481">
                  <c:v>9.84</c:v>
                </c:pt>
                <c:pt idx="482">
                  <c:v>9.7799999999999994</c:v>
                </c:pt>
                <c:pt idx="483">
                  <c:v>9.2200000000000006</c:v>
                </c:pt>
                <c:pt idx="484">
                  <c:v>9.39</c:v>
                </c:pt>
                <c:pt idx="485">
                  <c:v>9.34</c:v>
                </c:pt>
                <c:pt idx="486">
                  <c:v>8.91</c:v>
                </c:pt>
                <c:pt idx="487">
                  <c:v>8.66</c:v>
                </c:pt>
                <c:pt idx="488">
                  <c:v>8.18</c:v>
                </c:pt>
                <c:pt idx="489">
                  <c:v>8.59</c:v>
                </c:pt>
                <c:pt idx="490">
                  <c:v>8.44</c:v>
                </c:pt>
                <c:pt idx="491">
                  <c:v>7.65</c:v>
                </c:pt>
                <c:pt idx="492">
                  <c:v>7.9</c:v>
                </c:pt>
                <c:pt idx="493">
                  <c:v>7.54</c:v>
                </c:pt>
                <c:pt idx="494">
                  <c:v>6.69</c:v>
                </c:pt>
                <c:pt idx="495">
                  <c:v>7.61</c:v>
                </c:pt>
                <c:pt idx="496">
                  <c:v>8.35</c:v>
                </c:pt>
                <c:pt idx="497">
                  <c:v>8.3000000000000007</c:v>
                </c:pt>
                <c:pt idx="498">
                  <c:v>8.52</c:v>
                </c:pt>
                <c:pt idx="499">
                  <c:v>8.09</c:v>
                </c:pt>
                <c:pt idx="500">
                  <c:v>8.1999999999999993</c:v>
                </c:pt>
                <c:pt idx="501">
                  <c:v>8.4499999999999993</c:v>
                </c:pt>
                <c:pt idx="502">
                  <c:v>8.4</c:v>
                </c:pt>
                <c:pt idx="503">
                  <c:v>8.23</c:v>
                </c:pt>
                <c:pt idx="504">
                  <c:v>7.76</c:v>
                </c:pt>
                <c:pt idx="505">
                  <c:v>7.85</c:v>
                </c:pt>
                <c:pt idx="506">
                  <c:v>7.66</c:v>
                </c:pt>
                <c:pt idx="507">
                  <c:v>7.89</c:v>
                </c:pt>
                <c:pt idx="508">
                  <c:v>7.61</c:v>
                </c:pt>
                <c:pt idx="509">
                  <c:v>7.59</c:v>
                </c:pt>
                <c:pt idx="510">
                  <c:v>7.87</c:v>
                </c:pt>
                <c:pt idx="511">
                  <c:v>7.64</c:v>
                </c:pt>
                <c:pt idx="512">
                  <c:v>7.16</c:v>
                </c:pt>
                <c:pt idx="513">
                  <c:v>7.23</c:v>
                </c:pt>
                <c:pt idx="514">
                  <c:v>7.19</c:v>
                </c:pt>
                <c:pt idx="515">
                  <c:v>7.21</c:v>
                </c:pt>
                <c:pt idx="516">
                  <c:v>7.15</c:v>
                </c:pt>
                <c:pt idx="517">
                  <c:v>7.57</c:v>
                </c:pt>
                <c:pt idx="518">
                  <c:v>8.2100000000000009</c:v>
                </c:pt>
                <c:pt idx="519">
                  <c:v>8.16</c:v>
                </c:pt>
                <c:pt idx="520">
                  <c:v>8.0500000000000007</c:v>
                </c:pt>
                <c:pt idx="521">
                  <c:v>8.14</c:v>
                </c:pt>
                <c:pt idx="522">
                  <c:v>8.33</c:v>
                </c:pt>
                <c:pt idx="523">
                  <c:v>9.59</c:v>
                </c:pt>
                <c:pt idx="524">
                  <c:v>10.88</c:v>
                </c:pt>
                <c:pt idx="525">
                  <c:v>10.199999999999999</c:v>
                </c:pt>
                <c:pt idx="526">
                  <c:v>10.07</c:v>
                </c:pt>
                <c:pt idx="527">
                  <c:v>9.7799999999999994</c:v>
                </c:pt>
                <c:pt idx="528">
                  <c:v>10.27</c:v>
                </c:pt>
                <c:pt idx="529">
                  <c:v>10.199999999999999</c:v>
                </c:pt>
                <c:pt idx="530">
                  <c:v>10.55</c:v>
                </c:pt>
                <c:pt idx="531">
                  <c:v>9.83</c:v>
                </c:pt>
                <c:pt idx="532">
                  <c:v>9.81</c:v>
                </c:pt>
                <c:pt idx="533">
                  <c:v>9.7799999999999994</c:v>
                </c:pt>
                <c:pt idx="534">
                  <c:v>9.7799999999999994</c:v>
                </c:pt>
                <c:pt idx="535">
                  <c:v>9.8800000000000008</c:v>
                </c:pt>
                <c:pt idx="536">
                  <c:v>9.59</c:v>
                </c:pt>
                <c:pt idx="537">
                  <c:v>10.14</c:v>
                </c:pt>
                <c:pt idx="538">
                  <c:v>10.19</c:v>
                </c:pt>
                <c:pt idx="539">
                  <c:v>10.43</c:v>
                </c:pt>
                <c:pt idx="540">
                  <c:v>10.6</c:v>
                </c:pt>
                <c:pt idx="541">
                  <c:v>10.91</c:v>
                </c:pt>
                <c:pt idx="542">
                  <c:v>10.71</c:v>
                </c:pt>
                <c:pt idx="543">
                  <c:v>10.78</c:v>
                </c:pt>
                <c:pt idx="544">
                  <c:v>10.51</c:v>
                </c:pt>
                <c:pt idx="545">
                  <c:v>10.51</c:v>
                </c:pt>
                <c:pt idx="546">
                  <c:v>10.65</c:v>
                </c:pt>
                <c:pt idx="547">
                  <c:v>10.51</c:v>
                </c:pt>
                <c:pt idx="548">
                  <c:v>10.54</c:v>
                </c:pt>
                <c:pt idx="549">
                  <c:v>10.47</c:v>
                </c:pt>
                <c:pt idx="550">
                  <c:v>10.62</c:v>
                </c:pt>
                <c:pt idx="551">
                  <c:v>10.71</c:v>
                </c:pt>
                <c:pt idx="552">
                  <c:v>10.71</c:v>
                </c:pt>
                <c:pt idx="553">
                  <c:v>10.78</c:v>
                </c:pt>
                <c:pt idx="554">
                  <c:v>10.95</c:v>
                </c:pt>
                <c:pt idx="555">
                  <c:v>11.32</c:v>
                </c:pt>
                <c:pt idx="556">
                  <c:v>11.22</c:v>
                </c:pt>
                <c:pt idx="557">
                  <c:v>11.32</c:v>
                </c:pt>
                <c:pt idx="558">
                  <c:v>11.45</c:v>
                </c:pt>
                <c:pt idx="559">
                  <c:v>11.39</c:v>
                </c:pt>
                <c:pt idx="560">
                  <c:v>10.94</c:v>
                </c:pt>
                <c:pt idx="561">
                  <c:v>11.34</c:v>
                </c:pt>
                <c:pt idx="562">
                  <c:v>11.43</c:v>
                </c:pt>
                <c:pt idx="563">
                  <c:v>11.42</c:v>
                </c:pt>
                <c:pt idx="564">
                  <c:v>11.39</c:v>
                </c:pt>
                <c:pt idx="565">
                  <c:v>13</c:v>
                </c:pt>
                <c:pt idx="566">
                  <c:v>12.97</c:v>
                </c:pt>
                <c:pt idx="567">
                  <c:v>12.95</c:v>
                </c:pt>
                <c:pt idx="568">
                  <c:v>12.72</c:v>
                </c:pt>
                <c:pt idx="569">
                  <c:v>12.83</c:v>
                </c:pt>
                <c:pt idx="570">
                  <c:v>12.82</c:v>
                </c:pt>
                <c:pt idx="571">
                  <c:v>12.52</c:v>
                </c:pt>
                <c:pt idx="572">
                  <c:v>12.77</c:v>
                </c:pt>
                <c:pt idx="573">
                  <c:v>12.69</c:v>
                </c:pt>
                <c:pt idx="574">
                  <c:v>13.13</c:v>
                </c:pt>
                <c:pt idx="575">
                  <c:v>13.11</c:v>
                </c:pt>
                <c:pt idx="576">
                  <c:v>13.57</c:v>
                </c:pt>
                <c:pt idx="577">
                  <c:v>14.59</c:v>
                </c:pt>
                <c:pt idx="578">
                  <c:v>15.55</c:v>
                </c:pt>
                <c:pt idx="579">
                  <c:v>16.07</c:v>
                </c:pt>
                <c:pt idx="580">
                  <c:v>17.55</c:v>
                </c:pt>
                <c:pt idx="581">
                  <c:v>19.079999999999998</c:v>
                </c:pt>
                <c:pt idx="582">
                  <c:v>19.48</c:v>
                </c:pt>
                <c:pt idx="583">
                  <c:v>18.61</c:v>
                </c:pt>
                <c:pt idx="584">
                  <c:v>19.22</c:v>
                </c:pt>
                <c:pt idx="585">
                  <c:v>19.75</c:v>
                </c:pt>
                <c:pt idx="586">
                  <c:v>18.91</c:v>
                </c:pt>
                <c:pt idx="587">
                  <c:v>16.54</c:v>
                </c:pt>
                <c:pt idx="588">
                  <c:v>17.71</c:v>
                </c:pt>
                <c:pt idx="589">
                  <c:v>19.13</c:v>
                </c:pt>
                <c:pt idx="590">
                  <c:v>21.45</c:v>
                </c:pt>
                <c:pt idx="591">
                  <c:v>23.31</c:v>
                </c:pt>
                <c:pt idx="592">
                  <c:v>28.45</c:v>
                </c:pt>
                <c:pt idx="593">
                  <c:v>28.58</c:v>
                </c:pt>
                <c:pt idx="594">
                  <c:v>35.18</c:v>
                </c:pt>
                <c:pt idx="595">
                  <c:v>45.51</c:v>
                </c:pt>
                <c:pt idx="596">
                  <c:v>44.48</c:v>
                </c:pt>
                <c:pt idx="597">
                  <c:v>34</c:v>
                </c:pt>
                <c:pt idx="598">
                  <c:v>43.12</c:v>
                </c:pt>
                <c:pt idx="599">
                  <c:v>42.51</c:v>
                </c:pt>
                <c:pt idx="600">
                  <c:v>42.67</c:v>
                </c:pt>
                <c:pt idx="601">
                  <c:v>41.65</c:v>
                </c:pt>
                <c:pt idx="602">
                  <c:v>43.2</c:v>
                </c:pt>
                <c:pt idx="603">
                  <c:v>53.19</c:v>
                </c:pt>
                <c:pt idx="604">
                  <c:v>50.62</c:v>
                </c:pt>
                <c:pt idx="605">
                  <c:v>50.63</c:v>
                </c:pt>
                <c:pt idx="606">
                  <c:v>49.06</c:v>
                </c:pt>
                <c:pt idx="607">
                  <c:v>50.25</c:v>
                </c:pt>
                <c:pt idx="608">
                  <c:v>53.07</c:v>
                </c:pt>
                <c:pt idx="609">
                  <c:v>51.91</c:v>
                </c:pt>
                <c:pt idx="610">
                  <c:v>49.91</c:v>
                </c:pt>
                <c:pt idx="611">
                  <c:v>50.6</c:v>
                </c:pt>
                <c:pt idx="612">
                  <c:v>48.55</c:v>
                </c:pt>
                <c:pt idx="613">
                  <c:v>44.13</c:v>
                </c:pt>
                <c:pt idx="614">
                  <c:v>44.43</c:v>
                </c:pt>
                <c:pt idx="615">
                  <c:v>44.9</c:v>
                </c:pt>
                <c:pt idx="616">
                  <c:v>43.23</c:v>
                </c:pt>
                <c:pt idx="617">
                  <c:v>42.31</c:v>
                </c:pt>
                <c:pt idx="618">
                  <c:v>44.37</c:v>
                </c:pt>
                <c:pt idx="619">
                  <c:v>43.72</c:v>
                </c:pt>
                <c:pt idx="620">
                  <c:v>43.74</c:v>
                </c:pt>
                <c:pt idx="621">
                  <c:v>43.74</c:v>
                </c:pt>
                <c:pt idx="622">
                  <c:v>46.38</c:v>
                </c:pt>
                <c:pt idx="623">
                  <c:v>49.97</c:v>
                </c:pt>
                <c:pt idx="624">
                  <c:v>47.32</c:v>
                </c:pt>
                <c:pt idx="625">
                  <c:v>48.89</c:v>
                </c:pt>
                <c:pt idx="626">
                  <c:v>48.22</c:v>
                </c:pt>
                <c:pt idx="627">
                  <c:v>47.94</c:v>
                </c:pt>
                <c:pt idx="628">
                  <c:v>49.88</c:v>
                </c:pt>
                <c:pt idx="629">
                  <c:v>47.88</c:v>
                </c:pt>
                <c:pt idx="630">
                  <c:v>49.36</c:v>
                </c:pt>
                <c:pt idx="631">
                  <c:v>48.27</c:v>
                </c:pt>
                <c:pt idx="632">
                  <c:v>48.41</c:v>
                </c:pt>
                <c:pt idx="633">
                  <c:v>48.75</c:v>
                </c:pt>
                <c:pt idx="634">
                  <c:v>49.94</c:v>
                </c:pt>
                <c:pt idx="635">
                  <c:v>50.09</c:v>
                </c:pt>
                <c:pt idx="636">
                  <c:v>53.28</c:v>
                </c:pt>
                <c:pt idx="637">
                  <c:v>63.14</c:v>
                </c:pt>
                <c:pt idx="638">
                  <c:v>72.42</c:v>
                </c:pt>
                <c:pt idx="639">
                  <c:v>69.83</c:v>
                </c:pt>
                <c:pt idx="640">
                  <c:v>79.83</c:v>
                </c:pt>
                <c:pt idx="641">
                  <c:v>77.53</c:v>
                </c:pt>
                <c:pt idx="642">
                  <c:v>77.25</c:v>
                </c:pt>
                <c:pt idx="643">
                  <c:v>80.37</c:v>
                </c:pt>
                <c:pt idx="644">
                  <c:v>94.55</c:v>
                </c:pt>
                <c:pt idx="645">
                  <c:v>90.79</c:v>
                </c:pt>
                <c:pt idx="646">
                  <c:v>94.82</c:v>
                </c:pt>
                <c:pt idx="647">
                  <c:v>90.46</c:v>
                </c:pt>
                <c:pt idx="648">
                  <c:v>88.39</c:v>
                </c:pt>
                <c:pt idx="649">
                  <c:v>86.27</c:v>
                </c:pt>
                <c:pt idx="650">
                  <c:v>87.83</c:v>
                </c:pt>
                <c:pt idx="651">
                  <c:v>88.2</c:v>
                </c:pt>
                <c:pt idx="652">
                  <c:v>85.15</c:v>
                </c:pt>
                <c:pt idx="653">
                  <c:v>87.96</c:v>
                </c:pt>
                <c:pt idx="654">
                  <c:v>88.72</c:v>
                </c:pt>
                <c:pt idx="655">
                  <c:v>90.32</c:v>
                </c:pt>
                <c:pt idx="656">
                  <c:v>87.8</c:v>
                </c:pt>
                <c:pt idx="657">
                  <c:v>86.98</c:v>
                </c:pt>
                <c:pt idx="658">
                  <c:v>95.88</c:v>
                </c:pt>
                <c:pt idx="659">
                  <c:v>124.38</c:v>
                </c:pt>
                <c:pt idx="660">
                  <c:v>123.06</c:v>
                </c:pt>
                <c:pt idx="661">
                  <c:v>148</c:v>
                </c:pt>
                <c:pt idx="662">
                  <c:v>160.38999999999999</c:v>
                </c:pt>
                <c:pt idx="663">
                  <c:v>169.5</c:v>
                </c:pt>
                <c:pt idx="664">
                  <c:v>193.03</c:v>
                </c:pt>
                <c:pt idx="665">
                  <c:v>177.33</c:v>
                </c:pt>
                <c:pt idx="666">
                  <c:v>162.83000000000001</c:v>
                </c:pt>
                <c:pt idx="667">
                  <c:v>156.63</c:v>
                </c:pt>
                <c:pt idx="668">
                  <c:v>172.86</c:v>
                </c:pt>
                <c:pt idx="669">
                  <c:v>194.17</c:v>
                </c:pt>
                <c:pt idx="670">
                  <c:v>228.58</c:v>
                </c:pt>
                <c:pt idx="671">
                  <c:v>228.64</c:v>
                </c:pt>
                <c:pt idx="672">
                  <c:v>220.7</c:v>
                </c:pt>
                <c:pt idx="673">
                  <c:v>222.04</c:v>
                </c:pt>
                <c:pt idx="674">
                  <c:v>224.3</c:v>
                </c:pt>
                <c:pt idx="675">
                  <c:v>244.96</c:v>
                </c:pt>
                <c:pt idx="676">
                  <c:v>247.75</c:v>
                </c:pt>
                <c:pt idx="677">
                  <c:v>264.26</c:v>
                </c:pt>
                <c:pt idx="678">
                  <c:v>255.77</c:v>
                </c:pt>
                <c:pt idx="679">
                  <c:v>259.41000000000003</c:v>
                </c:pt>
                <c:pt idx="680">
                  <c:v>279.11</c:v>
                </c:pt>
                <c:pt idx="681">
                  <c:v>335.95</c:v>
                </c:pt>
                <c:pt idx="682">
                  <c:v>339.68</c:v>
                </c:pt>
                <c:pt idx="683">
                  <c:v>394.66</c:v>
                </c:pt>
                <c:pt idx="684">
                  <c:v>388.09</c:v>
                </c:pt>
                <c:pt idx="685">
                  <c:v>343.84</c:v>
                </c:pt>
                <c:pt idx="686">
                  <c:v>344.68</c:v>
                </c:pt>
                <c:pt idx="687">
                  <c:v>353.61</c:v>
                </c:pt>
                <c:pt idx="688">
                  <c:v>368.1</c:v>
                </c:pt>
                <c:pt idx="689">
                  <c:v>351.53</c:v>
                </c:pt>
                <c:pt idx="690">
                  <c:v>358.2</c:v>
                </c:pt>
                <c:pt idx="691">
                  <c:v>350.53</c:v>
                </c:pt>
                <c:pt idx="692">
                  <c:v>325.3</c:v>
                </c:pt>
                <c:pt idx="693">
                  <c:v>320.97000000000003</c:v>
                </c:pt>
                <c:pt idx="694">
                  <c:v>326.85000000000002</c:v>
                </c:pt>
                <c:pt idx="695">
                  <c:v>304.54000000000002</c:v>
                </c:pt>
                <c:pt idx="696">
                  <c:v>279.36</c:v>
                </c:pt>
                <c:pt idx="697">
                  <c:v>253.68</c:v>
                </c:pt>
                <c:pt idx="698">
                  <c:v>286.14</c:v>
                </c:pt>
                <c:pt idx="699">
                  <c:v>315.86</c:v>
                </c:pt>
                <c:pt idx="700">
                  <c:v>292.89999999999998</c:v>
                </c:pt>
                <c:pt idx="701">
                  <c:v>280.68</c:v>
                </c:pt>
                <c:pt idx="702">
                  <c:v>261</c:v>
                </c:pt>
                <c:pt idx="703">
                  <c:v>283.99</c:v>
                </c:pt>
                <c:pt idx="704">
                  <c:v>276.41000000000003</c:v>
                </c:pt>
                <c:pt idx="705">
                  <c:v>269.05</c:v>
                </c:pt>
                <c:pt idx="706">
                  <c:v>266</c:v>
                </c:pt>
                <c:pt idx="707">
                  <c:v>265.88</c:v>
                </c:pt>
                <c:pt idx="708">
                  <c:v>240.94</c:v>
                </c:pt>
                <c:pt idx="709">
                  <c:v>245.67</c:v>
                </c:pt>
                <c:pt idx="710">
                  <c:v>237.72</c:v>
                </c:pt>
                <c:pt idx="711">
                  <c:v>205.76</c:v>
                </c:pt>
                <c:pt idx="712">
                  <c:v>190.55</c:v>
                </c:pt>
                <c:pt idx="713">
                  <c:v>224.15</c:v>
                </c:pt>
                <c:pt idx="714">
                  <c:v>205.41</c:v>
                </c:pt>
                <c:pt idx="715">
                  <c:v>197.14</c:v>
                </c:pt>
                <c:pt idx="716">
                  <c:v>169.1</c:v>
                </c:pt>
                <c:pt idx="717">
                  <c:v>155.41999999999999</c:v>
                </c:pt>
                <c:pt idx="718">
                  <c:v>189.97</c:v>
                </c:pt>
                <c:pt idx="719">
                  <c:v>227.09</c:v>
                </c:pt>
                <c:pt idx="720">
                  <c:v>194.41</c:v>
                </c:pt>
                <c:pt idx="721">
                  <c:v>226.33</c:v>
                </c:pt>
                <c:pt idx="722">
                  <c:v>216.33</c:v>
                </c:pt>
                <c:pt idx="723">
                  <c:v>230.47</c:v>
                </c:pt>
                <c:pt idx="724">
                  <c:v>228.32</c:v>
                </c:pt>
                <c:pt idx="725">
                  <c:v>225.48</c:v>
                </c:pt>
                <c:pt idx="726">
                  <c:v>203.59</c:v>
                </c:pt>
                <c:pt idx="727">
                  <c:v>202.88</c:v>
                </c:pt>
                <c:pt idx="728">
                  <c:v>202.93</c:v>
                </c:pt>
                <c:pt idx="729">
                  <c:v>191.21</c:v>
                </c:pt>
                <c:pt idx="730">
                  <c:v>206.14</c:v>
                </c:pt>
                <c:pt idx="731">
                  <c:v>196.78</c:v>
                </c:pt>
                <c:pt idx="732">
                  <c:v>201.33</c:v>
                </c:pt>
                <c:pt idx="733">
                  <c:v>225.9</c:v>
                </c:pt>
                <c:pt idx="734">
                  <c:v>218.12</c:v>
                </c:pt>
                <c:pt idx="735">
                  <c:v>224.39</c:v>
                </c:pt>
                <c:pt idx="736">
                  <c:v>220.6</c:v>
                </c:pt>
                <c:pt idx="737">
                  <c:v>253.09</c:v>
                </c:pt>
                <c:pt idx="738">
                  <c:v>264.56</c:v>
                </c:pt>
                <c:pt idx="739">
                  <c:v>269.94</c:v>
                </c:pt>
                <c:pt idx="740">
                  <c:v>296.51</c:v>
                </c:pt>
                <c:pt idx="741">
                  <c:v>295.27999999999997</c:v>
                </c:pt>
                <c:pt idx="742">
                  <c:v>298.27999999999997</c:v>
                </c:pt>
                <c:pt idx="743">
                  <c:v>309.32</c:v>
                </c:pt>
                <c:pt idx="744">
                  <c:v>308.02</c:v>
                </c:pt>
                <c:pt idx="745">
                  <c:v>296.62</c:v>
                </c:pt>
                <c:pt idx="746">
                  <c:v>299.16000000000003</c:v>
                </c:pt>
                <c:pt idx="747">
                  <c:v>286.52</c:v>
                </c:pt>
                <c:pt idx="748">
                  <c:v>301.38</c:v>
                </c:pt>
                <c:pt idx="749">
                  <c:v>300.3</c:v>
                </c:pt>
                <c:pt idx="750">
                  <c:v>292.62</c:v>
                </c:pt>
                <c:pt idx="751">
                  <c:v>293.02</c:v>
                </c:pt>
                <c:pt idx="752">
                  <c:v>298.2</c:v>
                </c:pt>
                <c:pt idx="753">
                  <c:v>321.85000000000002</c:v>
                </c:pt>
                <c:pt idx="754">
                  <c:v>313.37</c:v>
                </c:pt>
                <c:pt idx="755">
                  <c:v>317.39999999999998</c:v>
                </c:pt>
                <c:pt idx="756">
                  <c:v>325.27999999999997</c:v>
                </c:pt>
                <c:pt idx="757">
                  <c:v>330.06</c:v>
                </c:pt>
                <c:pt idx="758">
                  <c:v>332.86</c:v>
                </c:pt>
                <c:pt idx="759">
                  <c:v>347.88</c:v>
                </c:pt>
                <c:pt idx="760">
                  <c:v>347.66</c:v>
                </c:pt>
                <c:pt idx="761">
                  <c:v>372.35</c:v>
                </c:pt>
                <c:pt idx="762">
                  <c:v>383.86</c:v>
                </c:pt>
                <c:pt idx="763">
                  <c:v>388.33</c:v>
                </c:pt>
                <c:pt idx="764">
                  <c:v>391.42</c:v>
                </c:pt>
                <c:pt idx="765">
                  <c:v>351.03</c:v>
                </c:pt>
                <c:pt idx="766">
                  <c:v>352.45</c:v>
                </c:pt>
                <c:pt idx="767">
                  <c:v>303.7</c:v>
                </c:pt>
                <c:pt idx="768">
                  <c:v>317.94</c:v>
                </c:pt>
                <c:pt idx="769">
                  <c:v>338.92</c:v>
                </c:pt>
                <c:pt idx="770">
                  <c:v>335.37</c:v>
                </c:pt>
                <c:pt idx="771">
                  <c:v>306.72000000000003</c:v>
                </c:pt>
                <c:pt idx="772">
                  <c:v>303.79000000000002</c:v>
                </c:pt>
                <c:pt idx="773">
                  <c:v>299.20999999999998</c:v>
                </c:pt>
                <c:pt idx="774">
                  <c:v>297.95</c:v>
                </c:pt>
                <c:pt idx="775">
                  <c:v>294.10000000000002</c:v>
                </c:pt>
                <c:pt idx="776">
                  <c:v>275.83999999999997</c:v>
                </c:pt>
                <c:pt idx="777">
                  <c:v>223.14</c:v>
                </c:pt>
                <c:pt idx="778">
                  <c:v>259.57</c:v>
                </c:pt>
                <c:pt idx="779">
                  <c:v>254.49</c:v>
                </c:pt>
                <c:pt idx="780">
                  <c:v>258.39999999999998</c:v>
                </c:pt>
                <c:pt idx="781">
                  <c:v>297.52999999999997</c:v>
                </c:pt>
                <c:pt idx="782">
                  <c:v>283</c:v>
                </c:pt>
                <c:pt idx="783">
                  <c:v>283.56</c:v>
                </c:pt>
                <c:pt idx="784">
                  <c:v>257.77</c:v>
                </c:pt>
                <c:pt idx="785">
                  <c:v>262.94</c:v>
                </c:pt>
                <c:pt idx="786">
                  <c:v>286.14</c:v>
                </c:pt>
                <c:pt idx="787">
                  <c:v>282.60000000000002</c:v>
                </c:pt>
                <c:pt idx="788">
                  <c:v>294.89</c:v>
                </c:pt>
                <c:pt idx="789">
                  <c:v>288.64</c:v>
                </c:pt>
                <c:pt idx="790">
                  <c:v>309.97000000000003</c:v>
                </c:pt>
                <c:pt idx="791">
                  <c:v>302.77</c:v>
                </c:pt>
                <c:pt idx="792">
                  <c:v>292.58</c:v>
                </c:pt>
                <c:pt idx="793">
                  <c:v>302.77</c:v>
                </c:pt>
                <c:pt idx="794">
                  <c:v>303.95</c:v>
                </c:pt>
                <c:pt idx="795">
                  <c:v>296.81</c:v>
                </c:pt>
                <c:pt idx="796">
                  <c:v>291.81</c:v>
                </c:pt>
                <c:pt idx="797">
                  <c:v>291.68</c:v>
                </c:pt>
                <c:pt idx="798">
                  <c:v>294.99</c:v>
                </c:pt>
                <c:pt idx="799">
                  <c:v>308.33</c:v>
                </c:pt>
                <c:pt idx="800">
                  <c:v>311.26</c:v>
                </c:pt>
                <c:pt idx="801">
                  <c:v>309.49</c:v>
                </c:pt>
                <c:pt idx="802">
                  <c:v>296.95</c:v>
                </c:pt>
                <c:pt idx="803">
                  <c:v>298.45999999999998</c:v>
                </c:pt>
                <c:pt idx="804">
                  <c:v>302.86</c:v>
                </c:pt>
                <c:pt idx="805">
                  <c:v>302.89</c:v>
                </c:pt>
                <c:pt idx="806">
                  <c:v>336.83</c:v>
                </c:pt>
                <c:pt idx="807">
                  <c:v>338.81</c:v>
                </c:pt>
                <c:pt idx="808">
                  <c:v>336.58</c:v>
                </c:pt>
                <c:pt idx="809">
                  <c:v>334.23</c:v>
                </c:pt>
                <c:pt idx="810">
                  <c:v>316.14</c:v>
                </c:pt>
                <c:pt idx="811">
                  <c:v>313.54000000000002</c:v>
                </c:pt>
                <c:pt idx="812">
                  <c:v>307.41000000000003</c:v>
                </c:pt>
                <c:pt idx="813">
                  <c:v>303.08</c:v>
                </c:pt>
                <c:pt idx="814">
                  <c:v>299.55</c:v>
                </c:pt>
                <c:pt idx="815">
                  <c:v>294.02999999999997</c:v>
                </c:pt>
                <c:pt idx="816">
                  <c:v>285.27</c:v>
                </c:pt>
                <c:pt idx="817">
                  <c:v>296.5</c:v>
                </c:pt>
                <c:pt idx="818">
                  <c:v>296.35000000000002</c:v>
                </c:pt>
                <c:pt idx="819">
                  <c:v>295.54000000000002</c:v>
                </c:pt>
                <c:pt idx="820">
                  <c:v>296.36</c:v>
                </c:pt>
                <c:pt idx="821">
                  <c:v>293.35000000000002</c:v>
                </c:pt>
                <c:pt idx="822">
                  <c:v>304.04000000000002</c:v>
                </c:pt>
                <c:pt idx="823">
                  <c:v>306.8</c:v>
                </c:pt>
                <c:pt idx="824">
                  <c:v>303.64</c:v>
                </c:pt>
                <c:pt idx="825">
                  <c:v>289.42</c:v>
                </c:pt>
                <c:pt idx="826">
                  <c:v>284.92</c:v>
                </c:pt>
                <c:pt idx="827">
                  <c:v>304.51</c:v>
                </c:pt>
                <c:pt idx="828">
                  <c:v>300.04000000000002</c:v>
                </c:pt>
                <c:pt idx="829">
                  <c:v>296.23</c:v>
                </c:pt>
                <c:pt idx="830">
                  <c:v>296.82</c:v>
                </c:pt>
                <c:pt idx="831">
                  <c:v>291.83999999999997</c:v>
                </c:pt>
                <c:pt idx="832">
                  <c:v>307.35000000000002</c:v>
                </c:pt>
                <c:pt idx="833">
                  <c:v>319.66000000000003</c:v>
                </c:pt>
                <c:pt idx="834">
                  <c:v>296.86</c:v>
                </c:pt>
                <c:pt idx="835">
                  <c:v>314.23</c:v>
                </c:pt>
                <c:pt idx="836">
                  <c:v>306.02</c:v>
                </c:pt>
                <c:pt idx="837">
                  <c:v>314.60000000000002</c:v>
                </c:pt>
                <c:pt idx="838">
                  <c:v>334.72</c:v>
                </c:pt>
                <c:pt idx="839">
                  <c:v>331.2</c:v>
                </c:pt>
                <c:pt idx="840">
                  <c:v>330.32</c:v>
                </c:pt>
                <c:pt idx="841">
                  <c:v>331.72</c:v>
                </c:pt>
                <c:pt idx="842">
                  <c:v>346.65</c:v>
                </c:pt>
                <c:pt idx="843">
                  <c:v>354.6</c:v>
                </c:pt>
                <c:pt idx="844">
                  <c:v>367.71</c:v>
                </c:pt>
                <c:pt idx="845">
                  <c:v>360.52</c:v>
                </c:pt>
                <c:pt idx="846">
                  <c:v>380.84</c:v>
                </c:pt>
                <c:pt idx="847">
                  <c:v>406.57</c:v>
                </c:pt>
                <c:pt idx="848">
                  <c:v>470.43</c:v>
                </c:pt>
                <c:pt idx="849">
                  <c:v>464.61</c:v>
                </c:pt>
                <c:pt idx="850">
                  <c:v>470.54</c:v>
                </c:pt>
                <c:pt idx="851">
                  <c:v>475.24</c:v>
                </c:pt>
                <c:pt idx="852">
                  <c:v>466.27</c:v>
                </c:pt>
                <c:pt idx="853">
                  <c:v>427.42</c:v>
                </c:pt>
                <c:pt idx="854">
                  <c:v>434.85</c:v>
                </c:pt>
                <c:pt idx="855">
                  <c:v>461.58</c:v>
                </c:pt>
                <c:pt idx="856">
                  <c:v>457.96</c:v>
                </c:pt>
                <c:pt idx="857">
                  <c:v>462.81</c:v>
                </c:pt>
                <c:pt idx="858">
                  <c:v>466.93</c:v>
                </c:pt>
                <c:pt idx="859">
                  <c:v>453.96</c:v>
                </c:pt>
                <c:pt idx="860">
                  <c:v>422.48</c:v>
                </c:pt>
                <c:pt idx="861">
                  <c:v>421.15</c:v>
                </c:pt>
                <c:pt idx="862">
                  <c:v>451.74</c:v>
                </c:pt>
                <c:pt idx="863">
                  <c:v>472.86</c:v>
                </c:pt>
                <c:pt idx="864">
                  <c:v>436.49</c:v>
                </c:pt>
                <c:pt idx="865">
                  <c:v>513.29</c:v>
                </c:pt>
                <c:pt idx="866">
                  <c:v>656.52</c:v>
                </c:pt>
                <c:pt idx="867">
                  <c:v>699.09</c:v>
                </c:pt>
                <c:pt idx="868">
                  <c:v>693.58</c:v>
                </c:pt>
                <c:pt idx="869">
                  <c:v>684.27</c:v>
                </c:pt>
                <c:pt idx="870">
                  <c:v>692.83</c:v>
                </c:pt>
                <c:pt idx="871">
                  <c:v>717.71</c:v>
                </c:pt>
                <c:pt idx="872">
                  <c:v>785.99</c:v>
                </c:pt>
                <c:pt idx="873">
                  <c:v>812.5</c:v>
                </c:pt>
                <c:pt idx="874">
                  <c:v>799.17</c:v>
                </c:pt>
                <c:pt idx="875">
                  <c:v>789.39</c:v>
                </c:pt>
                <c:pt idx="876">
                  <c:v>657.83</c:v>
                </c:pt>
                <c:pt idx="877">
                  <c:v>700.44</c:v>
                </c:pt>
                <c:pt idx="878">
                  <c:v>675.91</c:v>
                </c:pt>
                <c:pt idx="879">
                  <c:v>723.14</c:v>
                </c:pt>
                <c:pt idx="880">
                  <c:v>753.4</c:v>
                </c:pt>
                <c:pt idx="881">
                  <c:v>739.94</c:v>
                </c:pt>
                <c:pt idx="882">
                  <c:v>716.69</c:v>
                </c:pt>
                <c:pt idx="883">
                  <c:v>739.6</c:v>
                </c:pt>
                <c:pt idx="884">
                  <c:v>692.99</c:v>
                </c:pt>
                <c:pt idx="885">
                  <c:v>741.13</c:v>
                </c:pt>
                <c:pt idx="886">
                  <c:v>756.2</c:v>
                </c:pt>
                <c:pt idx="887">
                  <c:v>861.97</c:v>
                </c:pt>
                <c:pt idx="888">
                  <c:v>941.1</c:v>
                </c:pt>
                <c:pt idx="889">
                  <c:v>944.83</c:v>
                </c:pt>
                <c:pt idx="890">
                  <c:v>967.13</c:v>
                </c:pt>
                <c:pt idx="891">
                  <c:v>1006.41</c:v>
                </c:pt>
                <c:pt idx="892">
                  <c:v>1117.75</c:v>
                </c:pt>
                <c:pt idx="893">
                  <c:v>1136.1099999999999</c:v>
                </c:pt>
                <c:pt idx="894">
                  <c:v>1289.24</c:v>
                </c:pt>
                <c:pt idx="895">
                  <c:v>1248.99</c:v>
                </c:pt>
                <c:pt idx="896">
                  <c:v>1139.32</c:v>
                </c:pt>
                <c:pt idx="897">
                  <c:v>1261.03</c:v>
                </c:pt>
                <c:pt idx="898">
                  <c:v>1385.02</c:v>
                </c:pt>
                <c:pt idx="899">
                  <c:v>1359.48</c:v>
                </c:pt>
                <c:pt idx="900">
                  <c:v>1278.69</c:v>
                </c:pt>
                <c:pt idx="901">
                  <c:v>1050.26</c:v>
                </c:pt>
                <c:pt idx="902">
                  <c:v>1024.69</c:v>
                </c:pt>
                <c:pt idx="903">
                  <c:v>1012.97</c:v>
                </c:pt>
                <c:pt idx="904">
                  <c:v>1037.3599999999999</c:v>
                </c:pt>
                <c:pt idx="905">
                  <c:v>1150.5</c:v>
                </c:pt>
                <c:pt idx="906">
                  <c:v>1049.0899999999999</c:v>
                </c:pt>
                <c:pt idx="907">
                  <c:v>999.64</c:v>
                </c:pt>
                <c:pt idx="908">
                  <c:v>984.47</c:v>
                </c:pt>
                <c:pt idx="909">
                  <c:v>1061.78</c:v>
                </c:pt>
                <c:pt idx="910">
                  <c:v>1046.3699999999999</c:v>
                </c:pt>
                <c:pt idx="911">
                  <c:v>1048.58</c:v>
                </c:pt>
                <c:pt idx="912">
                  <c:v>1109.08</c:v>
                </c:pt>
                <c:pt idx="913">
                  <c:v>1231.58</c:v>
                </c:pt>
                <c:pt idx="914">
                  <c:v>1169.96</c:v>
                </c:pt>
                <c:pt idx="915">
                  <c:v>1063.75</c:v>
                </c:pt>
                <c:pt idx="916">
                  <c:v>1111.31</c:v>
                </c:pt>
                <c:pt idx="917">
                  <c:v>1026.19</c:v>
                </c:pt>
                <c:pt idx="918">
                  <c:v>917.47</c:v>
                </c:pt>
                <c:pt idx="919">
                  <c:v>970.87</c:v>
                </c:pt>
                <c:pt idx="920">
                  <c:v>827.59</c:v>
                </c:pt>
                <c:pt idx="921">
                  <c:v>695.08</c:v>
                </c:pt>
                <c:pt idx="922">
                  <c:v>785.01</c:v>
                </c:pt>
                <c:pt idx="923">
                  <c:v>751.81</c:v>
                </c:pt>
                <c:pt idx="924">
                  <c:v>813.55</c:v>
                </c:pt>
                <c:pt idx="925">
                  <c:v>877.88</c:v>
                </c:pt>
                <c:pt idx="926">
                  <c:v>850.75</c:v>
                </c:pt>
                <c:pt idx="927">
                  <c:v>811.24</c:v>
                </c:pt>
                <c:pt idx="928">
                  <c:v>865.27</c:v>
                </c:pt>
                <c:pt idx="929">
                  <c:v>840.98</c:v>
                </c:pt>
                <c:pt idx="930">
                  <c:v>920.11</c:v>
                </c:pt>
                <c:pt idx="931">
                  <c:v>927.95</c:v>
                </c:pt>
                <c:pt idx="932">
                  <c:v>938.02</c:v>
                </c:pt>
                <c:pt idx="933">
                  <c:v>974.77</c:v>
                </c:pt>
                <c:pt idx="934">
                  <c:v>913.9</c:v>
                </c:pt>
                <c:pt idx="935">
                  <c:v>939.79</c:v>
                </c:pt>
                <c:pt idx="936">
                  <c:v>885.52</c:v>
                </c:pt>
                <c:pt idx="937">
                  <c:v>840.1</c:v>
                </c:pt>
                <c:pt idx="938">
                  <c:v>804.63</c:v>
                </c:pt>
                <c:pt idx="939">
                  <c:v>854.7</c:v>
                </c:pt>
                <c:pt idx="940">
                  <c:v>833.49</c:v>
                </c:pt>
                <c:pt idx="941">
                  <c:v>840.28</c:v>
                </c:pt>
                <c:pt idx="942">
                  <c:v>867.62</c:v>
                </c:pt>
                <c:pt idx="943">
                  <c:v>871.58</c:v>
                </c:pt>
                <c:pt idx="944">
                  <c:v>851.5</c:v>
                </c:pt>
                <c:pt idx="945">
                  <c:v>869.87</c:v>
                </c:pt>
                <c:pt idx="946">
                  <c:v>855.6</c:v>
                </c:pt>
                <c:pt idx="947">
                  <c:v>855.65</c:v>
                </c:pt>
                <c:pt idx="948">
                  <c:v>864.83</c:v>
                </c:pt>
                <c:pt idx="949">
                  <c:v>849.42</c:v>
                </c:pt>
                <c:pt idx="950">
                  <c:v>815.69</c:v>
                </c:pt>
                <c:pt idx="951">
                  <c:v>751.13</c:v>
                </c:pt>
                <c:pt idx="952">
                  <c:v>698.83</c:v>
                </c:pt>
                <c:pt idx="953">
                  <c:v>726.92</c:v>
                </c:pt>
                <c:pt idx="954">
                  <c:v>682.3</c:v>
                </c:pt>
                <c:pt idx="955">
                  <c:v>720.36</c:v>
                </c:pt>
                <c:pt idx="956">
                  <c:v>697.02</c:v>
                </c:pt>
                <c:pt idx="957">
                  <c:v>689.96</c:v>
                </c:pt>
                <c:pt idx="958">
                  <c:v>613.15</c:v>
                </c:pt>
                <c:pt idx="959">
                  <c:v>610.55999999999995</c:v>
                </c:pt>
                <c:pt idx="960">
                  <c:v>600.53</c:v>
                </c:pt>
                <c:pt idx="961">
                  <c:v>549.79</c:v>
                </c:pt>
                <c:pt idx="962">
                  <c:v>537.38</c:v>
                </c:pt>
                <c:pt idx="963">
                  <c:v>555.54999999999995</c:v>
                </c:pt>
                <c:pt idx="964">
                  <c:v>557.57000000000005</c:v>
                </c:pt>
                <c:pt idx="965">
                  <c:v>559.91</c:v>
                </c:pt>
                <c:pt idx="966">
                  <c:v>539.89</c:v>
                </c:pt>
                <c:pt idx="967">
                  <c:v>543.83000000000004</c:v>
                </c:pt>
                <c:pt idx="968">
                  <c:v>520.16</c:v>
                </c:pt>
                <c:pt idx="969">
                  <c:v>523.01</c:v>
                </c:pt>
                <c:pt idx="970">
                  <c:v>486.25</c:v>
                </c:pt>
                <c:pt idx="971">
                  <c:v>448.78</c:v>
                </c:pt>
                <c:pt idx="972">
                  <c:v>445.93</c:v>
                </c:pt>
                <c:pt idx="973">
                  <c:v>383.9</c:v>
                </c:pt>
                <c:pt idx="974">
                  <c:v>393.82</c:v>
                </c:pt>
                <c:pt idx="975">
                  <c:v>394.07</c:v>
                </c:pt>
                <c:pt idx="976">
                  <c:v>378.85</c:v>
                </c:pt>
                <c:pt idx="977">
                  <c:v>384.68</c:v>
                </c:pt>
                <c:pt idx="978">
                  <c:v>415.93</c:v>
                </c:pt>
                <c:pt idx="979">
                  <c:v>378.65</c:v>
                </c:pt>
                <c:pt idx="980">
                  <c:v>381.36</c:v>
                </c:pt>
                <c:pt idx="981">
                  <c:v>370.35</c:v>
                </c:pt>
                <c:pt idx="982">
                  <c:v>384.98</c:v>
                </c:pt>
                <c:pt idx="983">
                  <c:v>400.72</c:v>
                </c:pt>
                <c:pt idx="984">
                  <c:v>399.02</c:v>
                </c:pt>
                <c:pt idx="985">
                  <c:v>415.65</c:v>
                </c:pt>
                <c:pt idx="986">
                  <c:v>430.42</c:v>
                </c:pt>
                <c:pt idx="987">
                  <c:v>493.95</c:v>
                </c:pt>
                <c:pt idx="988">
                  <c:v>494.96</c:v>
                </c:pt>
                <c:pt idx="989">
                  <c:v>502.79</c:v>
                </c:pt>
                <c:pt idx="990">
                  <c:v>534.15</c:v>
                </c:pt>
                <c:pt idx="991">
                  <c:v>511.67</c:v>
                </c:pt>
                <c:pt idx="992">
                  <c:v>503.03</c:v>
                </c:pt>
                <c:pt idx="993">
                  <c:v>525.78</c:v>
                </c:pt>
                <c:pt idx="994">
                  <c:v>567.25</c:v>
                </c:pt>
                <c:pt idx="995">
                  <c:v>617.16</c:v>
                </c:pt>
                <c:pt idx="996">
                  <c:v>605.16999999999996</c:v>
                </c:pt>
                <c:pt idx="997">
                  <c:v>621.33000000000004</c:v>
                </c:pt>
                <c:pt idx="998">
                  <c:v>644.13</c:v>
                </c:pt>
                <c:pt idx="999">
                  <c:v>703.35</c:v>
                </c:pt>
                <c:pt idx="1000">
                  <c:v>617.73</c:v>
                </c:pt>
                <c:pt idx="1001">
                  <c:v>661.45</c:v>
                </c:pt>
                <c:pt idx="1002">
                  <c:v>643.33000000000004</c:v>
                </c:pt>
                <c:pt idx="1003">
                  <c:v>683.02</c:v>
                </c:pt>
                <c:pt idx="1004">
                  <c:v>689.31</c:v>
                </c:pt>
                <c:pt idx="1005">
                  <c:v>670.04</c:v>
                </c:pt>
                <c:pt idx="1006">
                  <c:v>670.81</c:v>
                </c:pt>
                <c:pt idx="1007">
                  <c:v>686.74</c:v>
                </c:pt>
                <c:pt idx="1008">
                  <c:v>777.62</c:v>
                </c:pt>
                <c:pt idx="1009">
                  <c:v>784.21</c:v>
                </c:pt>
                <c:pt idx="1010">
                  <c:v>816.58</c:v>
                </c:pt>
                <c:pt idx="1011">
                  <c:v>790.39</c:v>
                </c:pt>
                <c:pt idx="1012">
                  <c:v>752.4</c:v>
                </c:pt>
                <c:pt idx="1013">
                  <c:v>747.79</c:v>
                </c:pt>
                <c:pt idx="1014">
                  <c:v>751.27</c:v>
                </c:pt>
                <c:pt idx="1015">
                  <c:v>723.61</c:v>
                </c:pt>
                <c:pt idx="1016">
                  <c:v>677.8</c:v>
                </c:pt>
                <c:pt idx="1017">
                  <c:v>683.64</c:v>
                </c:pt>
                <c:pt idx="1018">
                  <c:v>729.34</c:v>
                </c:pt>
                <c:pt idx="1019">
                  <c:v>727.41</c:v>
                </c:pt>
                <c:pt idx="1020">
                  <c:v>705.64</c:v>
                </c:pt>
                <c:pt idx="1021">
                  <c:v>706.72</c:v>
                </c:pt>
                <c:pt idx="1022">
                  <c:v>668.38</c:v>
                </c:pt>
                <c:pt idx="1023">
                  <c:v>693.57</c:v>
                </c:pt>
                <c:pt idx="1024">
                  <c:v>696.05</c:v>
                </c:pt>
                <c:pt idx="1025">
                  <c:v>715.15</c:v>
                </c:pt>
                <c:pt idx="1026">
                  <c:v>696.73</c:v>
                </c:pt>
                <c:pt idx="1027">
                  <c:v>640.84</c:v>
                </c:pt>
                <c:pt idx="1028">
                  <c:v>577.01</c:v>
                </c:pt>
                <c:pt idx="1029">
                  <c:v>602.59</c:v>
                </c:pt>
                <c:pt idx="1030">
                  <c:v>584.77</c:v>
                </c:pt>
                <c:pt idx="1031">
                  <c:v>585.76</c:v>
                </c:pt>
                <c:pt idx="1032">
                  <c:v>569.64</c:v>
                </c:pt>
                <c:pt idx="1033">
                  <c:v>512.03</c:v>
                </c:pt>
                <c:pt idx="1034">
                  <c:v>566.59</c:v>
                </c:pt>
                <c:pt idx="1035">
                  <c:v>557.12</c:v>
                </c:pt>
                <c:pt idx="1036">
                  <c:v>577.23</c:v>
                </c:pt>
                <c:pt idx="1037">
                  <c:v>579.01</c:v>
                </c:pt>
                <c:pt idx="1038">
                  <c:v>590.53</c:v>
                </c:pt>
                <c:pt idx="1039">
                  <c:v>619.04</c:v>
                </c:pt>
                <c:pt idx="1040">
                  <c:v>591.30999999999995</c:v>
                </c:pt>
                <c:pt idx="1041">
                  <c:v>608.23</c:v>
                </c:pt>
                <c:pt idx="1042">
                  <c:v>606.29999999999995</c:v>
                </c:pt>
                <c:pt idx="1043">
                  <c:v>604.44000000000005</c:v>
                </c:pt>
                <c:pt idx="1044">
                  <c:v>599.54999999999995</c:v>
                </c:pt>
                <c:pt idx="1045">
                  <c:v>593.38</c:v>
                </c:pt>
                <c:pt idx="1046">
                  <c:v>524.74</c:v>
                </c:pt>
                <c:pt idx="1047">
                  <c:v>531.15</c:v>
                </c:pt>
                <c:pt idx="1048">
                  <c:v>494.53</c:v>
                </c:pt>
                <c:pt idx="1049">
                  <c:v>476.3</c:v>
                </c:pt>
                <c:pt idx="1050">
                  <c:v>519.83000000000004</c:v>
                </c:pt>
                <c:pt idx="1051">
                  <c:v>487.51</c:v>
                </c:pt>
                <c:pt idx="1052">
                  <c:v>497.22</c:v>
                </c:pt>
                <c:pt idx="1053">
                  <c:v>496.74</c:v>
                </c:pt>
                <c:pt idx="1054">
                  <c:v>517.63</c:v>
                </c:pt>
                <c:pt idx="1055">
                  <c:v>538.45000000000005</c:v>
                </c:pt>
                <c:pt idx="1056">
                  <c:v>536.16</c:v>
                </c:pt>
                <c:pt idx="1057">
                  <c:v>525.77</c:v>
                </c:pt>
                <c:pt idx="1058">
                  <c:v>462.16</c:v>
                </c:pt>
                <c:pt idx="1059">
                  <c:v>474.18</c:v>
                </c:pt>
                <c:pt idx="1060">
                  <c:v>455.25</c:v>
                </c:pt>
                <c:pt idx="1061">
                  <c:v>458.82</c:v>
                </c:pt>
                <c:pt idx="1062">
                  <c:v>429.58</c:v>
                </c:pt>
                <c:pt idx="1063">
                  <c:v>441.75</c:v>
                </c:pt>
                <c:pt idx="1064">
                  <c:v>420.72</c:v>
                </c:pt>
                <c:pt idx="1065">
                  <c:v>435.25</c:v>
                </c:pt>
                <c:pt idx="1066">
                  <c:v>453.42</c:v>
                </c:pt>
                <c:pt idx="1067">
                  <c:v>451.95</c:v>
                </c:pt>
                <c:pt idx="1068">
                  <c:v>476.58</c:v>
                </c:pt>
                <c:pt idx="1069">
                  <c:v>461.95</c:v>
                </c:pt>
                <c:pt idx="1070">
                  <c:v>467.19</c:v>
                </c:pt>
                <c:pt idx="1071">
                  <c:v>467.55</c:v>
                </c:pt>
                <c:pt idx="1072">
                  <c:v>469.93</c:v>
                </c:pt>
                <c:pt idx="1073">
                  <c:v>485.81</c:v>
                </c:pt>
                <c:pt idx="1074">
                  <c:v>486.19</c:v>
                </c:pt>
                <c:pt idx="1075">
                  <c:v>471.48</c:v>
                </c:pt>
                <c:pt idx="1076">
                  <c:v>432.69</c:v>
                </c:pt>
                <c:pt idx="1077">
                  <c:v>445.59</c:v>
                </c:pt>
                <c:pt idx="1078">
                  <c:v>430.91</c:v>
                </c:pt>
                <c:pt idx="1079">
                  <c:v>432.46</c:v>
                </c:pt>
                <c:pt idx="1080">
                  <c:v>433.74</c:v>
                </c:pt>
                <c:pt idx="1081">
                  <c:v>449.62</c:v>
                </c:pt>
                <c:pt idx="1082">
                  <c:v>478.75</c:v>
                </c:pt>
                <c:pt idx="1083">
                  <c:v>499.06</c:v>
                </c:pt>
                <c:pt idx="1084">
                  <c:v>479.02</c:v>
                </c:pt>
                <c:pt idx="1085">
                  <c:v>468.65</c:v>
                </c:pt>
                <c:pt idx="1086">
                  <c:v>448.84</c:v>
                </c:pt>
                <c:pt idx="1087">
                  <c:v>461.04</c:v>
                </c:pt>
                <c:pt idx="1088">
                  <c:v>457.65</c:v>
                </c:pt>
                <c:pt idx="1089">
                  <c:v>449.63</c:v>
                </c:pt>
                <c:pt idx="1090">
                  <c:v>479.47</c:v>
                </c:pt>
                <c:pt idx="1091">
                  <c:v>471.28</c:v>
                </c:pt>
                <c:pt idx="1092">
                  <c:v>462.03</c:v>
                </c:pt>
                <c:pt idx="1093">
                  <c:v>469.69</c:v>
                </c:pt>
                <c:pt idx="1094">
                  <c:v>468.55</c:v>
                </c:pt>
                <c:pt idx="1095">
                  <c:v>466.2</c:v>
                </c:pt>
                <c:pt idx="1096">
                  <c:v>456.56</c:v>
                </c:pt>
                <c:pt idx="1097">
                  <c:v>431.99</c:v>
                </c:pt>
                <c:pt idx="1098">
                  <c:v>419.87</c:v>
                </c:pt>
                <c:pt idx="1099">
                  <c:v>410.83</c:v>
                </c:pt>
                <c:pt idx="1100">
                  <c:v>417.62</c:v>
                </c:pt>
                <c:pt idx="1101">
                  <c:v>406.91</c:v>
                </c:pt>
                <c:pt idx="1102">
                  <c:v>408.81</c:v>
                </c:pt>
                <c:pt idx="1103">
                  <c:v>404.95</c:v>
                </c:pt>
                <c:pt idx="1104">
                  <c:v>377.94</c:v>
                </c:pt>
                <c:pt idx="1105">
                  <c:v>355.57</c:v>
                </c:pt>
                <c:pt idx="1106">
                  <c:v>363.51</c:v>
                </c:pt>
                <c:pt idx="1107">
                  <c:v>331.57</c:v>
                </c:pt>
                <c:pt idx="1108">
                  <c:v>318.01</c:v>
                </c:pt>
                <c:pt idx="1109">
                  <c:v>318.2</c:v>
                </c:pt>
                <c:pt idx="1110">
                  <c:v>284.02999999999997</c:v>
                </c:pt>
                <c:pt idx="1111">
                  <c:v>278.31</c:v>
                </c:pt>
                <c:pt idx="1112">
                  <c:v>281.24</c:v>
                </c:pt>
                <c:pt idx="1113">
                  <c:v>286.8</c:v>
                </c:pt>
                <c:pt idx="1114">
                  <c:v>317.57</c:v>
                </c:pt>
                <c:pt idx="1115">
                  <c:v>294.85000000000002</c:v>
                </c:pt>
                <c:pt idx="1116">
                  <c:v>299.62</c:v>
                </c:pt>
                <c:pt idx="1117">
                  <c:v>270.81</c:v>
                </c:pt>
                <c:pt idx="1118">
                  <c:v>281.13</c:v>
                </c:pt>
                <c:pt idx="1119">
                  <c:v>270.37</c:v>
                </c:pt>
                <c:pt idx="1120">
                  <c:v>275.83</c:v>
                </c:pt>
                <c:pt idx="1121">
                  <c:v>281.37</c:v>
                </c:pt>
                <c:pt idx="1122">
                  <c:v>277.56</c:v>
                </c:pt>
                <c:pt idx="1123">
                  <c:v>274.3</c:v>
                </c:pt>
                <c:pt idx="1124">
                  <c:v>288.02</c:v>
                </c:pt>
                <c:pt idx="1125">
                  <c:v>295.55</c:v>
                </c:pt>
                <c:pt idx="1126">
                  <c:v>288.67</c:v>
                </c:pt>
                <c:pt idx="1127">
                  <c:v>284.14999999999998</c:v>
                </c:pt>
                <c:pt idx="1128">
                  <c:v>281.66000000000003</c:v>
                </c:pt>
                <c:pt idx="1129">
                  <c:v>295.36</c:v>
                </c:pt>
                <c:pt idx="1130">
                  <c:v>295.02</c:v>
                </c:pt>
                <c:pt idx="1131">
                  <c:v>288.97000000000003</c:v>
                </c:pt>
                <c:pt idx="1132">
                  <c:v>285.23</c:v>
                </c:pt>
                <c:pt idx="1133">
                  <c:v>228.27</c:v>
                </c:pt>
                <c:pt idx="1134">
                  <c:v>229.52</c:v>
                </c:pt>
                <c:pt idx="1135">
                  <c:v>215.14</c:v>
                </c:pt>
                <c:pt idx="1136">
                  <c:v>196.77</c:v>
                </c:pt>
                <c:pt idx="1137">
                  <c:v>195.99</c:v>
                </c:pt>
                <c:pt idx="1138">
                  <c:v>197.14</c:v>
                </c:pt>
                <c:pt idx="1139">
                  <c:v>185.15</c:v>
                </c:pt>
                <c:pt idx="1140">
                  <c:v>183.03</c:v>
                </c:pt>
                <c:pt idx="1141">
                  <c:v>211.27</c:v>
                </c:pt>
                <c:pt idx="1142">
                  <c:v>208.87</c:v>
                </c:pt>
                <c:pt idx="1143">
                  <c:v>221.63</c:v>
                </c:pt>
                <c:pt idx="1144">
                  <c:v>220.12</c:v>
                </c:pt>
                <c:pt idx="1145">
                  <c:v>196.04</c:v>
                </c:pt>
                <c:pt idx="1146">
                  <c:v>208.39</c:v>
                </c:pt>
                <c:pt idx="1147">
                  <c:v>209.78</c:v>
                </c:pt>
                <c:pt idx="1148">
                  <c:v>224.76</c:v>
                </c:pt>
                <c:pt idx="1149">
                  <c:v>247.69</c:v>
                </c:pt>
                <c:pt idx="1150">
                  <c:v>240.78</c:v>
                </c:pt>
                <c:pt idx="1151">
                  <c:v>244.55</c:v>
                </c:pt>
                <c:pt idx="1152">
                  <c:v>227.92</c:v>
                </c:pt>
                <c:pt idx="1153">
                  <c:v>219.2</c:v>
                </c:pt>
                <c:pt idx="1154">
                  <c:v>214.21</c:v>
                </c:pt>
                <c:pt idx="1155">
                  <c:v>229.09</c:v>
                </c:pt>
                <c:pt idx="1156">
                  <c:v>221.56</c:v>
                </c:pt>
                <c:pt idx="1157">
                  <c:v>231.32</c:v>
                </c:pt>
                <c:pt idx="1158">
                  <c:v>232.6</c:v>
                </c:pt>
                <c:pt idx="1159">
                  <c:v>230.89</c:v>
                </c:pt>
                <c:pt idx="1160">
                  <c:v>225.41</c:v>
                </c:pt>
                <c:pt idx="1161">
                  <c:v>219.97</c:v>
                </c:pt>
                <c:pt idx="1162">
                  <c:v>221.76</c:v>
                </c:pt>
                <c:pt idx="1163">
                  <c:v>227.9</c:v>
                </c:pt>
                <c:pt idx="1164">
                  <c:v>224.62</c:v>
                </c:pt>
                <c:pt idx="1165">
                  <c:v>225.65</c:v>
                </c:pt>
                <c:pt idx="1166">
                  <c:v>229.33</c:v>
                </c:pt>
                <c:pt idx="1167">
                  <c:v>227.49</c:v>
                </c:pt>
                <c:pt idx="1168">
                  <c:v>225.26</c:v>
                </c:pt>
                <c:pt idx="1169">
                  <c:v>189.83</c:v>
                </c:pt>
                <c:pt idx="1170">
                  <c:v>195.97</c:v>
                </c:pt>
                <c:pt idx="1171">
                  <c:v>199.45</c:v>
                </c:pt>
                <c:pt idx="1172">
                  <c:v>194.99</c:v>
                </c:pt>
                <c:pt idx="1173">
                  <c:v>210.8</c:v>
                </c:pt>
                <c:pt idx="1174">
                  <c:v>210.22</c:v>
                </c:pt>
                <c:pt idx="1175">
                  <c:v>207.6</c:v>
                </c:pt>
                <c:pt idx="1176">
                  <c:v>202.49</c:v>
                </c:pt>
                <c:pt idx="1177">
                  <c:v>202.86</c:v>
                </c:pt>
                <c:pt idx="1178">
                  <c:v>205.08</c:v>
                </c:pt>
                <c:pt idx="1179">
                  <c:v>204.77</c:v>
                </c:pt>
                <c:pt idx="1180">
                  <c:v>203.6</c:v>
                </c:pt>
                <c:pt idx="1181">
                  <c:v>203.7</c:v>
                </c:pt>
                <c:pt idx="1182">
                  <c:v>202.92</c:v>
                </c:pt>
                <c:pt idx="1183">
                  <c:v>201.23</c:v>
                </c:pt>
                <c:pt idx="1184">
                  <c:v>203.37</c:v>
                </c:pt>
                <c:pt idx="1185">
                  <c:v>202.79</c:v>
                </c:pt>
                <c:pt idx="1186">
                  <c:v>203.72</c:v>
                </c:pt>
                <c:pt idx="1187">
                  <c:v>195.67</c:v>
                </c:pt>
                <c:pt idx="1188">
                  <c:v>196.19</c:v>
                </c:pt>
                <c:pt idx="1189">
                  <c:v>197.85</c:v>
                </c:pt>
                <c:pt idx="1190">
                  <c:v>198.73</c:v>
                </c:pt>
                <c:pt idx="1191">
                  <c:v>201.02</c:v>
                </c:pt>
                <c:pt idx="1192">
                  <c:v>199.47</c:v>
                </c:pt>
                <c:pt idx="1193">
                  <c:v>211.3</c:v>
                </c:pt>
                <c:pt idx="1194">
                  <c:v>209.7</c:v>
                </c:pt>
                <c:pt idx="1195">
                  <c:v>219.56</c:v>
                </c:pt>
                <c:pt idx="1196">
                  <c:v>217.99</c:v>
                </c:pt>
                <c:pt idx="1197">
                  <c:v>211.29</c:v>
                </c:pt>
                <c:pt idx="1198">
                  <c:v>209.39</c:v>
                </c:pt>
                <c:pt idx="1199">
                  <c:v>211.9</c:v>
                </c:pt>
                <c:pt idx="1200">
                  <c:v>211.7</c:v>
                </c:pt>
                <c:pt idx="1201">
                  <c:v>210.81</c:v>
                </c:pt>
                <c:pt idx="1202">
                  <c:v>206.42</c:v>
                </c:pt>
                <c:pt idx="1203">
                  <c:v>182.72</c:v>
                </c:pt>
                <c:pt idx="1204">
                  <c:v>181.53</c:v>
                </c:pt>
                <c:pt idx="1205">
                  <c:v>174.84</c:v>
                </c:pt>
                <c:pt idx="1206">
                  <c:v>174.22</c:v>
                </c:pt>
                <c:pt idx="1207">
                  <c:v>177.53</c:v>
                </c:pt>
                <c:pt idx="1208">
                  <c:v>148.22</c:v>
                </c:pt>
                <c:pt idx="1209">
                  <c:v>130.74</c:v>
                </c:pt>
                <c:pt idx="1210">
                  <c:v>136.5</c:v>
                </c:pt>
                <c:pt idx="1211">
                  <c:v>124.83</c:v>
                </c:pt>
                <c:pt idx="1212">
                  <c:v>123.37</c:v>
                </c:pt>
                <c:pt idx="1213">
                  <c:v>112.75</c:v>
                </c:pt>
                <c:pt idx="1214">
                  <c:v>116.75</c:v>
                </c:pt>
                <c:pt idx="1215">
                  <c:v>108.87</c:v>
                </c:pt>
                <c:pt idx="1216">
                  <c:v>110.19</c:v>
                </c:pt>
                <c:pt idx="1217">
                  <c:v>122.88</c:v>
                </c:pt>
                <c:pt idx="1218">
                  <c:v>117.48</c:v>
                </c:pt>
                <c:pt idx="1219">
                  <c:v>112.87</c:v>
                </c:pt>
                <c:pt idx="1220">
                  <c:v>118.5</c:v>
                </c:pt>
                <c:pt idx="1221">
                  <c:v>115.96</c:v>
                </c:pt>
                <c:pt idx="1222">
                  <c:v>108.23</c:v>
                </c:pt>
                <c:pt idx="1223">
                  <c:v>109.82</c:v>
                </c:pt>
                <c:pt idx="1224">
                  <c:v>101.57</c:v>
                </c:pt>
                <c:pt idx="1225">
                  <c:v>90.43</c:v>
                </c:pt>
                <c:pt idx="1226">
                  <c:v>93.61</c:v>
                </c:pt>
                <c:pt idx="1227">
                  <c:v>91.44</c:v>
                </c:pt>
                <c:pt idx="1228">
                  <c:v>94.42</c:v>
                </c:pt>
                <c:pt idx="1229">
                  <c:v>90.7</c:v>
                </c:pt>
                <c:pt idx="1230">
                  <c:v>88.05</c:v>
                </c:pt>
                <c:pt idx="1231">
                  <c:v>90.52</c:v>
                </c:pt>
                <c:pt idx="1232">
                  <c:v>86.39</c:v>
                </c:pt>
                <c:pt idx="1233">
                  <c:v>83.9</c:v>
                </c:pt>
                <c:pt idx="1234">
                  <c:v>84.27</c:v>
                </c:pt>
                <c:pt idx="1235">
                  <c:v>85.39</c:v>
                </c:pt>
                <c:pt idx="1236">
                  <c:v>95.44</c:v>
                </c:pt>
                <c:pt idx="1237">
                  <c:v>102.44</c:v>
                </c:pt>
                <c:pt idx="1238">
                  <c:v>100.63</c:v>
                </c:pt>
                <c:pt idx="1239">
                  <c:v>116.43</c:v>
                </c:pt>
                <c:pt idx="1240">
                  <c:v>109.44</c:v>
                </c:pt>
                <c:pt idx="1241">
                  <c:v>118.36</c:v>
                </c:pt>
                <c:pt idx="1242">
                  <c:v>131.56</c:v>
                </c:pt>
                <c:pt idx="1243">
                  <c:v>140.87</c:v>
                </c:pt>
                <c:pt idx="1244">
                  <c:v>130.99</c:v>
                </c:pt>
                <c:pt idx="1245">
                  <c:v>132.61000000000001</c:v>
                </c:pt>
                <c:pt idx="1246">
                  <c:v>116.72</c:v>
                </c:pt>
                <c:pt idx="1247">
                  <c:v>139.72999999999999</c:v>
                </c:pt>
                <c:pt idx="1248">
                  <c:v>137.30000000000001</c:v>
                </c:pt>
                <c:pt idx="1249">
                  <c:v>141.33000000000001</c:v>
                </c:pt>
                <c:pt idx="1250">
                  <c:v>133.49</c:v>
                </c:pt>
                <c:pt idx="1251">
                  <c:v>142.66</c:v>
                </c:pt>
                <c:pt idx="1252">
                  <c:v>156.57</c:v>
                </c:pt>
                <c:pt idx="1253">
                  <c:v>149.44</c:v>
                </c:pt>
                <c:pt idx="1254">
                  <c:v>156.04</c:v>
                </c:pt>
                <c:pt idx="1255">
                  <c:v>156.22999999999999</c:v>
                </c:pt>
                <c:pt idx="1256">
                  <c:v>158.61000000000001</c:v>
                </c:pt>
                <c:pt idx="1257">
                  <c:v>152.09</c:v>
                </c:pt>
                <c:pt idx="1258">
                  <c:v>151.1</c:v>
                </c:pt>
                <c:pt idx="1259">
                  <c:v>151.16999999999999</c:v>
                </c:pt>
                <c:pt idx="1260">
                  <c:v>127.96</c:v>
                </c:pt>
                <c:pt idx="1261">
                  <c:v>127.16</c:v>
                </c:pt>
                <c:pt idx="1262">
                  <c:v>125.83</c:v>
                </c:pt>
                <c:pt idx="1263">
                  <c:v>116.56</c:v>
                </c:pt>
                <c:pt idx="1264">
                  <c:v>129.74</c:v>
                </c:pt>
                <c:pt idx="1265">
                  <c:v>121.22</c:v>
                </c:pt>
                <c:pt idx="1266">
                  <c:v>123.12</c:v>
                </c:pt>
                <c:pt idx="1267">
                  <c:v>123.72</c:v>
                </c:pt>
                <c:pt idx="1268">
                  <c:v>120.57</c:v>
                </c:pt>
                <c:pt idx="1269">
                  <c:v>124.85</c:v>
                </c:pt>
                <c:pt idx="1270">
                  <c:v>118.41</c:v>
                </c:pt>
                <c:pt idx="1271">
                  <c:v>116.72</c:v>
                </c:pt>
                <c:pt idx="1272">
                  <c:v>119.12</c:v>
                </c:pt>
                <c:pt idx="1273">
                  <c:v>117.57</c:v>
                </c:pt>
                <c:pt idx="1274">
                  <c:v>117.7</c:v>
                </c:pt>
                <c:pt idx="1275">
                  <c:v>115.92</c:v>
                </c:pt>
                <c:pt idx="1276">
                  <c:v>116.33</c:v>
                </c:pt>
                <c:pt idx="1277">
                  <c:v>112.27</c:v>
                </c:pt>
                <c:pt idx="1278">
                  <c:v>106.36</c:v>
                </c:pt>
                <c:pt idx="1279">
                  <c:v>104.75</c:v>
                </c:pt>
                <c:pt idx="1280">
                  <c:v>109.04</c:v>
                </c:pt>
                <c:pt idx="1281">
                  <c:v>106.89</c:v>
                </c:pt>
                <c:pt idx="1282">
                  <c:v>107.03</c:v>
                </c:pt>
                <c:pt idx="1283">
                  <c:v>111</c:v>
                </c:pt>
                <c:pt idx="1284">
                  <c:v>107.21</c:v>
                </c:pt>
                <c:pt idx="1285">
                  <c:v>106.9</c:v>
                </c:pt>
                <c:pt idx="1286">
                  <c:v>106.93</c:v>
                </c:pt>
                <c:pt idx="1287">
                  <c:v>104.5</c:v>
                </c:pt>
                <c:pt idx="1288">
                  <c:v>104.3</c:v>
                </c:pt>
                <c:pt idx="1289">
                  <c:v>119.49</c:v>
                </c:pt>
                <c:pt idx="1290">
                  <c:v>119.46</c:v>
                </c:pt>
                <c:pt idx="1291">
                  <c:v>125.58</c:v>
                </c:pt>
                <c:pt idx="1292">
                  <c:v>120.76</c:v>
                </c:pt>
                <c:pt idx="1293">
                  <c:v>122.63</c:v>
                </c:pt>
                <c:pt idx="1294">
                  <c:v>122.31</c:v>
                </c:pt>
                <c:pt idx="1295">
                  <c:v>120.85</c:v>
                </c:pt>
                <c:pt idx="1296">
                  <c:v>122.02</c:v>
                </c:pt>
                <c:pt idx="1297">
                  <c:v>123.26</c:v>
                </c:pt>
                <c:pt idx="1298">
                  <c:v>134.28</c:v>
                </c:pt>
                <c:pt idx="1299">
                  <c:v>146.53</c:v>
                </c:pt>
                <c:pt idx="1300">
                  <c:v>144.4</c:v>
                </c:pt>
                <c:pt idx="1301">
                  <c:v>149.22999999999999</c:v>
                </c:pt>
                <c:pt idx="1302">
                  <c:v>146.36000000000001</c:v>
                </c:pt>
                <c:pt idx="1303">
                  <c:v>149.04</c:v>
                </c:pt>
                <c:pt idx="1304">
                  <c:v>159.47999999999999</c:v>
                </c:pt>
                <c:pt idx="1305">
                  <c:v>133.41999999999999</c:v>
                </c:pt>
                <c:pt idx="1306">
                  <c:v>139.02000000000001</c:v>
                </c:pt>
                <c:pt idx="1307">
                  <c:v>137.12</c:v>
                </c:pt>
                <c:pt idx="1308">
                  <c:v>139.25761120000001</c:v>
                </c:pt>
                <c:pt idx="1309">
                  <c:v>135.97236280000001</c:v>
                </c:pt>
                <c:pt idx="1310">
                  <c:v>136.70720349999999</c:v>
                </c:pt>
                <c:pt idx="1311">
                  <c:v>136.5113733</c:v>
                </c:pt>
                <c:pt idx="1312">
                  <c:v>134.59674720000001</c:v>
                </c:pt>
                <c:pt idx="1313">
                  <c:v>131.3225377</c:v>
                </c:pt>
                <c:pt idx="1314">
                  <c:v>126.50877939999999</c:v>
                </c:pt>
                <c:pt idx="1315">
                  <c:v>138.01416979999999</c:v>
                </c:pt>
                <c:pt idx="1316">
                  <c:v>140.17149689999999</c:v>
                </c:pt>
                <c:pt idx="1317">
                  <c:v>137.69344430000001</c:v>
                </c:pt>
                <c:pt idx="1318">
                  <c:v>134.3885995</c:v>
                </c:pt>
                <c:pt idx="1319">
                  <c:v>138.1578083</c:v>
                </c:pt>
                <c:pt idx="1320">
                  <c:v>136.2261168</c:v>
                </c:pt>
                <c:pt idx="1321">
                  <c:v>133.51510390000001</c:v>
                </c:pt>
                <c:pt idx="1322">
                  <c:v>134.54816049999999</c:v>
                </c:pt>
                <c:pt idx="1323">
                  <c:v>132.2857478</c:v>
                </c:pt>
                <c:pt idx="1324">
                  <c:v>132.7787395</c:v>
                </c:pt>
                <c:pt idx="1325">
                  <c:v>137.53180399999999</c:v>
                </c:pt>
                <c:pt idx="1326">
                  <c:v>141.73382799999999</c:v>
                </c:pt>
                <c:pt idx="1327">
                  <c:v>139.51951450000001</c:v>
                </c:pt>
                <c:pt idx="1328">
                  <c:v>138.2544011</c:v>
                </c:pt>
                <c:pt idx="1329">
                  <c:v>139.02783500000001</c:v>
                </c:pt>
                <c:pt idx="1330">
                  <c:v>139.6699745</c:v>
                </c:pt>
                <c:pt idx="1331">
                  <c:v>136.10375540000001</c:v>
                </c:pt>
                <c:pt idx="1332">
                  <c:v>136.25668189999999</c:v>
                </c:pt>
                <c:pt idx="1333">
                  <c:v>137.6597558</c:v>
                </c:pt>
                <c:pt idx="1334">
                  <c:v>136.30214219999999</c:v>
                </c:pt>
                <c:pt idx="1335">
                  <c:v>134.4136274</c:v>
                </c:pt>
                <c:pt idx="1336">
                  <c:v>134.38738470000001</c:v>
                </c:pt>
                <c:pt idx="1337">
                  <c:v>140.26081350000001</c:v>
                </c:pt>
                <c:pt idx="1338">
                  <c:v>138.21227730000001</c:v>
                </c:pt>
                <c:pt idx="1339">
                  <c:v>144.87669450000001</c:v>
                </c:pt>
                <c:pt idx="1340">
                  <c:v>143.6266972</c:v>
                </c:pt>
                <c:pt idx="1341">
                  <c:v>142.4062677</c:v>
                </c:pt>
                <c:pt idx="1342">
                  <c:v>141.73776430000001</c:v>
                </c:pt>
                <c:pt idx="1343">
                  <c:v>164.61886150000001</c:v>
                </c:pt>
                <c:pt idx="1344">
                  <c:v>160.292644</c:v>
                </c:pt>
                <c:pt idx="1345">
                  <c:v>157.7804936</c:v>
                </c:pt>
                <c:pt idx="1346">
                  <c:v>165.3066838</c:v>
                </c:pt>
                <c:pt idx="1347">
                  <c:v>166.0081375</c:v>
                </c:pt>
                <c:pt idx="1348">
                  <c:v>174.78061589999999</c:v>
                </c:pt>
                <c:pt idx="1349">
                  <c:v>179.84049659999999</c:v>
                </c:pt>
                <c:pt idx="1350">
                  <c:v>175.21780079999999</c:v>
                </c:pt>
                <c:pt idx="1351">
                  <c:v>177.3454251</c:v>
                </c:pt>
                <c:pt idx="1352">
                  <c:v>164.80945779999999</c:v>
                </c:pt>
                <c:pt idx="1353">
                  <c:v>164.02266760000001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8-40FC-94ED-A2A7FB7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10788"/>
        <c:axId val="106495625"/>
      </c:lineChart>
      <c:dateAx>
        <c:axId val="1777110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6495625"/>
        <c:crosses val="autoZero"/>
        <c:auto val="1"/>
        <c:lblOffset val="100"/>
        <c:baseTimeUnit val="days"/>
      </c:dateAx>
      <c:valAx>
        <c:axId val="106495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771107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Date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에 대한 </a:t>
            </a:r>
            <a:r>
              <a:rPr lang="en-US" b="0">
                <a:solidFill>
                  <a:srgbClr val="757575"/>
                </a:solidFill>
                <a:latin typeface="+mn-lt"/>
              </a:rPr>
              <a:t>USD/ETH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의 값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 (Final)'!$E$1</c:f>
              <c:strCache>
                <c:ptCount val="1"/>
                <c:pt idx="0">
                  <c:v>USD/ETH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(Final)'!$E$2:$E$1355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0.99</c:v>
                </c:pt>
                <c:pt idx="13">
                  <c:v>1.29</c:v>
                </c:pt>
                <c:pt idx="14">
                  <c:v>1.88</c:v>
                </c:pt>
                <c:pt idx="15">
                  <c:v>1.79</c:v>
                </c:pt>
                <c:pt idx="16">
                  <c:v>1.79</c:v>
                </c:pt>
                <c:pt idx="17">
                  <c:v>1.37</c:v>
                </c:pt>
                <c:pt idx="18">
                  <c:v>1.3</c:v>
                </c:pt>
                <c:pt idx="19">
                  <c:v>1.36</c:v>
                </c:pt>
                <c:pt idx="20">
                  <c:v>1.24</c:v>
                </c:pt>
                <c:pt idx="21">
                  <c:v>1.52</c:v>
                </c:pt>
                <c:pt idx="22">
                  <c:v>1.44</c:v>
                </c:pt>
                <c:pt idx="23">
                  <c:v>1.4</c:v>
                </c:pt>
                <c:pt idx="24">
                  <c:v>1.35</c:v>
                </c:pt>
                <c:pt idx="25">
                  <c:v>1.24</c:v>
                </c:pt>
                <c:pt idx="26">
                  <c:v>1.27</c:v>
                </c:pt>
                <c:pt idx="27">
                  <c:v>1.18</c:v>
                </c:pt>
                <c:pt idx="28">
                  <c:v>1.1399999999999999</c:v>
                </c:pt>
                <c:pt idx="29">
                  <c:v>1.3</c:v>
                </c:pt>
                <c:pt idx="30">
                  <c:v>1.18</c:v>
                </c:pt>
                <c:pt idx="31">
                  <c:v>1.32</c:v>
                </c:pt>
                <c:pt idx="32">
                  <c:v>1.31</c:v>
                </c:pt>
                <c:pt idx="33">
                  <c:v>1.36</c:v>
                </c:pt>
                <c:pt idx="34">
                  <c:v>1.1399999999999999</c:v>
                </c:pt>
                <c:pt idx="35">
                  <c:v>1.23</c:v>
                </c:pt>
                <c:pt idx="36">
                  <c:v>1.35</c:v>
                </c:pt>
                <c:pt idx="37">
                  <c:v>1.37</c:v>
                </c:pt>
                <c:pt idx="38">
                  <c:v>1.34</c:v>
                </c:pt>
                <c:pt idx="39">
                  <c:v>1.28</c:v>
                </c:pt>
                <c:pt idx="40">
                  <c:v>1.26</c:v>
                </c:pt>
                <c:pt idx="41">
                  <c:v>1.21</c:v>
                </c:pt>
                <c:pt idx="42">
                  <c:v>1.19</c:v>
                </c:pt>
                <c:pt idx="43">
                  <c:v>0.92420000000000002</c:v>
                </c:pt>
                <c:pt idx="44">
                  <c:v>1.1499999999999999</c:v>
                </c:pt>
                <c:pt idx="45">
                  <c:v>0.88560000000000005</c:v>
                </c:pt>
                <c:pt idx="46">
                  <c:v>0.95499999999999996</c:v>
                </c:pt>
                <c:pt idx="47">
                  <c:v>0.95</c:v>
                </c:pt>
                <c:pt idx="48">
                  <c:v>0.93630000000000002</c:v>
                </c:pt>
                <c:pt idx="49">
                  <c:v>0.875</c:v>
                </c:pt>
                <c:pt idx="50">
                  <c:v>0.85229999999999995</c:v>
                </c:pt>
                <c:pt idx="51">
                  <c:v>0.89</c:v>
                </c:pt>
                <c:pt idx="52">
                  <c:v>0.8871</c:v>
                </c:pt>
                <c:pt idx="53">
                  <c:v>0.94120000000000004</c:v>
                </c:pt>
                <c:pt idx="54">
                  <c:v>0.80589999999999995</c:v>
                </c:pt>
                <c:pt idx="55">
                  <c:v>0.91</c:v>
                </c:pt>
                <c:pt idx="56">
                  <c:v>0.8</c:v>
                </c:pt>
                <c:pt idx="57">
                  <c:v>0.68230000000000002</c:v>
                </c:pt>
                <c:pt idx="58">
                  <c:v>0.77029999999999998</c:v>
                </c:pt>
                <c:pt idx="59">
                  <c:v>0.70079999999999998</c:v>
                </c:pt>
                <c:pt idx="60">
                  <c:v>0.6</c:v>
                </c:pt>
                <c:pt idx="61">
                  <c:v>0.68159999999999998</c:v>
                </c:pt>
                <c:pt idx="62">
                  <c:v>0.7137</c:v>
                </c:pt>
                <c:pt idx="63">
                  <c:v>0.65480000000000005</c:v>
                </c:pt>
                <c:pt idx="64">
                  <c:v>0.66469999999999996</c:v>
                </c:pt>
                <c:pt idx="65">
                  <c:v>0.67959999999999998</c:v>
                </c:pt>
                <c:pt idx="66">
                  <c:v>0.60950000000000004</c:v>
                </c:pt>
                <c:pt idx="67">
                  <c:v>0.60780000000000001</c:v>
                </c:pt>
                <c:pt idx="68">
                  <c:v>0.65110000000000001</c:v>
                </c:pt>
                <c:pt idx="69">
                  <c:v>0.6</c:v>
                </c:pt>
                <c:pt idx="70">
                  <c:v>0.62</c:v>
                </c:pt>
                <c:pt idx="71">
                  <c:v>0.63519999999999999</c:v>
                </c:pt>
                <c:pt idx="72">
                  <c:v>0.6351</c:v>
                </c:pt>
                <c:pt idx="73">
                  <c:v>0.59930000000000005</c:v>
                </c:pt>
                <c:pt idx="74">
                  <c:v>0.63</c:v>
                </c:pt>
                <c:pt idx="75">
                  <c:v>0.60170000000000001</c:v>
                </c:pt>
                <c:pt idx="76">
                  <c:v>0.5</c:v>
                </c:pt>
                <c:pt idx="77">
                  <c:v>0.56000000000000005</c:v>
                </c:pt>
                <c:pt idx="78">
                  <c:v>0.52500000000000002</c:v>
                </c:pt>
                <c:pt idx="79">
                  <c:v>0.52300000000000002</c:v>
                </c:pt>
                <c:pt idx="80">
                  <c:v>0.505</c:v>
                </c:pt>
                <c:pt idx="81">
                  <c:v>0.5</c:v>
                </c:pt>
                <c:pt idx="82">
                  <c:v>0.44</c:v>
                </c:pt>
                <c:pt idx="83">
                  <c:v>0.42</c:v>
                </c:pt>
                <c:pt idx="84">
                  <c:v>0.60899999999999999</c:v>
                </c:pt>
                <c:pt idx="85">
                  <c:v>0.56489999999999996</c:v>
                </c:pt>
                <c:pt idx="86">
                  <c:v>0.55610000000000004</c:v>
                </c:pt>
                <c:pt idx="87">
                  <c:v>0.62</c:v>
                </c:pt>
                <c:pt idx="88">
                  <c:v>0.70599999999999996</c:v>
                </c:pt>
                <c:pt idx="89">
                  <c:v>0.83</c:v>
                </c:pt>
                <c:pt idx="90">
                  <c:v>0.99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0.86760000000000004</c:v>
                </c:pt>
                <c:pt idx="94">
                  <c:v>0.99</c:v>
                </c:pt>
                <c:pt idx="95">
                  <c:v>0.98780000000000001</c:v>
                </c:pt>
                <c:pt idx="96">
                  <c:v>1.06</c:v>
                </c:pt>
                <c:pt idx="97">
                  <c:v>0.79900000000000004</c:v>
                </c:pt>
                <c:pt idx="98">
                  <c:v>0.87639999999999996</c:v>
                </c:pt>
                <c:pt idx="99">
                  <c:v>0.9899</c:v>
                </c:pt>
                <c:pt idx="100">
                  <c:v>0.93</c:v>
                </c:pt>
                <c:pt idx="101">
                  <c:v>1</c:v>
                </c:pt>
                <c:pt idx="102">
                  <c:v>0.998</c:v>
                </c:pt>
                <c:pt idx="103">
                  <c:v>0.9</c:v>
                </c:pt>
                <c:pt idx="104">
                  <c:v>0.75</c:v>
                </c:pt>
                <c:pt idx="105">
                  <c:v>0.88</c:v>
                </c:pt>
                <c:pt idx="106">
                  <c:v>0.9</c:v>
                </c:pt>
                <c:pt idx="107">
                  <c:v>0.88</c:v>
                </c:pt>
                <c:pt idx="108">
                  <c:v>0.91930000000000001</c:v>
                </c:pt>
                <c:pt idx="109">
                  <c:v>0.92500000000000004</c:v>
                </c:pt>
                <c:pt idx="110">
                  <c:v>1</c:v>
                </c:pt>
                <c:pt idx="111">
                  <c:v>0.99729999999999996</c:v>
                </c:pt>
                <c:pt idx="112">
                  <c:v>0.94</c:v>
                </c:pt>
                <c:pt idx="113">
                  <c:v>0.92</c:v>
                </c:pt>
                <c:pt idx="114">
                  <c:v>0.96</c:v>
                </c:pt>
                <c:pt idx="115">
                  <c:v>0.97</c:v>
                </c:pt>
                <c:pt idx="116">
                  <c:v>0.92</c:v>
                </c:pt>
                <c:pt idx="117">
                  <c:v>0.91</c:v>
                </c:pt>
                <c:pt idx="118">
                  <c:v>0.87</c:v>
                </c:pt>
                <c:pt idx="119">
                  <c:v>0.86</c:v>
                </c:pt>
                <c:pt idx="120">
                  <c:v>0.88</c:v>
                </c:pt>
                <c:pt idx="121">
                  <c:v>0.91</c:v>
                </c:pt>
                <c:pt idx="122">
                  <c:v>0.87</c:v>
                </c:pt>
                <c:pt idx="123">
                  <c:v>0.88</c:v>
                </c:pt>
                <c:pt idx="124">
                  <c:v>0.87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0.86990000000000001</c:v>
                </c:pt>
                <c:pt idx="129">
                  <c:v>0.82499999999999996</c:v>
                </c:pt>
                <c:pt idx="130">
                  <c:v>0.79</c:v>
                </c:pt>
                <c:pt idx="131">
                  <c:v>0.81020000000000003</c:v>
                </c:pt>
                <c:pt idx="132">
                  <c:v>0.80510000000000004</c:v>
                </c:pt>
                <c:pt idx="133">
                  <c:v>0.84370000000000001</c:v>
                </c:pt>
                <c:pt idx="134">
                  <c:v>0.89980000000000004</c:v>
                </c:pt>
                <c:pt idx="135">
                  <c:v>0.96</c:v>
                </c:pt>
                <c:pt idx="136">
                  <c:v>0.91990000000000005</c:v>
                </c:pt>
                <c:pt idx="137">
                  <c:v>0.99</c:v>
                </c:pt>
                <c:pt idx="138">
                  <c:v>1</c:v>
                </c:pt>
                <c:pt idx="139">
                  <c:v>0.80300000000000005</c:v>
                </c:pt>
                <c:pt idx="140">
                  <c:v>0.94</c:v>
                </c:pt>
                <c:pt idx="141">
                  <c:v>0.9</c:v>
                </c:pt>
                <c:pt idx="142">
                  <c:v>0.89349999999999996</c:v>
                </c:pt>
                <c:pt idx="143">
                  <c:v>1.07</c:v>
                </c:pt>
                <c:pt idx="144">
                  <c:v>0.91</c:v>
                </c:pt>
                <c:pt idx="145">
                  <c:v>0.88</c:v>
                </c:pt>
                <c:pt idx="146">
                  <c:v>0.87090000000000001</c:v>
                </c:pt>
                <c:pt idx="147">
                  <c:v>0.87</c:v>
                </c:pt>
                <c:pt idx="148">
                  <c:v>0.88</c:v>
                </c:pt>
                <c:pt idx="149">
                  <c:v>0.85299999999999998</c:v>
                </c:pt>
                <c:pt idx="150">
                  <c:v>0.91800000000000004</c:v>
                </c:pt>
                <c:pt idx="151">
                  <c:v>0.87490000000000001</c:v>
                </c:pt>
                <c:pt idx="152">
                  <c:v>0.86</c:v>
                </c:pt>
                <c:pt idx="153">
                  <c:v>0.89249999999999996</c:v>
                </c:pt>
                <c:pt idx="154">
                  <c:v>0.94879999999999998</c:v>
                </c:pt>
                <c:pt idx="155">
                  <c:v>0.92</c:v>
                </c:pt>
                <c:pt idx="156">
                  <c:v>0.95469999999999999</c:v>
                </c:pt>
                <c:pt idx="157">
                  <c:v>0.96</c:v>
                </c:pt>
                <c:pt idx="158">
                  <c:v>0.95</c:v>
                </c:pt>
                <c:pt idx="159">
                  <c:v>0.94259999999999999</c:v>
                </c:pt>
                <c:pt idx="160">
                  <c:v>0.95</c:v>
                </c:pt>
                <c:pt idx="161">
                  <c:v>0.94</c:v>
                </c:pt>
                <c:pt idx="162">
                  <c:v>0.98499999999999999</c:v>
                </c:pt>
                <c:pt idx="163">
                  <c:v>0.98499999999999999</c:v>
                </c:pt>
                <c:pt idx="164">
                  <c:v>1</c:v>
                </c:pt>
                <c:pt idx="165">
                  <c:v>1.08</c:v>
                </c:pt>
                <c:pt idx="166">
                  <c:v>1.22</c:v>
                </c:pt>
                <c:pt idx="167">
                  <c:v>1.1399999999999999</c:v>
                </c:pt>
                <c:pt idx="168">
                  <c:v>1.1599999999999999</c:v>
                </c:pt>
                <c:pt idx="169">
                  <c:v>1.2</c:v>
                </c:pt>
                <c:pt idx="170">
                  <c:v>1.22</c:v>
                </c:pt>
                <c:pt idx="171">
                  <c:v>1.31</c:v>
                </c:pt>
                <c:pt idx="172">
                  <c:v>1.47</c:v>
                </c:pt>
                <c:pt idx="173">
                  <c:v>1.22</c:v>
                </c:pt>
                <c:pt idx="174">
                  <c:v>1.54</c:v>
                </c:pt>
                <c:pt idx="175">
                  <c:v>1.54</c:v>
                </c:pt>
                <c:pt idx="176">
                  <c:v>1.52</c:v>
                </c:pt>
                <c:pt idx="177">
                  <c:v>2.0299999999999998</c:v>
                </c:pt>
                <c:pt idx="178">
                  <c:v>2.1</c:v>
                </c:pt>
                <c:pt idx="179">
                  <c:v>2.5</c:v>
                </c:pt>
                <c:pt idx="180">
                  <c:v>2.2999999999999998</c:v>
                </c:pt>
                <c:pt idx="181">
                  <c:v>2.42</c:v>
                </c:pt>
                <c:pt idx="182">
                  <c:v>2.5499999999999998</c:v>
                </c:pt>
                <c:pt idx="183">
                  <c:v>2.41</c:v>
                </c:pt>
                <c:pt idx="184">
                  <c:v>2.44</c:v>
                </c:pt>
                <c:pt idx="185">
                  <c:v>2.2000000000000002</c:v>
                </c:pt>
                <c:pt idx="186">
                  <c:v>2.17</c:v>
                </c:pt>
                <c:pt idx="187">
                  <c:v>2.4500000000000002</c:v>
                </c:pt>
                <c:pt idx="188">
                  <c:v>2.5299999999999998</c:v>
                </c:pt>
                <c:pt idx="189">
                  <c:v>2.57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3</c:v>
                </c:pt>
                <c:pt idx="193">
                  <c:v>3.16</c:v>
                </c:pt>
                <c:pt idx="194">
                  <c:v>3.76</c:v>
                </c:pt>
                <c:pt idx="195">
                  <c:v>4.3499999999999996</c:v>
                </c:pt>
                <c:pt idx="196">
                  <c:v>6.38</c:v>
                </c:pt>
                <c:pt idx="197">
                  <c:v>5.27</c:v>
                </c:pt>
                <c:pt idx="198">
                  <c:v>5.22</c:v>
                </c:pt>
                <c:pt idx="199">
                  <c:v>5.2</c:v>
                </c:pt>
                <c:pt idx="200">
                  <c:v>5.22</c:v>
                </c:pt>
                <c:pt idx="201">
                  <c:v>4.25</c:v>
                </c:pt>
                <c:pt idx="202">
                  <c:v>3.86</c:v>
                </c:pt>
                <c:pt idx="203">
                  <c:v>4.3600000000000003</c:v>
                </c:pt>
                <c:pt idx="204">
                  <c:v>4.45</c:v>
                </c:pt>
                <c:pt idx="205">
                  <c:v>4.37</c:v>
                </c:pt>
                <c:pt idx="206">
                  <c:v>4.63</c:v>
                </c:pt>
                <c:pt idx="207">
                  <c:v>5.6</c:v>
                </c:pt>
                <c:pt idx="208">
                  <c:v>5.7</c:v>
                </c:pt>
                <c:pt idx="209">
                  <c:v>6.23</c:v>
                </c:pt>
                <c:pt idx="210">
                  <c:v>5.93</c:v>
                </c:pt>
                <c:pt idx="211">
                  <c:v>6.03</c:v>
                </c:pt>
                <c:pt idx="212">
                  <c:v>6.31</c:v>
                </c:pt>
                <c:pt idx="213">
                  <c:v>6.5</c:v>
                </c:pt>
                <c:pt idx="214">
                  <c:v>6.35</c:v>
                </c:pt>
                <c:pt idx="215">
                  <c:v>7.59</c:v>
                </c:pt>
                <c:pt idx="216">
                  <c:v>8.6999999999999993</c:v>
                </c:pt>
                <c:pt idx="217">
                  <c:v>9.35</c:v>
                </c:pt>
                <c:pt idx="218">
                  <c:v>9.9600000000000009</c:v>
                </c:pt>
                <c:pt idx="219">
                  <c:v>11</c:v>
                </c:pt>
                <c:pt idx="220">
                  <c:v>10.98</c:v>
                </c:pt>
                <c:pt idx="221">
                  <c:v>9.5</c:v>
                </c:pt>
                <c:pt idx="222">
                  <c:v>9.8800000000000008</c:v>
                </c:pt>
                <c:pt idx="223">
                  <c:v>11.55</c:v>
                </c:pt>
                <c:pt idx="224">
                  <c:v>11.11</c:v>
                </c:pt>
                <c:pt idx="225">
                  <c:v>11.25</c:v>
                </c:pt>
                <c:pt idx="226">
                  <c:v>13.25</c:v>
                </c:pt>
                <c:pt idx="227">
                  <c:v>15</c:v>
                </c:pt>
                <c:pt idx="228">
                  <c:v>12.5</c:v>
                </c:pt>
                <c:pt idx="229">
                  <c:v>13.09</c:v>
                </c:pt>
                <c:pt idx="230">
                  <c:v>12.92</c:v>
                </c:pt>
                <c:pt idx="231">
                  <c:v>11.14</c:v>
                </c:pt>
                <c:pt idx="232">
                  <c:v>10.75</c:v>
                </c:pt>
                <c:pt idx="233">
                  <c:v>10.55</c:v>
                </c:pt>
                <c:pt idx="234">
                  <c:v>10.06</c:v>
                </c:pt>
                <c:pt idx="235">
                  <c:v>11.97</c:v>
                </c:pt>
                <c:pt idx="236">
                  <c:v>10.96</c:v>
                </c:pt>
                <c:pt idx="237">
                  <c:v>12.29</c:v>
                </c:pt>
                <c:pt idx="238">
                  <c:v>11.13</c:v>
                </c:pt>
                <c:pt idx="239">
                  <c:v>10.69</c:v>
                </c:pt>
                <c:pt idx="240">
                  <c:v>11</c:v>
                </c:pt>
                <c:pt idx="241">
                  <c:v>10.5</c:v>
                </c:pt>
                <c:pt idx="242">
                  <c:v>11.58</c:v>
                </c:pt>
                <c:pt idx="243">
                  <c:v>11.73</c:v>
                </c:pt>
                <c:pt idx="244">
                  <c:v>11.88</c:v>
                </c:pt>
                <c:pt idx="245">
                  <c:v>11.41</c:v>
                </c:pt>
                <c:pt idx="246">
                  <c:v>11.63</c:v>
                </c:pt>
                <c:pt idx="247">
                  <c:v>11.61</c:v>
                </c:pt>
                <c:pt idx="248">
                  <c:v>11.58</c:v>
                </c:pt>
                <c:pt idx="249">
                  <c:v>11.1</c:v>
                </c:pt>
                <c:pt idx="250">
                  <c:v>10.39</c:v>
                </c:pt>
                <c:pt idx="251">
                  <c:v>10.79</c:v>
                </c:pt>
                <c:pt idx="252">
                  <c:v>10.08</c:v>
                </c:pt>
                <c:pt idx="253">
                  <c:v>9.74</c:v>
                </c:pt>
                <c:pt idx="254">
                  <c:v>9.16</c:v>
                </c:pt>
                <c:pt idx="255">
                  <c:v>8.8000000000000007</c:v>
                </c:pt>
                <c:pt idx="256">
                  <c:v>8.7200000000000006</c:v>
                </c:pt>
                <c:pt idx="257">
                  <c:v>7.53</c:v>
                </c:pt>
                <c:pt idx="258">
                  <c:v>8.02</c:v>
                </c:pt>
                <c:pt idx="259">
                  <c:v>8.48</c:v>
                </c:pt>
                <c:pt idx="260">
                  <c:v>8.2200000000000006</c:v>
                </c:pt>
                <c:pt idx="261">
                  <c:v>8.48</c:v>
                </c:pt>
                <c:pt idx="262">
                  <c:v>9.4499999999999993</c:v>
                </c:pt>
                <c:pt idx="263">
                  <c:v>8.92</c:v>
                </c:pt>
                <c:pt idx="264">
                  <c:v>8.77</c:v>
                </c:pt>
                <c:pt idx="265">
                  <c:v>8.5399999999999991</c:v>
                </c:pt>
                <c:pt idx="266">
                  <c:v>8.15</c:v>
                </c:pt>
                <c:pt idx="267">
                  <c:v>7.83</c:v>
                </c:pt>
                <c:pt idx="268">
                  <c:v>8.31</c:v>
                </c:pt>
                <c:pt idx="269">
                  <c:v>8</c:v>
                </c:pt>
                <c:pt idx="270">
                  <c:v>7.43</c:v>
                </c:pt>
                <c:pt idx="271">
                  <c:v>7.5</c:v>
                </c:pt>
                <c:pt idx="272">
                  <c:v>7.77</c:v>
                </c:pt>
                <c:pt idx="273">
                  <c:v>7.3</c:v>
                </c:pt>
                <c:pt idx="274">
                  <c:v>7.51</c:v>
                </c:pt>
                <c:pt idx="275">
                  <c:v>8.83</c:v>
                </c:pt>
                <c:pt idx="276">
                  <c:v>8.76</c:v>
                </c:pt>
                <c:pt idx="277">
                  <c:v>10.029999999999999</c:v>
                </c:pt>
                <c:pt idx="278">
                  <c:v>9.3699999999999992</c:v>
                </c:pt>
                <c:pt idx="279">
                  <c:v>9.43</c:v>
                </c:pt>
                <c:pt idx="280">
                  <c:v>9.7899999999999991</c:v>
                </c:pt>
                <c:pt idx="281">
                  <c:v>9.27</c:v>
                </c:pt>
                <c:pt idx="282">
                  <c:v>9.3000000000000007</c:v>
                </c:pt>
                <c:pt idx="283">
                  <c:v>9.44</c:v>
                </c:pt>
                <c:pt idx="284">
                  <c:v>9.32</c:v>
                </c:pt>
                <c:pt idx="285">
                  <c:v>9.39</c:v>
                </c:pt>
                <c:pt idx="286">
                  <c:v>9.9700000000000006</c:v>
                </c:pt>
                <c:pt idx="287">
                  <c:v>10.1</c:v>
                </c:pt>
                <c:pt idx="288">
                  <c:v>10.48</c:v>
                </c:pt>
                <c:pt idx="289">
                  <c:v>10.14</c:v>
                </c:pt>
                <c:pt idx="290">
                  <c:v>9.94</c:v>
                </c:pt>
                <c:pt idx="291">
                  <c:v>11.04</c:v>
                </c:pt>
                <c:pt idx="292">
                  <c:v>12.26</c:v>
                </c:pt>
                <c:pt idx="293">
                  <c:v>13.29</c:v>
                </c:pt>
                <c:pt idx="294">
                  <c:v>14.49</c:v>
                </c:pt>
                <c:pt idx="295">
                  <c:v>13.73</c:v>
                </c:pt>
                <c:pt idx="296">
                  <c:v>13.95</c:v>
                </c:pt>
                <c:pt idx="297">
                  <c:v>14.21</c:v>
                </c:pt>
                <c:pt idx="298">
                  <c:v>13.45</c:v>
                </c:pt>
                <c:pt idx="299">
                  <c:v>12.62</c:v>
                </c:pt>
                <c:pt idx="300">
                  <c:v>12.53</c:v>
                </c:pt>
                <c:pt idx="301">
                  <c:v>12.37</c:v>
                </c:pt>
                <c:pt idx="302">
                  <c:v>11.11</c:v>
                </c:pt>
                <c:pt idx="303">
                  <c:v>11.56</c:v>
                </c:pt>
                <c:pt idx="304">
                  <c:v>12.28</c:v>
                </c:pt>
                <c:pt idx="305">
                  <c:v>12.48</c:v>
                </c:pt>
                <c:pt idx="306">
                  <c:v>13.85</c:v>
                </c:pt>
                <c:pt idx="307">
                  <c:v>13.83</c:v>
                </c:pt>
                <c:pt idx="308">
                  <c:v>13.78</c:v>
                </c:pt>
                <c:pt idx="309">
                  <c:v>13.78</c:v>
                </c:pt>
                <c:pt idx="310">
                  <c:v>13.66</c:v>
                </c:pt>
                <c:pt idx="311">
                  <c:v>13.85</c:v>
                </c:pt>
                <c:pt idx="312">
                  <c:v>13.96</c:v>
                </c:pt>
                <c:pt idx="313">
                  <c:v>14.41</c:v>
                </c:pt>
                <c:pt idx="314">
                  <c:v>14.44</c:v>
                </c:pt>
                <c:pt idx="315">
                  <c:v>14.49</c:v>
                </c:pt>
                <c:pt idx="316">
                  <c:v>13.97</c:v>
                </c:pt>
                <c:pt idx="317">
                  <c:v>14.01</c:v>
                </c:pt>
                <c:pt idx="318">
                  <c:v>15.57</c:v>
                </c:pt>
                <c:pt idx="319">
                  <c:v>17.55</c:v>
                </c:pt>
                <c:pt idx="320">
                  <c:v>18.7</c:v>
                </c:pt>
                <c:pt idx="321">
                  <c:v>18.3</c:v>
                </c:pt>
                <c:pt idx="322">
                  <c:v>20.61</c:v>
                </c:pt>
                <c:pt idx="323">
                  <c:v>15.49</c:v>
                </c:pt>
                <c:pt idx="324">
                  <c:v>11.36</c:v>
                </c:pt>
                <c:pt idx="325">
                  <c:v>12.33</c:v>
                </c:pt>
                <c:pt idx="326">
                  <c:v>11.7</c:v>
                </c:pt>
                <c:pt idx="327">
                  <c:v>12.71</c:v>
                </c:pt>
                <c:pt idx="328">
                  <c:v>13.21</c:v>
                </c:pt>
                <c:pt idx="329">
                  <c:v>13.58</c:v>
                </c:pt>
                <c:pt idx="330">
                  <c:v>14.25</c:v>
                </c:pt>
                <c:pt idx="331">
                  <c:v>14.28</c:v>
                </c:pt>
                <c:pt idx="332">
                  <c:v>13.82</c:v>
                </c:pt>
                <c:pt idx="333">
                  <c:v>14.04</c:v>
                </c:pt>
                <c:pt idx="334">
                  <c:v>12.15</c:v>
                </c:pt>
                <c:pt idx="335">
                  <c:v>12.76</c:v>
                </c:pt>
                <c:pt idx="336">
                  <c:v>12.4</c:v>
                </c:pt>
                <c:pt idx="337">
                  <c:v>12.23</c:v>
                </c:pt>
                <c:pt idx="338">
                  <c:v>12.04</c:v>
                </c:pt>
                <c:pt idx="339">
                  <c:v>11.85</c:v>
                </c:pt>
                <c:pt idx="340">
                  <c:v>11.34</c:v>
                </c:pt>
                <c:pt idx="341">
                  <c:v>10.45</c:v>
                </c:pt>
                <c:pt idx="342">
                  <c:v>10.51</c:v>
                </c:pt>
                <c:pt idx="343">
                  <c:v>10.07</c:v>
                </c:pt>
                <c:pt idx="344">
                  <c:v>11.3</c:v>
                </c:pt>
                <c:pt idx="345">
                  <c:v>10.92</c:v>
                </c:pt>
                <c:pt idx="346">
                  <c:v>10.97</c:v>
                </c:pt>
                <c:pt idx="347">
                  <c:v>10.58</c:v>
                </c:pt>
                <c:pt idx="348">
                  <c:v>10.54</c:v>
                </c:pt>
                <c:pt idx="349">
                  <c:v>10.44</c:v>
                </c:pt>
                <c:pt idx="350">
                  <c:v>11.55</c:v>
                </c:pt>
                <c:pt idx="351">
                  <c:v>11.88</c:v>
                </c:pt>
                <c:pt idx="352">
                  <c:v>11.59</c:v>
                </c:pt>
                <c:pt idx="353">
                  <c:v>11.19</c:v>
                </c:pt>
                <c:pt idx="354">
                  <c:v>11.03</c:v>
                </c:pt>
                <c:pt idx="355">
                  <c:v>11.63</c:v>
                </c:pt>
                <c:pt idx="356">
                  <c:v>12.54</c:v>
                </c:pt>
                <c:pt idx="357">
                  <c:v>12.66</c:v>
                </c:pt>
                <c:pt idx="358">
                  <c:v>14.82</c:v>
                </c:pt>
                <c:pt idx="359">
                  <c:v>14.4</c:v>
                </c:pt>
                <c:pt idx="360">
                  <c:v>12.63</c:v>
                </c:pt>
                <c:pt idx="361">
                  <c:v>13.84</c:v>
                </c:pt>
                <c:pt idx="362">
                  <c:v>12.08</c:v>
                </c:pt>
                <c:pt idx="363">
                  <c:v>13.05</c:v>
                </c:pt>
                <c:pt idx="364">
                  <c:v>12.87</c:v>
                </c:pt>
                <c:pt idx="365">
                  <c:v>12.87</c:v>
                </c:pt>
                <c:pt idx="366">
                  <c:v>12.57</c:v>
                </c:pt>
                <c:pt idx="367">
                  <c:v>11.86</c:v>
                </c:pt>
                <c:pt idx="368">
                  <c:v>11.04</c:v>
                </c:pt>
                <c:pt idx="369">
                  <c:v>8.3000000000000007</c:v>
                </c:pt>
                <c:pt idx="370">
                  <c:v>10.42</c:v>
                </c:pt>
                <c:pt idx="371">
                  <c:v>11.21</c:v>
                </c:pt>
                <c:pt idx="372">
                  <c:v>11.05</c:v>
                </c:pt>
                <c:pt idx="373">
                  <c:v>10.95</c:v>
                </c:pt>
                <c:pt idx="374">
                  <c:v>10.98</c:v>
                </c:pt>
                <c:pt idx="375">
                  <c:v>11.29</c:v>
                </c:pt>
                <c:pt idx="376">
                  <c:v>12.22</c:v>
                </c:pt>
                <c:pt idx="377">
                  <c:v>12.22</c:v>
                </c:pt>
                <c:pt idx="378">
                  <c:v>11.68</c:v>
                </c:pt>
                <c:pt idx="379">
                  <c:v>11.78</c:v>
                </c:pt>
                <c:pt idx="380">
                  <c:v>11.56</c:v>
                </c:pt>
                <c:pt idx="381">
                  <c:v>11.21</c:v>
                </c:pt>
                <c:pt idx="382">
                  <c:v>11.21</c:v>
                </c:pt>
                <c:pt idx="383">
                  <c:v>11.17</c:v>
                </c:pt>
                <c:pt idx="384">
                  <c:v>10.77</c:v>
                </c:pt>
                <c:pt idx="385">
                  <c:v>10.77</c:v>
                </c:pt>
                <c:pt idx="386">
                  <c:v>10.71</c:v>
                </c:pt>
                <c:pt idx="387">
                  <c:v>11.28</c:v>
                </c:pt>
                <c:pt idx="388">
                  <c:v>11.14</c:v>
                </c:pt>
                <c:pt idx="389">
                  <c:v>11.07</c:v>
                </c:pt>
                <c:pt idx="390">
                  <c:v>11.01</c:v>
                </c:pt>
                <c:pt idx="391">
                  <c:v>11.01</c:v>
                </c:pt>
                <c:pt idx="392">
                  <c:v>11.35</c:v>
                </c:pt>
                <c:pt idx="393">
                  <c:v>11.26</c:v>
                </c:pt>
                <c:pt idx="394">
                  <c:v>11.19</c:v>
                </c:pt>
                <c:pt idx="395">
                  <c:v>10.99</c:v>
                </c:pt>
                <c:pt idx="396">
                  <c:v>10.95</c:v>
                </c:pt>
                <c:pt idx="397">
                  <c:v>11.21</c:v>
                </c:pt>
                <c:pt idx="398">
                  <c:v>11.55</c:v>
                </c:pt>
                <c:pt idx="399">
                  <c:v>12.21</c:v>
                </c:pt>
                <c:pt idx="400">
                  <c:v>12.08</c:v>
                </c:pt>
                <c:pt idx="401">
                  <c:v>11.85</c:v>
                </c:pt>
                <c:pt idx="402">
                  <c:v>11.71</c:v>
                </c:pt>
                <c:pt idx="403">
                  <c:v>11.75</c:v>
                </c:pt>
                <c:pt idx="404">
                  <c:v>11.7</c:v>
                </c:pt>
                <c:pt idx="405">
                  <c:v>11.59</c:v>
                </c:pt>
                <c:pt idx="406">
                  <c:v>11.39</c:v>
                </c:pt>
                <c:pt idx="407">
                  <c:v>11.72</c:v>
                </c:pt>
                <c:pt idx="408">
                  <c:v>12.05</c:v>
                </c:pt>
                <c:pt idx="409">
                  <c:v>11.64</c:v>
                </c:pt>
                <c:pt idx="410">
                  <c:v>11.89</c:v>
                </c:pt>
                <c:pt idx="411">
                  <c:v>11.92</c:v>
                </c:pt>
                <c:pt idx="412">
                  <c:v>11.97</c:v>
                </c:pt>
                <c:pt idx="413">
                  <c:v>11.96</c:v>
                </c:pt>
                <c:pt idx="414">
                  <c:v>12.61</c:v>
                </c:pt>
                <c:pt idx="415">
                  <c:v>12.83</c:v>
                </c:pt>
                <c:pt idx="416">
                  <c:v>12.39</c:v>
                </c:pt>
                <c:pt idx="417">
                  <c:v>12.93</c:v>
                </c:pt>
                <c:pt idx="418">
                  <c:v>14.72</c:v>
                </c:pt>
                <c:pt idx="419">
                  <c:v>13.72</c:v>
                </c:pt>
                <c:pt idx="420">
                  <c:v>13.11</c:v>
                </c:pt>
                <c:pt idx="421">
                  <c:v>13.36</c:v>
                </c:pt>
                <c:pt idx="422">
                  <c:v>12.91</c:v>
                </c:pt>
                <c:pt idx="423">
                  <c:v>13.05</c:v>
                </c:pt>
                <c:pt idx="424">
                  <c:v>12.89</c:v>
                </c:pt>
                <c:pt idx="425">
                  <c:v>13.09</c:v>
                </c:pt>
                <c:pt idx="426">
                  <c:v>13.3</c:v>
                </c:pt>
                <c:pt idx="427">
                  <c:v>13.17</c:v>
                </c:pt>
                <c:pt idx="428">
                  <c:v>13.24</c:v>
                </c:pt>
                <c:pt idx="429">
                  <c:v>13.21</c:v>
                </c:pt>
                <c:pt idx="430">
                  <c:v>13.23</c:v>
                </c:pt>
                <c:pt idx="431">
                  <c:v>13.45</c:v>
                </c:pt>
                <c:pt idx="432">
                  <c:v>13.32</c:v>
                </c:pt>
                <c:pt idx="433">
                  <c:v>13.09</c:v>
                </c:pt>
                <c:pt idx="434">
                  <c:v>12.87</c:v>
                </c:pt>
                <c:pt idx="435">
                  <c:v>12.68</c:v>
                </c:pt>
                <c:pt idx="436">
                  <c:v>12.24</c:v>
                </c:pt>
                <c:pt idx="437">
                  <c:v>12.06</c:v>
                </c:pt>
                <c:pt idx="438">
                  <c:v>11.74</c:v>
                </c:pt>
                <c:pt idx="439">
                  <c:v>11.75</c:v>
                </c:pt>
                <c:pt idx="440">
                  <c:v>11.77</c:v>
                </c:pt>
                <c:pt idx="441">
                  <c:v>12.02</c:v>
                </c:pt>
                <c:pt idx="442">
                  <c:v>11.9</c:v>
                </c:pt>
                <c:pt idx="443">
                  <c:v>11.96</c:v>
                </c:pt>
                <c:pt idx="444">
                  <c:v>11.93</c:v>
                </c:pt>
                <c:pt idx="445">
                  <c:v>11.98</c:v>
                </c:pt>
                <c:pt idx="446">
                  <c:v>12.5</c:v>
                </c:pt>
                <c:pt idx="447">
                  <c:v>11.98</c:v>
                </c:pt>
                <c:pt idx="448">
                  <c:v>12.05</c:v>
                </c:pt>
                <c:pt idx="449">
                  <c:v>12.07</c:v>
                </c:pt>
                <c:pt idx="450">
                  <c:v>12.06</c:v>
                </c:pt>
                <c:pt idx="451">
                  <c:v>11.95</c:v>
                </c:pt>
                <c:pt idx="452">
                  <c:v>11.93</c:v>
                </c:pt>
                <c:pt idx="453">
                  <c:v>11.38</c:v>
                </c:pt>
                <c:pt idx="454">
                  <c:v>11.5</c:v>
                </c:pt>
                <c:pt idx="455">
                  <c:v>11.43</c:v>
                </c:pt>
                <c:pt idx="456">
                  <c:v>11.08</c:v>
                </c:pt>
                <c:pt idx="457">
                  <c:v>10.39</c:v>
                </c:pt>
                <c:pt idx="458">
                  <c:v>11.22</c:v>
                </c:pt>
                <c:pt idx="459">
                  <c:v>10.91</c:v>
                </c:pt>
                <c:pt idx="460">
                  <c:v>10.75</c:v>
                </c:pt>
                <c:pt idx="461">
                  <c:v>10.82</c:v>
                </c:pt>
                <c:pt idx="462">
                  <c:v>10.86</c:v>
                </c:pt>
                <c:pt idx="463">
                  <c:v>11.13</c:v>
                </c:pt>
                <c:pt idx="464">
                  <c:v>11.11</c:v>
                </c:pt>
                <c:pt idx="465">
                  <c:v>10.97</c:v>
                </c:pt>
                <c:pt idx="466">
                  <c:v>10.9</c:v>
                </c:pt>
                <c:pt idx="467">
                  <c:v>10.86</c:v>
                </c:pt>
                <c:pt idx="468">
                  <c:v>10.64</c:v>
                </c:pt>
                <c:pt idx="469">
                  <c:v>10.52</c:v>
                </c:pt>
                <c:pt idx="470">
                  <c:v>10.29</c:v>
                </c:pt>
                <c:pt idx="471">
                  <c:v>9.9600000000000009</c:v>
                </c:pt>
                <c:pt idx="472">
                  <c:v>10.130000000000001</c:v>
                </c:pt>
                <c:pt idx="473">
                  <c:v>10</c:v>
                </c:pt>
                <c:pt idx="474">
                  <c:v>10.220000000000001</c:v>
                </c:pt>
                <c:pt idx="475">
                  <c:v>10.01</c:v>
                </c:pt>
                <c:pt idx="476">
                  <c:v>9.9499999999999993</c:v>
                </c:pt>
                <c:pt idx="477">
                  <c:v>9.5299999999999994</c:v>
                </c:pt>
                <c:pt idx="478">
                  <c:v>9.6999999999999993</c:v>
                </c:pt>
                <c:pt idx="479">
                  <c:v>9.57</c:v>
                </c:pt>
                <c:pt idx="480">
                  <c:v>9.56</c:v>
                </c:pt>
                <c:pt idx="481">
                  <c:v>9.84</c:v>
                </c:pt>
                <c:pt idx="482">
                  <c:v>9.7799999999999994</c:v>
                </c:pt>
                <c:pt idx="483">
                  <c:v>9.2200000000000006</c:v>
                </c:pt>
                <c:pt idx="484">
                  <c:v>9.39</c:v>
                </c:pt>
                <c:pt idx="485">
                  <c:v>9.34</c:v>
                </c:pt>
                <c:pt idx="486">
                  <c:v>8.91</c:v>
                </c:pt>
                <c:pt idx="487">
                  <c:v>8.66</c:v>
                </c:pt>
                <c:pt idx="488">
                  <c:v>8.18</c:v>
                </c:pt>
                <c:pt idx="489">
                  <c:v>8.59</c:v>
                </c:pt>
                <c:pt idx="490">
                  <c:v>8.44</c:v>
                </c:pt>
                <c:pt idx="491">
                  <c:v>7.65</c:v>
                </c:pt>
                <c:pt idx="492">
                  <c:v>7.9</c:v>
                </c:pt>
                <c:pt idx="493">
                  <c:v>7.54</c:v>
                </c:pt>
                <c:pt idx="494">
                  <c:v>6.69</c:v>
                </c:pt>
                <c:pt idx="495">
                  <c:v>7.61</c:v>
                </c:pt>
                <c:pt idx="496">
                  <c:v>8.35</c:v>
                </c:pt>
                <c:pt idx="497">
                  <c:v>8.3000000000000007</c:v>
                </c:pt>
                <c:pt idx="498">
                  <c:v>8.52</c:v>
                </c:pt>
                <c:pt idx="499">
                  <c:v>8.09</c:v>
                </c:pt>
                <c:pt idx="500">
                  <c:v>8.1999999999999993</c:v>
                </c:pt>
                <c:pt idx="501">
                  <c:v>8.4499999999999993</c:v>
                </c:pt>
                <c:pt idx="502">
                  <c:v>8.4</c:v>
                </c:pt>
                <c:pt idx="503">
                  <c:v>8.23</c:v>
                </c:pt>
                <c:pt idx="504">
                  <c:v>7.76</c:v>
                </c:pt>
                <c:pt idx="505">
                  <c:v>7.85</c:v>
                </c:pt>
                <c:pt idx="506">
                  <c:v>7.66</c:v>
                </c:pt>
                <c:pt idx="507">
                  <c:v>7.89</c:v>
                </c:pt>
                <c:pt idx="508">
                  <c:v>7.61</c:v>
                </c:pt>
                <c:pt idx="509">
                  <c:v>7.59</c:v>
                </c:pt>
                <c:pt idx="510">
                  <c:v>7.87</c:v>
                </c:pt>
                <c:pt idx="511">
                  <c:v>7.64</c:v>
                </c:pt>
                <c:pt idx="512">
                  <c:v>7.16</c:v>
                </c:pt>
                <c:pt idx="513">
                  <c:v>7.23</c:v>
                </c:pt>
                <c:pt idx="514">
                  <c:v>7.19</c:v>
                </c:pt>
                <c:pt idx="515">
                  <c:v>7.21</c:v>
                </c:pt>
                <c:pt idx="516">
                  <c:v>7.15</c:v>
                </c:pt>
                <c:pt idx="517">
                  <c:v>7.57</c:v>
                </c:pt>
                <c:pt idx="518">
                  <c:v>8.2100000000000009</c:v>
                </c:pt>
                <c:pt idx="519">
                  <c:v>8.16</c:v>
                </c:pt>
                <c:pt idx="520">
                  <c:v>8.0500000000000007</c:v>
                </c:pt>
                <c:pt idx="521">
                  <c:v>8.14</c:v>
                </c:pt>
                <c:pt idx="522">
                  <c:v>8.33</c:v>
                </c:pt>
                <c:pt idx="523">
                  <c:v>9.59</c:v>
                </c:pt>
                <c:pt idx="524">
                  <c:v>10.88</c:v>
                </c:pt>
                <c:pt idx="525">
                  <c:v>10.199999999999999</c:v>
                </c:pt>
                <c:pt idx="526">
                  <c:v>10.07</c:v>
                </c:pt>
                <c:pt idx="527">
                  <c:v>9.7799999999999994</c:v>
                </c:pt>
                <c:pt idx="528">
                  <c:v>10.27</c:v>
                </c:pt>
                <c:pt idx="529">
                  <c:v>10.199999999999999</c:v>
                </c:pt>
                <c:pt idx="530">
                  <c:v>10.55</c:v>
                </c:pt>
                <c:pt idx="531">
                  <c:v>9.83</c:v>
                </c:pt>
                <c:pt idx="532">
                  <c:v>9.81</c:v>
                </c:pt>
                <c:pt idx="533">
                  <c:v>9.7799999999999994</c:v>
                </c:pt>
                <c:pt idx="534">
                  <c:v>9.7799999999999994</c:v>
                </c:pt>
                <c:pt idx="535">
                  <c:v>9.8800000000000008</c:v>
                </c:pt>
                <c:pt idx="536">
                  <c:v>9.59</c:v>
                </c:pt>
                <c:pt idx="537">
                  <c:v>10.14</c:v>
                </c:pt>
                <c:pt idx="538">
                  <c:v>10.19</c:v>
                </c:pt>
                <c:pt idx="539">
                  <c:v>10.43</c:v>
                </c:pt>
                <c:pt idx="540">
                  <c:v>10.6</c:v>
                </c:pt>
                <c:pt idx="541">
                  <c:v>10.91</c:v>
                </c:pt>
                <c:pt idx="542">
                  <c:v>10.71</c:v>
                </c:pt>
                <c:pt idx="543">
                  <c:v>10.78</c:v>
                </c:pt>
                <c:pt idx="544">
                  <c:v>10.51</c:v>
                </c:pt>
                <c:pt idx="545">
                  <c:v>10.51</c:v>
                </c:pt>
                <c:pt idx="546">
                  <c:v>10.65</c:v>
                </c:pt>
                <c:pt idx="547">
                  <c:v>10.51</c:v>
                </c:pt>
                <c:pt idx="548">
                  <c:v>10.54</c:v>
                </c:pt>
                <c:pt idx="549">
                  <c:v>10.47</c:v>
                </c:pt>
                <c:pt idx="550">
                  <c:v>10.62</c:v>
                </c:pt>
                <c:pt idx="551">
                  <c:v>10.71</c:v>
                </c:pt>
                <c:pt idx="552">
                  <c:v>10.71</c:v>
                </c:pt>
                <c:pt idx="553">
                  <c:v>10.78</c:v>
                </c:pt>
                <c:pt idx="554">
                  <c:v>10.95</c:v>
                </c:pt>
                <c:pt idx="555">
                  <c:v>11.32</c:v>
                </c:pt>
                <c:pt idx="556">
                  <c:v>11.22</c:v>
                </c:pt>
                <c:pt idx="557">
                  <c:v>11.32</c:v>
                </c:pt>
                <c:pt idx="558">
                  <c:v>11.45</c:v>
                </c:pt>
                <c:pt idx="559">
                  <c:v>11.39</c:v>
                </c:pt>
                <c:pt idx="560">
                  <c:v>10.94</c:v>
                </c:pt>
                <c:pt idx="561">
                  <c:v>11.34</c:v>
                </c:pt>
                <c:pt idx="562">
                  <c:v>11.43</c:v>
                </c:pt>
                <c:pt idx="563">
                  <c:v>11.42</c:v>
                </c:pt>
                <c:pt idx="564">
                  <c:v>11.39</c:v>
                </c:pt>
                <c:pt idx="565">
                  <c:v>13</c:v>
                </c:pt>
                <c:pt idx="566">
                  <c:v>12.97</c:v>
                </c:pt>
                <c:pt idx="567">
                  <c:v>12.95</c:v>
                </c:pt>
                <c:pt idx="568">
                  <c:v>12.72</c:v>
                </c:pt>
                <c:pt idx="569">
                  <c:v>12.83</c:v>
                </c:pt>
                <c:pt idx="570">
                  <c:v>12.82</c:v>
                </c:pt>
                <c:pt idx="571">
                  <c:v>12.52</c:v>
                </c:pt>
                <c:pt idx="572">
                  <c:v>12.77</c:v>
                </c:pt>
                <c:pt idx="573">
                  <c:v>12.69</c:v>
                </c:pt>
                <c:pt idx="574">
                  <c:v>13.13</c:v>
                </c:pt>
                <c:pt idx="575">
                  <c:v>13.11</c:v>
                </c:pt>
                <c:pt idx="576">
                  <c:v>13.57</c:v>
                </c:pt>
                <c:pt idx="577">
                  <c:v>14.59</c:v>
                </c:pt>
                <c:pt idx="578">
                  <c:v>15.55</c:v>
                </c:pt>
                <c:pt idx="579">
                  <c:v>16.07</c:v>
                </c:pt>
                <c:pt idx="580">
                  <c:v>17.55</c:v>
                </c:pt>
                <c:pt idx="581">
                  <c:v>19.079999999999998</c:v>
                </c:pt>
                <c:pt idx="582">
                  <c:v>19.48</c:v>
                </c:pt>
                <c:pt idx="583">
                  <c:v>18.61</c:v>
                </c:pt>
                <c:pt idx="584">
                  <c:v>19.22</c:v>
                </c:pt>
                <c:pt idx="585">
                  <c:v>19.75</c:v>
                </c:pt>
                <c:pt idx="586">
                  <c:v>18.91</c:v>
                </c:pt>
                <c:pt idx="587">
                  <c:v>16.54</c:v>
                </c:pt>
                <c:pt idx="588">
                  <c:v>17.71</c:v>
                </c:pt>
                <c:pt idx="589">
                  <c:v>19.13</c:v>
                </c:pt>
                <c:pt idx="590">
                  <c:v>21.45</c:v>
                </c:pt>
                <c:pt idx="591">
                  <c:v>23.31</c:v>
                </c:pt>
                <c:pt idx="592">
                  <c:v>28.45</c:v>
                </c:pt>
                <c:pt idx="593">
                  <c:v>28.58</c:v>
                </c:pt>
                <c:pt idx="594">
                  <c:v>35.18</c:v>
                </c:pt>
                <c:pt idx="595">
                  <c:v>45.51</c:v>
                </c:pt>
                <c:pt idx="596">
                  <c:v>44.48</c:v>
                </c:pt>
                <c:pt idx="597">
                  <c:v>34</c:v>
                </c:pt>
                <c:pt idx="598">
                  <c:v>43.12</c:v>
                </c:pt>
                <c:pt idx="599">
                  <c:v>42.51</c:v>
                </c:pt>
                <c:pt idx="600">
                  <c:v>42.67</c:v>
                </c:pt>
                <c:pt idx="601">
                  <c:v>41.65</c:v>
                </c:pt>
                <c:pt idx="602">
                  <c:v>43.2</c:v>
                </c:pt>
                <c:pt idx="603">
                  <c:v>53.19</c:v>
                </c:pt>
                <c:pt idx="604">
                  <c:v>50.62</c:v>
                </c:pt>
                <c:pt idx="605">
                  <c:v>50.63</c:v>
                </c:pt>
                <c:pt idx="606">
                  <c:v>49.06</c:v>
                </c:pt>
                <c:pt idx="607">
                  <c:v>50.25</c:v>
                </c:pt>
                <c:pt idx="608">
                  <c:v>53.07</c:v>
                </c:pt>
                <c:pt idx="609">
                  <c:v>51.91</c:v>
                </c:pt>
                <c:pt idx="610">
                  <c:v>49.91</c:v>
                </c:pt>
                <c:pt idx="611">
                  <c:v>50.6</c:v>
                </c:pt>
                <c:pt idx="612">
                  <c:v>48.55</c:v>
                </c:pt>
                <c:pt idx="613">
                  <c:v>44.13</c:v>
                </c:pt>
                <c:pt idx="614">
                  <c:v>44.43</c:v>
                </c:pt>
                <c:pt idx="615">
                  <c:v>44.9</c:v>
                </c:pt>
                <c:pt idx="616">
                  <c:v>43.23</c:v>
                </c:pt>
                <c:pt idx="617">
                  <c:v>42.31</c:v>
                </c:pt>
                <c:pt idx="618">
                  <c:v>44.37</c:v>
                </c:pt>
                <c:pt idx="619">
                  <c:v>43.72</c:v>
                </c:pt>
                <c:pt idx="620">
                  <c:v>43.74</c:v>
                </c:pt>
                <c:pt idx="621">
                  <c:v>43.74</c:v>
                </c:pt>
                <c:pt idx="622">
                  <c:v>46.38</c:v>
                </c:pt>
                <c:pt idx="623">
                  <c:v>49.97</c:v>
                </c:pt>
                <c:pt idx="624">
                  <c:v>47.32</c:v>
                </c:pt>
                <c:pt idx="625">
                  <c:v>48.89</c:v>
                </c:pt>
                <c:pt idx="626">
                  <c:v>48.22</c:v>
                </c:pt>
                <c:pt idx="627">
                  <c:v>47.94</c:v>
                </c:pt>
                <c:pt idx="628">
                  <c:v>49.88</c:v>
                </c:pt>
                <c:pt idx="629">
                  <c:v>47.88</c:v>
                </c:pt>
                <c:pt idx="630">
                  <c:v>49.36</c:v>
                </c:pt>
                <c:pt idx="631">
                  <c:v>48.27</c:v>
                </c:pt>
                <c:pt idx="632">
                  <c:v>48.41</c:v>
                </c:pt>
                <c:pt idx="633">
                  <c:v>48.75</c:v>
                </c:pt>
                <c:pt idx="634">
                  <c:v>49.94</c:v>
                </c:pt>
                <c:pt idx="635">
                  <c:v>50.09</c:v>
                </c:pt>
                <c:pt idx="636">
                  <c:v>53.28</c:v>
                </c:pt>
                <c:pt idx="637">
                  <c:v>63.14</c:v>
                </c:pt>
                <c:pt idx="638">
                  <c:v>72.42</c:v>
                </c:pt>
                <c:pt idx="639">
                  <c:v>69.83</c:v>
                </c:pt>
                <c:pt idx="640">
                  <c:v>79.83</c:v>
                </c:pt>
                <c:pt idx="641">
                  <c:v>77.53</c:v>
                </c:pt>
                <c:pt idx="642">
                  <c:v>77.25</c:v>
                </c:pt>
                <c:pt idx="643">
                  <c:v>80.37</c:v>
                </c:pt>
                <c:pt idx="644">
                  <c:v>94.55</c:v>
                </c:pt>
                <c:pt idx="645">
                  <c:v>90.79</c:v>
                </c:pt>
                <c:pt idx="646">
                  <c:v>94.82</c:v>
                </c:pt>
                <c:pt idx="647">
                  <c:v>90.46</c:v>
                </c:pt>
                <c:pt idx="648">
                  <c:v>88.39</c:v>
                </c:pt>
                <c:pt idx="649">
                  <c:v>86.27</c:v>
                </c:pt>
                <c:pt idx="650">
                  <c:v>87.83</c:v>
                </c:pt>
                <c:pt idx="651">
                  <c:v>88.2</c:v>
                </c:pt>
                <c:pt idx="652">
                  <c:v>85.15</c:v>
                </c:pt>
                <c:pt idx="653">
                  <c:v>87.96</c:v>
                </c:pt>
                <c:pt idx="654">
                  <c:v>88.72</c:v>
                </c:pt>
                <c:pt idx="655">
                  <c:v>90.32</c:v>
                </c:pt>
                <c:pt idx="656">
                  <c:v>87.8</c:v>
                </c:pt>
                <c:pt idx="657">
                  <c:v>86.98</c:v>
                </c:pt>
                <c:pt idx="658">
                  <c:v>95.88</c:v>
                </c:pt>
                <c:pt idx="659">
                  <c:v>124.38</c:v>
                </c:pt>
                <c:pt idx="660">
                  <c:v>123.06</c:v>
                </c:pt>
                <c:pt idx="661">
                  <c:v>148</c:v>
                </c:pt>
                <c:pt idx="662">
                  <c:v>160.38999999999999</c:v>
                </c:pt>
                <c:pt idx="663">
                  <c:v>169.5</c:v>
                </c:pt>
                <c:pt idx="664">
                  <c:v>193.03</c:v>
                </c:pt>
                <c:pt idx="665">
                  <c:v>177.33</c:v>
                </c:pt>
                <c:pt idx="666">
                  <c:v>162.83000000000001</c:v>
                </c:pt>
                <c:pt idx="667">
                  <c:v>156.63</c:v>
                </c:pt>
                <c:pt idx="668">
                  <c:v>172.86</c:v>
                </c:pt>
                <c:pt idx="669">
                  <c:v>194.17</c:v>
                </c:pt>
                <c:pt idx="670">
                  <c:v>228.58</c:v>
                </c:pt>
                <c:pt idx="671">
                  <c:v>228.64</c:v>
                </c:pt>
                <c:pt idx="672">
                  <c:v>220.7</c:v>
                </c:pt>
                <c:pt idx="673">
                  <c:v>222.04</c:v>
                </c:pt>
                <c:pt idx="674">
                  <c:v>224.3</c:v>
                </c:pt>
                <c:pt idx="675">
                  <c:v>244.96</c:v>
                </c:pt>
                <c:pt idx="676">
                  <c:v>247.75</c:v>
                </c:pt>
                <c:pt idx="677">
                  <c:v>264.26</c:v>
                </c:pt>
                <c:pt idx="678">
                  <c:v>255.77</c:v>
                </c:pt>
                <c:pt idx="679">
                  <c:v>259.41000000000003</c:v>
                </c:pt>
                <c:pt idx="680">
                  <c:v>279.11</c:v>
                </c:pt>
                <c:pt idx="681">
                  <c:v>335.95</c:v>
                </c:pt>
                <c:pt idx="682">
                  <c:v>339.68</c:v>
                </c:pt>
                <c:pt idx="683">
                  <c:v>394.66</c:v>
                </c:pt>
                <c:pt idx="684">
                  <c:v>388.09</c:v>
                </c:pt>
                <c:pt idx="685">
                  <c:v>343.84</c:v>
                </c:pt>
                <c:pt idx="686">
                  <c:v>344.68</c:v>
                </c:pt>
                <c:pt idx="687">
                  <c:v>353.61</c:v>
                </c:pt>
                <c:pt idx="688">
                  <c:v>368.1</c:v>
                </c:pt>
                <c:pt idx="689">
                  <c:v>351.53</c:v>
                </c:pt>
                <c:pt idx="690">
                  <c:v>358.2</c:v>
                </c:pt>
                <c:pt idx="691">
                  <c:v>350.53</c:v>
                </c:pt>
                <c:pt idx="692">
                  <c:v>325.3</c:v>
                </c:pt>
                <c:pt idx="693">
                  <c:v>320.97000000000003</c:v>
                </c:pt>
                <c:pt idx="694">
                  <c:v>326.85000000000002</c:v>
                </c:pt>
                <c:pt idx="695">
                  <c:v>304.54000000000002</c:v>
                </c:pt>
                <c:pt idx="696">
                  <c:v>279.36</c:v>
                </c:pt>
                <c:pt idx="697">
                  <c:v>253.68</c:v>
                </c:pt>
                <c:pt idx="698">
                  <c:v>286.14</c:v>
                </c:pt>
                <c:pt idx="699">
                  <c:v>315.86</c:v>
                </c:pt>
                <c:pt idx="700">
                  <c:v>292.89999999999998</c:v>
                </c:pt>
                <c:pt idx="701">
                  <c:v>280.68</c:v>
                </c:pt>
                <c:pt idx="702">
                  <c:v>261</c:v>
                </c:pt>
                <c:pt idx="703">
                  <c:v>283.99</c:v>
                </c:pt>
                <c:pt idx="704">
                  <c:v>276.41000000000003</c:v>
                </c:pt>
                <c:pt idx="705">
                  <c:v>269.05</c:v>
                </c:pt>
                <c:pt idx="706">
                  <c:v>266</c:v>
                </c:pt>
                <c:pt idx="707">
                  <c:v>265.88</c:v>
                </c:pt>
                <c:pt idx="708">
                  <c:v>240.94</c:v>
                </c:pt>
                <c:pt idx="709">
                  <c:v>245.67</c:v>
                </c:pt>
                <c:pt idx="710">
                  <c:v>237.72</c:v>
                </c:pt>
                <c:pt idx="711">
                  <c:v>205.76</c:v>
                </c:pt>
                <c:pt idx="712">
                  <c:v>190.55</c:v>
                </c:pt>
                <c:pt idx="713">
                  <c:v>224.15</c:v>
                </c:pt>
                <c:pt idx="714">
                  <c:v>205.41</c:v>
                </c:pt>
                <c:pt idx="715">
                  <c:v>197.14</c:v>
                </c:pt>
                <c:pt idx="716">
                  <c:v>169.1</c:v>
                </c:pt>
                <c:pt idx="717">
                  <c:v>155.41999999999999</c:v>
                </c:pt>
                <c:pt idx="718">
                  <c:v>189.97</c:v>
                </c:pt>
                <c:pt idx="719">
                  <c:v>227.09</c:v>
                </c:pt>
                <c:pt idx="720">
                  <c:v>194.41</c:v>
                </c:pt>
                <c:pt idx="721">
                  <c:v>226.33</c:v>
                </c:pt>
                <c:pt idx="722">
                  <c:v>216.33</c:v>
                </c:pt>
                <c:pt idx="723">
                  <c:v>230.47</c:v>
                </c:pt>
                <c:pt idx="724">
                  <c:v>228.32</c:v>
                </c:pt>
                <c:pt idx="725">
                  <c:v>225.48</c:v>
                </c:pt>
                <c:pt idx="726">
                  <c:v>203.59</c:v>
                </c:pt>
                <c:pt idx="727">
                  <c:v>202.88</c:v>
                </c:pt>
                <c:pt idx="728">
                  <c:v>202.93</c:v>
                </c:pt>
                <c:pt idx="729">
                  <c:v>191.21</c:v>
                </c:pt>
                <c:pt idx="730">
                  <c:v>206.14</c:v>
                </c:pt>
                <c:pt idx="731">
                  <c:v>196.78</c:v>
                </c:pt>
                <c:pt idx="732">
                  <c:v>201.33</c:v>
                </c:pt>
                <c:pt idx="733">
                  <c:v>225.9</c:v>
                </c:pt>
                <c:pt idx="734">
                  <c:v>218.12</c:v>
                </c:pt>
                <c:pt idx="735">
                  <c:v>224.39</c:v>
                </c:pt>
                <c:pt idx="736">
                  <c:v>220.6</c:v>
                </c:pt>
                <c:pt idx="737">
                  <c:v>253.09</c:v>
                </c:pt>
                <c:pt idx="738">
                  <c:v>264.56</c:v>
                </c:pt>
                <c:pt idx="739">
                  <c:v>269.94</c:v>
                </c:pt>
                <c:pt idx="740">
                  <c:v>296.51</c:v>
                </c:pt>
                <c:pt idx="741">
                  <c:v>295.27999999999997</c:v>
                </c:pt>
                <c:pt idx="742">
                  <c:v>298.27999999999997</c:v>
                </c:pt>
                <c:pt idx="743">
                  <c:v>309.32</c:v>
                </c:pt>
                <c:pt idx="744">
                  <c:v>308.02</c:v>
                </c:pt>
                <c:pt idx="745">
                  <c:v>296.62</c:v>
                </c:pt>
                <c:pt idx="746">
                  <c:v>299.16000000000003</c:v>
                </c:pt>
                <c:pt idx="747">
                  <c:v>286.52</c:v>
                </c:pt>
                <c:pt idx="748">
                  <c:v>301.38</c:v>
                </c:pt>
                <c:pt idx="749">
                  <c:v>300.3</c:v>
                </c:pt>
                <c:pt idx="750">
                  <c:v>292.62</c:v>
                </c:pt>
                <c:pt idx="751">
                  <c:v>293.02</c:v>
                </c:pt>
                <c:pt idx="752">
                  <c:v>298.2</c:v>
                </c:pt>
                <c:pt idx="753">
                  <c:v>321.85000000000002</c:v>
                </c:pt>
                <c:pt idx="754">
                  <c:v>313.37</c:v>
                </c:pt>
                <c:pt idx="755">
                  <c:v>317.39999999999998</c:v>
                </c:pt>
                <c:pt idx="756">
                  <c:v>325.27999999999997</c:v>
                </c:pt>
                <c:pt idx="757">
                  <c:v>330.06</c:v>
                </c:pt>
                <c:pt idx="758">
                  <c:v>332.86</c:v>
                </c:pt>
                <c:pt idx="759">
                  <c:v>347.88</c:v>
                </c:pt>
                <c:pt idx="760">
                  <c:v>347.66</c:v>
                </c:pt>
                <c:pt idx="761">
                  <c:v>372.35</c:v>
                </c:pt>
                <c:pt idx="762">
                  <c:v>383.86</c:v>
                </c:pt>
                <c:pt idx="763">
                  <c:v>388.33</c:v>
                </c:pt>
                <c:pt idx="764">
                  <c:v>391.42</c:v>
                </c:pt>
                <c:pt idx="765">
                  <c:v>351.03</c:v>
                </c:pt>
                <c:pt idx="766">
                  <c:v>352.45</c:v>
                </c:pt>
                <c:pt idx="767">
                  <c:v>303.7</c:v>
                </c:pt>
                <c:pt idx="768">
                  <c:v>317.94</c:v>
                </c:pt>
                <c:pt idx="769">
                  <c:v>338.92</c:v>
                </c:pt>
                <c:pt idx="770">
                  <c:v>335.37</c:v>
                </c:pt>
                <c:pt idx="771">
                  <c:v>306.72000000000003</c:v>
                </c:pt>
                <c:pt idx="772">
                  <c:v>303.79000000000002</c:v>
                </c:pt>
                <c:pt idx="773">
                  <c:v>299.20999999999998</c:v>
                </c:pt>
                <c:pt idx="774">
                  <c:v>297.95</c:v>
                </c:pt>
                <c:pt idx="775">
                  <c:v>294.10000000000002</c:v>
                </c:pt>
                <c:pt idx="776">
                  <c:v>275.83999999999997</c:v>
                </c:pt>
                <c:pt idx="777">
                  <c:v>223.14</c:v>
                </c:pt>
                <c:pt idx="778">
                  <c:v>259.57</c:v>
                </c:pt>
                <c:pt idx="779">
                  <c:v>254.49</c:v>
                </c:pt>
                <c:pt idx="780">
                  <c:v>258.39999999999998</c:v>
                </c:pt>
                <c:pt idx="781">
                  <c:v>297.52999999999997</c:v>
                </c:pt>
                <c:pt idx="782">
                  <c:v>283</c:v>
                </c:pt>
                <c:pt idx="783">
                  <c:v>283.56</c:v>
                </c:pt>
                <c:pt idx="784">
                  <c:v>257.77</c:v>
                </c:pt>
                <c:pt idx="785">
                  <c:v>262.94</c:v>
                </c:pt>
                <c:pt idx="786">
                  <c:v>286.14</c:v>
                </c:pt>
                <c:pt idx="787">
                  <c:v>282.60000000000002</c:v>
                </c:pt>
                <c:pt idx="788">
                  <c:v>294.89</c:v>
                </c:pt>
                <c:pt idx="789">
                  <c:v>288.64</c:v>
                </c:pt>
                <c:pt idx="790">
                  <c:v>309.97000000000003</c:v>
                </c:pt>
                <c:pt idx="791">
                  <c:v>302.77</c:v>
                </c:pt>
                <c:pt idx="792">
                  <c:v>292.58</c:v>
                </c:pt>
                <c:pt idx="793">
                  <c:v>302.77</c:v>
                </c:pt>
                <c:pt idx="794">
                  <c:v>303.95</c:v>
                </c:pt>
                <c:pt idx="795">
                  <c:v>296.81</c:v>
                </c:pt>
                <c:pt idx="796">
                  <c:v>291.81</c:v>
                </c:pt>
                <c:pt idx="797">
                  <c:v>291.68</c:v>
                </c:pt>
                <c:pt idx="798">
                  <c:v>294.99</c:v>
                </c:pt>
                <c:pt idx="799">
                  <c:v>308.33</c:v>
                </c:pt>
                <c:pt idx="800">
                  <c:v>311.26</c:v>
                </c:pt>
                <c:pt idx="801">
                  <c:v>309.49</c:v>
                </c:pt>
                <c:pt idx="802">
                  <c:v>296.95</c:v>
                </c:pt>
                <c:pt idx="803">
                  <c:v>298.45999999999998</c:v>
                </c:pt>
                <c:pt idx="804">
                  <c:v>302.86</c:v>
                </c:pt>
                <c:pt idx="805">
                  <c:v>302.89</c:v>
                </c:pt>
                <c:pt idx="806">
                  <c:v>336.83</c:v>
                </c:pt>
                <c:pt idx="807">
                  <c:v>338.81</c:v>
                </c:pt>
                <c:pt idx="808">
                  <c:v>336.58</c:v>
                </c:pt>
                <c:pt idx="809">
                  <c:v>334.23</c:v>
                </c:pt>
                <c:pt idx="810">
                  <c:v>316.14</c:v>
                </c:pt>
                <c:pt idx="811">
                  <c:v>313.54000000000002</c:v>
                </c:pt>
                <c:pt idx="812">
                  <c:v>307.41000000000003</c:v>
                </c:pt>
                <c:pt idx="813">
                  <c:v>303.08</c:v>
                </c:pt>
                <c:pt idx="814">
                  <c:v>299.55</c:v>
                </c:pt>
                <c:pt idx="815">
                  <c:v>294.02999999999997</c:v>
                </c:pt>
                <c:pt idx="816">
                  <c:v>285.27</c:v>
                </c:pt>
                <c:pt idx="817">
                  <c:v>296.5</c:v>
                </c:pt>
                <c:pt idx="818">
                  <c:v>296.35000000000002</c:v>
                </c:pt>
                <c:pt idx="819">
                  <c:v>295.54000000000002</c:v>
                </c:pt>
                <c:pt idx="820">
                  <c:v>296.36</c:v>
                </c:pt>
                <c:pt idx="821">
                  <c:v>293.35000000000002</c:v>
                </c:pt>
                <c:pt idx="822">
                  <c:v>304.04000000000002</c:v>
                </c:pt>
                <c:pt idx="823">
                  <c:v>306.8</c:v>
                </c:pt>
                <c:pt idx="824">
                  <c:v>303.64</c:v>
                </c:pt>
                <c:pt idx="825">
                  <c:v>289.42</c:v>
                </c:pt>
                <c:pt idx="826">
                  <c:v>284.92</c:v>
                </c:pt>
                <c:pt idx="827">
                  <c:v>304.51</c:v>
                </c:pt>
                <c:pt idx="828">
                  <c:v>300.04000000000002</c:v>
                </c:pt>
                <c:pt idx="829">
                  <c:v>296.23</c:v>
                </c:pt>
                <c:pt idx="830">
                  <c:v>296.82</c:v>
                </c:pt>
                <c:pt idx="831">
                  <c:v>291.83999999999997</c:v>
                </c:pt>
                <c:pt idx="832">
                  <c:v>307.35000000000002</c:v>
                </c:pt>
                <c:pt idx="833">
                  <c:v>319.66000000000003</c:v>
                </c:pt>
                <c:pt idx="834">
                  <c:v>296.86</c:v>
                </c:pt>
                <c:pt idx="835">
                  <c:v>314.23</c:v>
                </c:pt>
                <c:pt idx="836">
                  <c:v>306.02</c:v>
                </c:pt>
                <c:pt idx="837">
                  <c:v>314.60000000000002</c:v>
                </c:pt>
                <c:pt idx="838">
                  <c:v>334.72</c:v>
                </c:pt>
                <c:pt idx="839">
                  <c:v>331.2</c:v>
                </c:pt>
                <c:pt idx="840">
                  <c:v>330.32</c:v>
                </c:pt>
                <c:pt idx="841">
                  <c:v>331.72</c:v>
                </c:pt>
                <c:pt idx="842">
                  <c:v>346.65</c:v>
                </c:pt>
                <c:pt idx="843">
                  <c:v>354.6</c:v>
                </c:pt>
                <c:pt idx="844">
                  <c:v>367.71</c:v>
                </c:pt>
                <c:pt idx="845">
                  <c:v>360.52</c:v>
                </c:pt>
                <c:pt idx="846">
                  <c:v>380.84</c:v>
                </c:pt>
                <c:pt idx="847">
                  <c:v>406.57</c:v>
                </c:pt>
                <c:pt idx="848">
                  <c:v>470.43</c:v>
                </c:pt>
                <c:pt idx="849">
                  <c:v>464.61</c:v>
                </c:pt>
                <c:pt idx="850">
                  <c:v>470.54</c:v>
                </c:pt>
                <c:pt idx="851">
                  <c:v>475.24</c:v>
                </c:pt>
                <c:pt idx="852">
                  <c:v>466.27</c:v>
                </c:pt>
                <c:pt idx="853">
                  <c:v>427.42</c:v>
                </c:pt>
                <c:pt idx="854">
                  <c:v>434.85</c:v>
                </c:pt>
                <c:pt idx="855">
                  <c:v>461.58</c:v>
                </c:pt>
                <c:pt idx="856">
                  <c:v>457.96</c:v>
                </c:pt>
                <c:pt idx="857">
                  <c:v>462.81</c:v>
                </c:pt>
                <c:pt idx="858">
                  <c:v>466.93</c:v>
                </c:pt>
                <c:pt idx="859">
                  <c:v>453.96</c:v>
                </c:pt>
                <c:pt idx="860">
                  <c:v>422.48</c:v>
                </c:pt>
                <c:pt idx="861">
                  <c:v>421.15</c:v>
                </c:pt>
                <c:pt idx="862">
                  <c:v>451.74</c:v>
                </c:pt>
                <c:pt idx="863">
                  <c:v>472.86</c:v>
                </c:pt>
                <c:pt idx="864">
                  <c:v>436.49</c:v>
                </c:pt>
                <c:pt idx="865">
                  <c:v>513.29</c:v>
                </c:pt>
                <c:pt idx="866">
                  <c:v>656.52</c:v>
                </c:pt>
                <c:pt idx="867">
                  <c:v>699.09</c:v>
                </c:pt>
                <c:pt idx="868">
                  <c:v>693.58</c:v>
                </c:pt>
                <c:pt idx="869">
                  <c:v>684.27</c:v>
                </c:pt>
                <c:pt idx="870">
                  <c:v>692.83</c:v>
                </c:pt>
                <c:pt idx="871">
                  <c:v>717.71</c:v>
                </c:pt>
                <c:pt idx="872">
                  <c:v>785.99</c:v>
                </c:pt>
                <c:pt idx="873">
                  <c:v>812.5</c:v>
                </c:pt>
                <c:pt idx="874">
                  <c:v>799.17</c:v>
                </c:pt>
                <c:pt idx="875">
                  <c:v>789.39</c:v>
                </c:pt>
                <c:pt idx="876">
                  <c:v>657.83</c:v>
                </c:pt>
                <c:pt idx="877">
                  <c:v>700.44</c:v>
                </c:pt>
                <c:pt idx="878">
                  <c:v>675.91</c:v>
                </c:pt>
                <c:pt idx="879">
                  <c:v>723.14</c:v>
                </c:pt>
                <c:pt idx="880">
                  <c:v>753.4</c:v>
                </c:pt>
                <c:pt idx="881">
                  <c:v>739.94</c:v>
                </c:pt>
                <c:pt idx="882">
                  <c:v>716.69</c:v>
                </c:pt>
                <c:pt idx="883">
                  <c:v>739.6</c:v>
                </c:pt>
                <c:pt idx="884">
                  <c:v>692.99</c:v>
                </c:pt>
                <c:pt idx="885">
                  <c:v>741.13</c:v>
                </c:pt>
                <c:pt idx="886">
                  <c:v>756.2</c:v>
                </c:pt>
                <c:pt idx="887">
                  <c:v>861.97</c:v>
                </c:pt>
                <c:pt idx="888">
                  <c:v>941.1</c:v>
                </c:pt>
                <c:pt idx="889">
                  <c:v>944.83</c:v>
                </c:pt>
                <c:pt idx="890">
                  <c:v>967.13</c:v>
                </c:pt>
                <c:pt idx="891">
                  <c:v>1006.41</c:v>
                </c:pt>
                <c:pt idx="892">
                  <c:v>1117.75</c:v>
                </c:pt>
                <c:pt idx="893">
                  <c:v>1136.1099999999999</c:v>
                </c:pt>
                <c:pt idx="894">
                  <c:v>1289.24</c:v>
                </c:pt>
                <c:pt idx="895">
                  <c:v>1248.99</c:v>
                </c:pt>
                <c:pt idx="896">
                  <c:v>1139.32</c:v>
                </c:pt>
                <c:pt idx="897">
                  <c:v>1261.03</c:v>
                </c:pt>
                <c:pt idx="898">
                  <c:v>1385.02</c:v>
                </c:pt>
                <c:pt idx="899">
                  <c:v>1359.48</c:v>
                </c:pt>
                <c:pt idx="900">
                  <c:v>1278.69</c:v>
                </c:pt>
                <c:pt idx="901">
                  <c:v>1050.26</c:v>
                </c:pt>
                <c:pt idx="902">
                  <c:v>1024.69</c:v>
                </c:pt>
                <c:pt idx="903">
                  <c:v>1012.97</c:v>
                </c:pt>
                <c:pt idx="904">
                  <c:v>1037.3599999999999</c:v>
                </c:pt>
                <c:pt idx="905">
                  <c:v>1150.5</c:v>
                </c:pt>
                <c:pt idx="906">
                  <c:v>1049.0899999999999</c:v>
                </c:pt>
                <c:pt idx="907">
                  <c:v>999.64</c:v>
                </c:pt>
                <c:pt idx="908">
                  <c:v>984.47</c:v>
                </c:pt>
                <c:pt idx="909">
                  <c:v>1061.78</c:v>
                </c:pt>
                <c:pt idx="910">
                  <c:v>1046.3699999999999</c:v>
                </c:pt>
                <c:pt idx="911">
                  <c:v>1048.58</c:v>
                </c:pt>
                <c:pt idx="912">
                  <c:v>1109.08</c:v>
                </c:pt>
                <c:pt idx="913">
                  <c:v>1231.58</c:v>
                </c:pt>
                <c:pt idx="914">
                  <c:v>1169.96</c:v>
                </c:pt>
                <c:pt idx="915">
                  <c:v>1063.75</c:v>
                </c:pt>
                <c:pt idx="916">
                  <c:v>1111.31</c:v>
                </c:pt>
                <c:pt idx="917">
                  <c:v>1026.19</c:v>
                </c:pt>
                <c:pt idx="918">
                  <c:v>917.47</c:v>
                </c:pt>
                <c:pt idx="919">
                  <c:v>970.87</c:v>
                </c:pt>
                <c:pt idx="920">
                  <c:v>827.59</c:v>
                </c:pt>
                <c:pt idx="921">
                  <c:v>695.08</c:v>
                </c:pt>
                <c:pt idx="922">
                  <c:v>785.01</c:v>
                </c:pt>
                <c:pt idx="923">
                  <c:v>751.81</c:v>
                </c:pt>
                <c:pt idx="924">
                  <c:v>813.55</c:v>
                </c:pt>
                <c:pt idx="925">
                  <c:v>877.88</c:v>
                </c:pt>
                <c:pt idx="926">
                  <c:v>850.75</c:v>
                </c:pt>
                <c:pt idx="927">
                  <c:v>811.24</c:v>
                </c:pt>
                <c:pt idx="928">
                  <c:v>865.27</c:v>
                </c:pt>
                <c:pt idx="929">
                  <c:v>840.98</c:v>
                </c:pt>
                <c:pt idx="930">
                  <c:v>920.11</c:v>
                </c:pt>
                <c:pt idx="931">
                  <c:v>927.95</c:v>
                </c:pt>
                <c:pt idx="932">
                  <c:v>938.02</c:v>
                </c:pt>
                <c:pt idx="933">
                  <c:v>974.77</c:v>
                </c:pt>
                <c:pt idx="934">
                  <c:v>913.9</c:v>
                </c:pt>
                <c:pt idx="935">
                  <c:v>939.79</c:v>
                </c:pt>
                <c:pt idx="936">
                  <c:v>885.52</c:v>
                </c:pt>
                <c:pt idx="937">
                  <c:v>840.1</c:v>
                </c:pt>
                <c:pt idx="938">
                  <c:v>804.63</c:v>
                </c:pt>
                <c:pt idx="939">
                  <c:v>854.7</c:v>
                </c:pt>
                <c:pt idx="940">
                  <c:v>833.49</c:v>
                </c:pt>
                <c:pt idx="941">
                  <c:v>840.28</c:v>
                </c:pt>
                <c:pt idx="942">
                  <c:v>867.62</c:v>
                </c:pt>
                <c:pt idx="943">
                  <c:v>871.58</c:v>
                </c:pt>
                <c:pt idx="944">
                  <c:v>851.5</c:v>
                </c:pt>
                <c:pt idx="945">
                  <c:v>869.87</c:v>
                </c:pt>
                <c:pt idx="946">
                  <c:v>855.6</c:v>
                </c:pt>
                <c:pt idx="947">
                  <c:v>855.65</c:v>
                </c:pt>
                <c:pt idx="948">
                  <c:v>864.83</c:v>
                </c:pt>
                <c:pt idx="949">
                  <c:v>849.42</c:v>
                </c:pt>
                <c:pt idx="950">
                  <c:v>815.69</c:v>
                </c:pt>
                <c:pt idx="951">
                  <c:v>751.13</c:v>
                </c:pt>
                <c:pt idx="952">
                  <c:v>698.83</c:v>
                </c:pt>
                <c:pt idx="953">
                  <c:v>726.92</c:v>
                </c:pt>
                <c:pt idx="954">
                  <c:v>682.3</c:v>
                </c:pt>
                <c:pt idx="955">
                  <c:v>720.36</c:v>
                </c:pt>
                <c:pt idx="956">
                  <c:v>697.02</c:v>
                </c:pt>
                <c:pt idx="957">
                  <c:v>689.96</c:v>
                </c:pt>
                <c:pt idx="958">
                  <c:v>613.15</c:v>
                </c:pt>
                <c:pt idx="959">
                  <c:v>610.55999999999995</c:v>
                </c:pt>
                <c:pt idx="960">
                  <c:v>600.53</c:v>
                </c:pt>
                <c:pt idx="961">
                  <c:v>549.79</c:v>
                </c:pt>
                <c:pt idx="962">
                  <c:v>537.38</c:v>
                </c:pt>
                <c:pt idx="963">
                  <c:v>555.54999999999995</c:v>
                </c:pt>
                <c:pt idx="964">
                  <c:v>557.57000000000005</c:v>
                </c:pt>
                <c:pt idx="965">
                  <c:v>559.91</c:v>
                </c:pt>
                <c:pt idx="966">
                  <c:v>539.89</c:v>
                </c:pt>
                <c:pt idx="967">
                  <c:v>543.83000000000004</c:v>
                </c:pt>
                <c:pt idx="968">
                  <c:v>520.16</c:v>
                </c:pt>
                <c:pt idx="969">
                  <c:v>523.01</c:v>
                </c:pt>
                <c:pt idx="970">
                  <c:v>486.25</c:v>
                </c:pt>
                <c:pt idx="971">
                  <c:v>448.78</c:v>
                </c:pt>
                <c:pt idx="972">
                  <c:v>445.93</c:v>
                </c:pt>
                <c:pt idx="973">
                  <c:v>383.9</c:v>
                </c:pt>
                <c:pt idx="974">
                  <c:v>393.82</c:v>
                </c:pt>
                <c:pt idx="975">
                  <c:v>394.07</c:v>
                </c:pt>
                <c:pt idx="976">
                  <c:v>378.85</c:v>
                </c:pt>
                <c:pt idx="977">
                  <c:v>384.68</c:v>
                </c:pt>
                <c:pt idx="978">
                  <c:v>415.93</c:v>
                </c:pt>
                <c:pt idx="979">
                  <c:v>378.65</c:v>
                </c:pt>
                <c:pt idx="980">
                  <c:v>381.36</c:v>
                </c:pt>
                <c:pt idx="981">
                  <c:v>370.35</c:v>
                </c:pt>
                <c:pt idx="982">
                  <c:v>384.98</c:v>
                </c:pt>
                <c:pt idx="983">
                  <c:v>400.72</c:v>
                </c:pt>
                <c:pt idx="984">
                  <c:v>399.02</c:v>
                </c:pt>
                <c:pt idx="985">
                  <c:v>415.65</c:v>
                </c:pt>
                <c:pt idx="986">
                  <c:v>430.42</c:v>
                </c:pt>
                <c:pt idx="987">
                  <c:v>493.95</c:v>
                </c:pt>
                <c:pt idx="988">
                  <c:v>494.96</c:v>
                </c:pt>
                <c:pt idx="989">
                  <c:v>502.79</c:v>
                </c:pt>
                <c:pt idx="990">
                  <c:v>534.15</c:v>
                </c:pt>
                <c:pt idx="991">
                  <c:v>511.67</c:v>
                </c:pt>
                <c:pt idx="992">
                  <c:v>503.03</c:v>
                </c:pt>
                <c:pt idx="993">
                  <c:v>525.78</c:v>
                </c:pt>
                <c:pt idx="994">
                  <c:v>567.25</c:v>
                </c:pt>
                <c:pt idx="995">
                  <c:v>617.16</c:v>
                </c:pt>
                <c:pt idx="996">
                  <c:v>605.16999999999996</c:v>
                </c:pt>
                <c:pt idx="997">
                  <c:v>621.33000000000004</c:v>
                </c:pt>
                <c:pt idx="998">
                  <c:v>644.13</c:v>
                </c:pt>
                <c:pt idx="999">
                  <c:v>703.35</c:v>
                </c:pt>
                <c:pt idx="1000">
                  <c:v>617.73</c:v>
                </c:pt>
                <c:pt idx="1001">
                  <c:v>661.45</c:v>
                </c:pt>
                <c:pt idx="1002">
                  <c:v>643.33000000000004</c:v>
                </c:pt>
                <c:pt idx="1003">
                  <c:v>683.02</c:v>
                </c:pt>
                <c:pt idx="1004">
                  <c:v>689.31</c:v>
                </c:pt>
                <c:pt idx="1005">
                  <c:v>670.04</c:v>
                </c:pt>
                <c:pt idx="1006">
                  <c:v>670.81</c:v>
                </c:pt>
                <c:pt idx="1007">
                  <c:v>686.74</c:v>
                </c:pt>
                <c:pt idx="1008">
                  <c:v>777.62</c:v>
                </c:pt>
                <c:pt idx="1009">
                  <c:v>784.21</c:v>
                </c:pt>
                <c:pt idx="1010">
                  <c:v>816.58</c:v>
                </c:pt>
                <c:pt idx="1011">
                  <c:v>790.39</c:v>
                </c:pt>
                <c:pt idx="1012">
                  <c:v>752.4</c:v>
                </c:pt>
                <c:pt idx="1013">
                  <c:v>747.79</c:v>
                </c:pt>
                <c:pt idx="1014">
                  <c:v>751.27</c:v>
                </c:pt>
                <c:pt idx="1015">
                  <c:v>723.61</c:v>
                </c:pt>
                <c:pt idx="1016">
                  <c:v>677.8</c:v>
                </c:pt>
                <c:pt idx="1017">
                  <c:v>683.64</c:v>
                </c:pt>
                <c:pt idx="1018">
                  <c:v>729.34</c:v>
                </c:pt>
                <c:pt idx="1019">
                  <c:v>727.41</c:v>
                </c:pt>
                <c:pt idx="1020">
                  <c:v>705.64</c:v>
                </c:pt>
                <c:pt idx="1021">
                  <c:v>706.72</c:v>
                </c:pt>
                <c:pt idx="1022">
                  <c:v>668.38</c:v>
                </c:pt>
                <c:pt idx="1023">
                  <c:v>693.57</c:v>
                </c:pt>
                <c:pt idx="1024">
                  <c:v>696.05</c:v>
                </c:pt>
                <c:pt idx="1025">
                  <c:v>715.15</c:v>
                </c:pt>
                <c:pt idx="1026">
                  <c:v>696.73</c:v>
                </c:pt>
                <c:pt idx="1027">
                  <c:v>640.84</c:v>
                </c:pt>
                <c:pt idx="1028">
                  <c:v>577.01</c:v>
                </c:pt>
                <c:pt idx="1029">
                  <c:v>602.59</c:v>
                </c:pt>
                <c:pt idx="1030">
                  <c:v>584.77</c:v>
                </c:pt>
                <c:pt idx="1031">
                  <c:v>585.76</c:v>
                </c:pt>
                <c:pt idx="1032">
                  <c:v>569.64</c:v>
                </c:pt>
                <c:pt idx="1033">
                  <c:v>512.03</c:v>
                </c:pt>
                <c:pt idx="1034">
                  <c:v>566.59</c:v>
                </c:pt>
                <c:pt idx="1035">
                  <c:v>557.12</c:v>
                </c:pt>
                <c:pt idx="1036">
                  <c:v>577.23</c:v>
                </c:pt>
                <c:pt idx="1037">
                  <c:v>579.01</c:v>
                </c:pt>
                <c:pt idx="1038">
                  <c:v>590.53</c:v>
                </c:pt>
                <c:pt idx="1039">
                  <c:v>619.04</c:v>
                </c:pt>
                <c:pt idx="1040">
                  <c:v>591.30999999999995</c:v>
                </c:pt>
                <c:pt idx="1041">
                  <c:v>608.23</c:v>
                </c:pt>
                <c:pt idx="1042">
                  <c:v>606.29999999999995</c:v>
                </c:pt>
                <c:pt idx="1043">
                  <c:v>604.44000000000005</c:v>
                </c:pt>
                <c:pt idx="1044">
                  <c:v>599.54999999999995</c:v>
                </c:pt>
                <c:pt idx="1045">
                  <c:v>593.38</c:v>
                </c:pt>
                <c:pt idx="1046">
                  <c:v>524.74</c:v>
                </c:pt>
                <c:pt idx="1047">
                  <c:v>531.15</c:v>
                </c:pt>
                <c:pt idx="1048">
                  <c:v>494.53</c:v>
                </c:pt>
                <c:pt idx="1049">
                  <c:v>476.3</c:v>
                </c:pt>
                <c:pt idx="1050">
                  <c:v>519.83000000000004</c:v>
                </c:pt>
                <c:pt idx="1051">
                  <c:v>487.51</c:v>
                </c:pt>
                <c:pt idx="1052">
                  <c:v>497.22</c:v>
                </c:pt>
                <c:pt idx="1053">
                  <c:v>496.74</c:v>
                </c:pt>
                <c:pt idx="1054">
                  <c:v>517.63</c:v>
                </c:pt>
                <c:pt idx="1055">
                  <c:v>538.45000000000005</c:v>
                </c:pt>
                <c:pt idx="1056">
                  <c:v>536.16</c:v>
                </c:pt>
                <c:pt idx="1057">
                  <c:v>525.77</c:v>
                </c:pt>
                <c:pt idx="1058">
                  <c:v>462.16</c:v>
                </c:pt>
                <c:pt idx="1059">
                  <c:v>474.18</c:v>
                </c:pt>
                <c:pt idx="1060">
                  <c:v>455.25</c:v>
                </c:pt>
                <c:pt idx="1061">
                  <c:v>458.82</c:v>
                </c:pt>
                <c:pt idx="1062">
                  <c:v>429.58</c:v>
                </c:pt>
                <c:pt idx="1063">
                  <c:v>441.75</c:v>
                </c:pt>
                <c:pt idx="1064">
                  <c:v>420.72</c:v>
                </c:pt>
                <c:pt idx="1065">
                  <c:v>435.25</c:v>
                </c:pt>
                <c:pt idx="1066">
                  <c:v>453.42</c:v>
                </c:pt>
                <c:pt idx="1067">
                  <c:v>451.95</c:v>
                </c:pt>
                <c:pt idx="1068">
                  <c:v>476.58</c:v>
                </c:pt>
                <c:pt idx="1069">
                  <c:v>461.95</c:v>
                </c:pt>
                <c:pt idx="1070">
                  <c:v>467.19</c:v>
                </c:pt>
                <c:pt idx="1071">
                  <c:v>467.55</c:v>
                </c:pt>
                <c:pt idx="1072">
                  <c:v>469.93</c:v>
                </c:pt>
                <c:pt idx="1073">
                  <c:v>485.81</c:v>
                </c:pt>
                <c:pt idx="1074">
                  <c:v>486.19</c:v>
                </c:pt>
                <c:pt idx="1075">
                  <c:v>471.48</c:v>
                </c:pt>
                <c:pt idx="1076">
                  <c:v>432.69</c:v>
                </c:pt>
                <c:pt idx="1077">
                  <c:v>445.59</c:v>
                </c:pt>
                <c:pt idx="1078">
                  <c:v>430.91</c:v>
                </c:pt>
                <c:pt idx="1079">
                  <c:v>432.46</c:v>
                </c:pt>
                <c:pt idx="1080">
                  <c:v>433.74</c:v>
                </c:pt>
                <c:pt idx="1081">
                  <c:v>449.62</c:v>
                </c:pt>
                <c:pt idx="1082">
                  <c:v>478.75</c:v>
                </c:pt>
                <c:pt idx="1083">
                  <c:v>499.06</c:v>
                </c:pt>
                <c:pt idx="1084">
                  <c:v>479.02</c:v>
                </c:pt>
                <c:pt idx="1085">
                  <c:v>468.65</c:v>
                </c:pt>
                <c:pt idx="1086">
                  <c:v>448.84</c:v>
                </c:pt>
                <c:pt idx="1087">
                  <c:v>461.04</c:v>
                </c:pt>
                <c:pt idx="1088">
                  <c:v>457.65</c:v>
                </c:pt>
                <c:pt idx="1089">
                  <c:v>449.63</c:v>
                </c:pt>
                <c:pt idx="1090">
                  <c:v>479.47</c:v>
                </c:pt>
                <c:pt idx="1091">
                  <c:v>471.28</c:v>
                </c:pt>
                <c:pt idx="1092">
                  <c:v>462.03</c:v>
                </c:pt>
                <c:pt idx="1093">
                  <c:v>469.69</c:v>
                </c:pt>
                <c:pt idx="1094">
                  <c:v>468.55</c:v>
                </c:pt>
                <c:pt idx="1095">
                  <c:v>466.2</c:v>
                </c:pt>
                <c:pt idx="1096">
                  <c:v>456.56</c:v>
                </c:pt>
                <c:pt idx="1097">
                  <c:v>431.99</c:v>
                </c:pt>
                <c:pt idx="1098">
                  <c:v>419.87</c:v>
                </c:pt>
                <c:pt idx="1099">
                  <c:v>410.83</c:v>
                </c:pt>
                <c:pt idx="1100">
                  <c:v>417.62</c:v>
                </c:pt>
                <c:pt idx="1101">
                  <c:v>406.91</c:v>
                </c:pt>
                <c:pt idx="1102">
                  <c:v>408.81</c:v>
                </c:pt>
                <c:pt idx="1103">
                  <c:v>404.95</c:v>
                </c:pt>
                <c:pt idx="1104">
                  <c:v>377.94</c:v>
                </c:pt>
                <c:pt idx="1105">
                  <c:v>355.57</c:v>
                </c:pt>
                <c:pt idx="1106">
                  <c:v>363.51</c:v>
                </c:pt>
                <c:pt idx="1107">
                  <c:v>331.57</c:v>
                </c:pt>
                <c:pt idx="1108">
                  <c:v>318.01</c:v>
                </c:pt>
                <c:pt idx="1109">
                  <c:v>318.2</c:v>
                </c:pt>
                <c:pt idx="1110">
                  <c:v>284.02999999999997</c:v>
                </c:pt>
                <c:pt idx="1111">
                  <c:v>278.31</c:v>
                </c:pt>
                <c:pt idx="1112">
                  <c:v>281.24</c:v>
                </c:pt>
                <c:pt idx="1113">
                  <c:v>286.8</c:v>
                </c:pt>
                <c:pt idx="1114">
                  <c:v>317.57</c:v>
                </c:pt>
                <c:pt idx="1115">
                  <c:v>294.85000000000002</c:v>
                </c:pt>
                <c:pt idx="1116">
                  <c:v>299.62</c:v>
                </c:pt>
                <c:pt idx="1117">
                  <c:v>270.81</c:v>
                </c:pt>
                <c:pt idx="1118">
                  <c:v>281.13</c:v>
                </c:pt>
                <c:pt idx="1119">
                  <c:v>270.37</c:v>
                </c:pt>
                <c:pt idx="1120">
                  <c:v>275.83</c:v>
                </c:pt>
                <c:pt idx="1121">
                  <c:v>281.37</c:v>
                </c:pt>
                <c:pt idx="1122">
                  <c:v>277.56</c:v>
                </c:pt>
                <c:pt idx="1123">
                  <c:v>274.3</c:v>
                </c:pt>
                <c:pt idx="1124">
                  <c:v>288.02</c:v>
                </c:pt>
                <c:pt idx="1125">
                  <c:v>295.55</c:v>
                </c:pt>
                <c:pt idx="1126">
                  <c:v>288.67</c:v>
                </c:pt>
                <c:pt idx="1127">
                  <c:v>284.14999999999998</c:v>
                </c:pt>
                <c:pt idx="1128">
                  <c:v>281.66000000000003</c:v>
                </c:pt>
                <c:pt idx="1129">
                  <c:v>295.36</c:v>
                </c:pt>
                <c:pt idx="1130">
                  <c:v>295.02</c:v>
                </c:pt>
                <c:pt idx="1131">
                  <c:v>288.97000000000003</c:v>
                </c:pt>
                <c:pt idx="1132">
                  <c:v>285.23</c:v>
                </c:pt>
                <c:pt idx="1133">
                  <c:v>228.27</c:v>
                </c:pt>
                <c:pt idx="1134">
                  <c:v>229.52</c:v>
                </c:pt>
                <c:pt idx="1135">
                  <c:v>215.14</c:v>
                </c:pt>
                <c:pt idx="1136">
                  <c:v>196.77</c:v>
                </c:pt>
                <c:pt idx="1137">
                  <c:v>195.99</c:v>
                </c:pt>
                <c:pt idx="1138">
                  <c:v>197.14</c:v>
                </c:pt>
                <c:pt idx="1139">
                  <c:v>185.15</c:v>
                </c:pt>
                <c:pt idx="1140">
                  <c:v>183.03</c:v>
                </c:pt>
                <c:pt idx="1141">
                  <c:v>211.27</c:v>
                </c:pt>
                <c:pt idx="1142">
                  <c:v>208.87</c:v>
                </c:pt>
                <c:pt idx="1143">
                  <c:v>221.63</c:v>
                </c:pt>
                <c:pt idx="1144">
                  <c:v>220.12</c:v>
                </c:pt>
                <c:pt idx="1145">
                  <c:v>196.04</c:v>
                </c:pt>
                <c:pt idx="1146">
                  <c:v>208.39</c:v>
                </c:pt>
                <c:pt idx="1147">
                  <c:v>209.78</c:v>
                </c:pt>
                <c:pt idx="1148">
                  <c:v>224.76</c:v>
                </c:pt>
                <c:pt idx="1149">
                  <c:v>247.69</c:v>
                </c:pt>
                <c:pt idx="1150">
                  <c:v>240.78</c:v>
                </c:pt>
                <c:pt idx="1151">
                  <c:v>244.55</c:v>
                </c:pt>
                <c:pt idx="1152">
                  <c:v>227.92</c:v>
                </c:pt>
                <c:pt idx="1153">
                  <c:v>219.2</c:v>
                </c:pt>
                <c:pt idx="1154">
                  <c:v>214.21</c:v>
                </c:pt>
                <c:pt idx="1155">
                  <c:v>229.09</c:v>
                </c:pt>
                <c:pt idx="1156">
                  <c:v>221.56</c:v>
                </c:pt>
                <c:pt idx="1157">
                  <c:v>231.32</c:v>
                </c:pt>
                <c:pt idx="1158">
                  <c:v>232.6</c:v>
                </c:pt>
                <c:pt idx="1159">
                  <c:v>230.89</c:v>
                </c:pt>
                <c:pt idx="1160">
                  <c:v>225.41</c:v>
                </c:pt>
                <c:pt idx="1161">
                  <c:v>219.97</c:v>
                </c:pt>
                <c:pt idx="1162">
                  <c:v>221.76</c:v>
                </c:pt>
                <c:pt idx="1163">
                  <c:v>227.9</c:v>
                </c:pt>
                <c:pt idx="1164">
                  <c:v>224.62</c:v>
                </c:pt>
                <c:pt idx="1165">
                  <c:v>225.65</c:v>
                </c:pt>
                <c:pt idx="1166">
                  <c:v>229.33</c:v>
                </c:pt>
                <c:pt idx="1167">
                  <c:v>227.49</c:v>
                </c:pt>
                <c:pt idx="1168">
                  <c:v>225.26</c:v>
                </c:pt>
                <c:pt idx="1169">
                  <c:v>189.83</c:v>
                </c:pt>
                <c:pt idx="1170">
                  <c:v>195.97</c:v>
                </c:pt>
                <c:pt idx="1171">
                  <c:v>199.45</c:v>
                </c:pt>
                <c:pt idx="1172">
                  <c:v>194.99</c:v>
                </c:pt>
                <c:pt idx="1173">
                  <c:v>210.8</c:v>
                </c:pt>
                <c:pt idx="1174">
                  <c:v>210.22</c:v>
                </c:pt>
                <c:pt idx="1175">
                  <c:v>207.6</c:v>
                </c:pt>
                <c:pt idx="1176">
                  <c:v>202.49</c:v>
                </c:pt>
                <c:pt idx="1177">
                  <c:v>202.86</c:v>
                </c:pt>
                <c:pt idx="1178">
                  <c:v>205.08</c:v>
                </c:pt>
                <c:pt idx="1179">
                  <c:v>204.77</c:v>
                </c:pt>
                <c:pt idx="1180">
                  <c:v>203.6</c:v>
                </c:pt>
                <c:pt idx="1181">
                  <c:v>203.7</c:v>
                </c:pt>
                <c:pt idx="1182">
                  <c:v>202.92</c:v>
                </c:pt>
                <c:pt idx="1183">
                  <c:v>201.23</c:v>
                </c:pt>
                <c:pt idx="1184">
                  <c:v>203.37</c:v>
                </c:pt>
                <c:pt idx="1185">
                  <c:v>202.79</c:v>
                </c:pt>
                <c:pt idx="1186">
                  <c:v>203.72</c:v>
                </c:pt>
                <c:pt idx="1187">
                  <c:v>195.67</c:v>
                </c:pt>
                <c:pt idx="1188">
                  <c:v>196.19</c:v>
                </c:pt>
                <c:pt idx="1189">
                  <c:v>197.85</c:v>
                </c:pt>
                <c:pt idx="1190">
                  <c:v>198.73</c:v>
                </c:pt>
                <c:pt idx="1191">
                  <c:v>201.02</c:v>
                </c:pt>
                <c:pt idx="1192">
                  <c:v>199.47</c:v>
                </c:pt>
                <c:pt idx="1193">
                  <c:v>211.3</c:v>
                </c:pt>
                <c:pt idx="1194">
                  <c:v>209.7</c:v>
                </c:pt>
                <c:pt idx="1195">
                  <c:v>219.56</c:v>
                </c:pt>
                <c:pt idx="1196">
                  <c:v>217.99</c:v>
                </c:pt>
                <c:pt idx="1197">
                  <c:v>211.29</c:v>
                </c:pt>
                <c:pt idx="1198">
                  <c:v>209.39</c:v>
                </c:pt>
                <c:pt idx="1199">
                  <c:v>211.9</c:v>
                </c:pt>
                <c:pt idx="1200">
                  <c:v>211.7</c:v>
                </c:pt>
                <c:pt idx="1201">
                  <c:v>210.81</c:v>
                </c:pt>
                <c:pt idx="1202">
                  <c:v>206.42</c:v>
                </c:pt>
                <c:pt idx="1203">
                  <c:v>182.72</c:v>
                </c:pt>
                <c:pt idx="1204">
                  <c:v>181.53</c:v>
                </c:pt>
                <c:pt idx="1205">
                  <c:v>174.84</c:v>
                </c:pt>
                <c:pt idx="1206">
                  <c:v>174.22</c:v>
                </c:pt>
                <c:pt idx="1207">
                  <c:v>177.53</c:v>
                </c:pt>
                <c:pt idx="1208">
                  <c:v>148.22</c:v>
                </c:pt>
                <c:pt idx="1209">
                  <c:v>130.74</c:v>
                </c:pt>
                <c:pt idx="1210">
                  <c:v>136.5</c:v>
                </c:pt>
                <c:pt idx="1211">
                  <c:v>124.83</c:v>
                </c:pt>
                <c:pt idx="1212">
                  <c:v>123.37</c:v>
                </c:pt>
                <c:pt idx="1213">
                  <c:v>112.75</c:v>
                </c:pt>
                <c:pt idx="1214">
                  <c:v>116.75</c:v>
                </c:pt>
                <c:pt idx="1215">
                  <c:v>108.87</c:v>
                </c:pt>
                <c:pt idx="1216">
                  <c:v>110.19</c:v>
                </c:pt>
                <c:pt idx="1217">
                  <c:v>122.88</c:v>
                </c:pt>
                <c:pt idx="1218">
                  <c:v>117.48</c:v>
                </c:pt>
                <c:pt idx="1219">
                  <c:v>112.87</c:v>
                </c:pt>
                <c:pt idx="1220">
                  <c:v>118.5</c:v>
                </c:pt>
                <c:pt idx="1221">
                  <c:v>115.96</c:v>
                </c:pt>
                <c:pt idx="1222">
                  <c:v>108.23</c:v>
                </c:pt>
                <c:pt idx="1223">
                  <c:v>109.82</c:v>
                </c:pt>
                <c:pt idx="1224">
                  <c:v>101.57</c:v>
                </c:pt>
                <c:pt idx="1225">
                  <c:v>90.43</c:v>
                </c:pt>
                <c:pt idx="1226">
                  <c:v>93.61</c:v>
                </c:pt>
                <c:pt idx="1227">
                  <c:v>91.44</c:v>
                </c:pt>
                <c:pt idx="1228">
                  <c:v>94.42</c:v>
                </c:pt>
                <c:pt idx="1229">
                  <c:v>90.7</c:v>
                </c:pt>
                <c:pt idx="1230">
                  <c:v>88.05</c:v>
                </c:pt>
                <c:pt idx="1231">
                  <c:v>90.52</c:v>
                </c:pt>
                <c:pt idx="1232">
                  <c:v>86.39</c:v>
                </c:pt>
                <c:pt idx="1233">
                  <c:v>83.9</c:v>
                </c:pt>
                <c:pt idx="1234">
                  <c:v>84.27</c:v>
                </c:pt>
                <c:pt idx="1235">
                  <c:v>85.39</c:v>
                </c:pt>
                <c:pt idx="1236">
                  <c:v>95.44</c:v>
                </c:pt>
                <c:pt idx="1237">
                  <c:v>102.44</c:v>
                </c:pt>
                <c:pt idx="1238">
                  <c:v>100.63</c:v>
                </c:pt>
                <c:pt idx="1239">
                  <c:v>116.43</c:v>
                </c:pt>
                <c:pt idx="1240">
                  <c:v>109.44</c:v>
                </c:pt>
                <c:pt idx="1241">
                  <c:v>118.36</c:v>
                </c:pt>
                <c:pt idx="1242">
                  <c:v>131.56</c:v>
                </c:pt>
                <c:pt idx="1243">
                  <c:v>140.87</c:v>
                </c:pt>
                <c:pt idx="1244">
                  <c:v>130.99</c:v>
                </c:pt>
                <c:pt idx="1245">
                  <c:v>132.61000000000001</c:v>
                </c:pt>
                <c:pt idx="1246">
                  <c:v>116.72</c:v>
                </c:pt>
                <c:pt idx="1247">
                  <c:v>139.72999999999999</c:v>
                </c:pt>
                <c:pt idx="1248">
                  <c:v>137.30000000000001</c:v>
                </c:pt>
                <c:pt idx="1249">
                  <c:v>141.33000000000001</c:v>
                </c:pt>
                <c:pt idx="1250">
                  <c:v>133.49</c:v>
                </c:pt>
                <c:pt idx="1251">
                  <c:v>142.66</c:v>
                </c:pt>
                <c:pt idx="1252">
                  <c:v>156.57</c:v>
                </c:pt>
                <c:pt idx="1253">
                  <c:v>149.44</c:v>
                </c:pt>
                <c:pt idx="1254">
                  <c:v>156.04</c:v>
                </c:pt>
                <c:pt idx="1255">
                  <c:v>156.22999999999999</c:v>
                </c:pt>
                <c:pt idx="1256">
                  <c:v>158.61000000000001</c:v>
                </c:pt>
                <c:pt idx="1257">
                  <c:v>152.09</c:v>
                </c:pt>
                <c:pt idx="1258">
                  <c:v>151.1</c:v>
                </c:pt>
                <c:pt idx="1259">
                  <c:v>151.16999999999999</c:v>
                </c:pt>
                <c:pt idx="1260">
                  <c:v>127.96</c:v>
                </c:pt>
                <c:pt idx="1261">
                  <c:v>127.16</c:v>
                </c:pt>
                <c:pt idx="1262">
                  <c:v>125.83</c:v>
                </c:pt>
                <c:pt idx="1263">
                  <c:v>116.56</c:v>
                </c:pt>
                <c:pt idx="1264">
                  <c:v>129.74</c:v>
                </c:pt>
                <c:pt idx="1265">
                  <c:v>121.22</c:v>
                </c:pt>
                <c:pt idx="1266">
                  <c:v>123.12</c:v>
                </c:pt>
                <c:pt idx="1267">
                  <c:v>123.72</c:v>
                </c:pt>
                <c:pt idx="1268">
                  <c:v>120.57</c:v>
                </c:pt>
                <c:pt idx="1269">
                  <c:v>124.85</c:v>
                </c:pt>
                <c:pt idx="1270">
                  <c:v>118.41</c:v>
                </c:pt>
                <c:pt idx="1271">
                  <c:v>116.72</c:v>
                </c:pt>
                <c:pt idx="1272">
                  <c:v>119.12</c:v>
                </c:pt>
                <c:pt idx="1273">
                  <c:v>117.57</c:v>
                </c:pt>
                <c:pt idx="1274">
                  <c:v>117.7</c:v>
                </c:pt>
                <c:pt idx="1275">
                  <c:v>115.92</c:v>
                </c:pt>
                <c:pt idx="1276">
                  <c:v>116.33</c:v>
                </c:pt>
                <c:pt idx="1277">
                  <c:v>112.27</c:v>
                </c:pt>
                <c:pt idx="1278">
                  <c:v>106.36</c:v>
                </c:pt>
                <c:pt idx="1279">
                  <c:v>104.75</c:v>
                </c:pt>
                <c:pt idx="1280">
                  <c:v>109.04</c:v>
                </c:pt>
                <c:pt idx="1281">
                  <c:v>106.89</c:v>
                </c:pt>
                <c:pt idx="1282">
                  <c:v>107.03</c:v>
                </c:pt>
                <c:pt idx="1283">
                  <c:v>111</c:v>
                </c:pt>
                <c:pt idx="1284">
                  <c:v>107.21</c:v>
                </c:pt>
                <c:pt idx="1285">
                  <c:v>106.9</c:v>
                </c:pt>
                <c:pt idx="1286">
                  <c:v>106.93</c:v>
                </c:pt>
                <c:pt idx="1287">
                  <c:v>104.5</c:v>
                </c:pt>
                <c:pt idx="1288">
                  <c:v>104.3</c:v>
                </c:pt>
                <c:pt idx="1289">
                  <c:v>119.49</c:v>
                </c:pt>
                <c:pt idx="1290">
                  <c:v>119.46</c:v>
                </c:pt>
                <c:pt idx="1291">
                  <c:v>125.58</c:v>
                </c:pt>
                <c:pt idx="1292">
                  <c:v>120.76</c:v>
                </c:pt>
                <c:pt idx="1293">
                  <c:v>122.63</c:v>
                </c:pt>
                <c:pt idx="1294">
                  <c:v>122.31</c:v>
                </c:pt>
                <c:pt idx="1295">
                  <c:v>120.85</c:v>
                </c:pt>
                <c:pt idx="1296">
                  <c:v>122.02</c:v>
                </c:pt>
                <c:pt idx="1297">
                  <c:v>123.26</c:v>
                </c:pt>
                <c:pt idx="1298">
                  <c:v>134.28</c:v>
                </c:pt>
                <c:pt idx="1299">
                  <c:v>146.53</c:v>
                </c:pt>
                <c:pt idx="1300">
                  <c:v>144.4</c:v>
                </c:pt>
                <c:pt idx="1301">
                  <c:v>149.22999999999999</c:v>
                </c:pt>
                <c:pt idx="1302">
                  <c:v>146.36000000000001</c:v>
                </c:pt>
                <c:pt idx="1303">
                  <c:v>149.04</c:v>
                </c:pt>
                <c:pt idx="1304">
                  <c:v>159.47999999999999</c:v>
                </c:pt>
                <c:pt idx="1305">
                  <c:v>133.41999999999999</c:v>
                </c:pt>
                <c:pt idx="1306">
                  <c:v>139.02000000000001</c:v>
                </c:pt>
                <c:pt idx="1307">
                  <c:v>137.12</c:v>
                </c:pt>
                <c:pt idx="1308">
                  <c:v>139.25761120000001</c:v>
                </c:pt>
                <c:pt idx="1309">
                  <c:v>135.97236280000001</c:v>
                </c:pt>
                <c:pt idx="1310">
                  <c:v>136.70720349999999</c:v>
                </c:pt>
                <c:pt idx="1311">
                  <c:v>136.5113733</c:v>
                </c:pt>
                <c:pt idx="1312">
                  <c:v>134.59674720000001</c:v>
                </c:pt>
                <c:pt idx="1313">
                  <c:v>131.3225377</c:v>
                </c:pt>
                <c:pt idx="1314">
                  <c:v>126.50877939999999</c:v>
                </c:pt>
                <c:pt idx="1315">
                  <c:v>138.01416979999999</c:v>
                </c:pt>
                <c:pt idx="1316">
                  <c:v>140.17149689999999</c:v>
                </c:pt>
                <c:pt idx="1317">
                  <c:v>137.69344430000001</c:v>
                </c:pt>
                <c:pt idx="1318">
                  <c:v>134.3885995</c:v>
                </c:pt>
                <c:pt idx="1319">
                  <c:v>138.1578083</c:v>
                </c:pt>
                <c:pt idx="1320">
                  <c:v>136.2261168</c:v>
                </c:pt>
                <c:pt idx="1321">
                  <c:v>133.51510390000001</c:v>
                </c:pt>
                <c:pt idx="1322">
                  <c:v>134.54816049999999</c:v>
                </c:pt>
                <c:pt idx="1323">
                  <c:v>132.2857478</c:v>
                </c:pt>
                <c:pt idx="1324">
                  <c:v>132.7787395</c:v>
                </c:pt>
                <c:pt idx="1325">
                  <c:v>137.53180399999999</c:v>
                </c:pt>
                <c:pt idx="1326">
                  <c:v>141.73382799999999</c:v>
                </c:pt>
                <c:pt idx="1327">
                  <c:v>139.51951450000001</c:v>
                </c:pt>
                <c:pt idx="1328">
                  <c:v>138.2544011</c:v>
                </c:pt>
                <c:pt idx="1329">
                  <c:v>139.02783500000001</c:v>
                </c:pt>
                <c:pt idx="1330">
                  <c:v>139.6699745</c:v>
                </c:pt>
                <c:pt idx="1331">
                  <c:v>136.10375540000001</c:v>
                </c:pt>
                <c:pt idx="1332">
                  <c:v>136.25668189999999</c:v>
                </c:pt>
                <c:pt idx="1333">
                  <c:v>137.6597558</c:v>
                </c:pt>
                <c:pt idx="1334">
                  <c:v>136.30214219999999</c:v>
                </c:pt>
                <c:pt idx="1335">
                  <c:v>134.4136274</c:v>
                </c:pt>
                <c:pt idx="1336">
                  <c:v>134.38738470000001</c:v>
                </c:pt>
                <c:pt idx="1337">
                  <c:v>140.26081350000001</c:v>
                </c:pt>
                <c:pt idx="1338">
                  <c:v>138.21227730000001</c:v>
                </c:pt>
                <c:pt idx="1339">
                  <c:v>144.87669450000001</c:v>
                </c:pt>
                <c:pt idx="1340">
                  <c:v>143.6266972</c:v>
                </c:pt>
                <c:pt idx="1341">
                  <c:v>142.4062677</c:v>
                </c:pt>
                <c:pt idx="1342">
                  <c:v>141.73776430000001</c:v>
                </c:pt>
                <c:pt idx="1343">
                  <c:v>164.61886150000001</c:v>
                </c:pt>
                <c:pt idx="1344">
                  <c:v>160.292644</c:v>
                </c:pt>
                <c:pt idx="1345">
                  <c:v>157.7804936</c:v>
                </c:pt>
                <c:pt idx="1346">
                  <c:v>165.3066838</c:v>
                </c:pt>
                <c:pt idx="1347">
                  <c:v>166.0081375</c:v>
                </c:pt>
                <c:pt idx="1348">
                  <c:v>174.78061589999999</c:v>
                </c:pt>
                <c:pt idx="1349">
                  <c:v>179.84049659999999</c:v>
                </c:pt>
                <c:pt idx="1350">
                  <c:v>175.21780079999999</c:v>
                </c:pt>
                <c:pt idx="1351">
                  <c:v>177.3454251</c:v>
                </c:pt>
                <c:pt idx="1352">
                  <c:v>164.80945779999999</c:v>
                </c:pt>
                <c:pt idx="1353">
                  <c:v>164.02266760000001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5-4F38-AEFA-B402942D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00395"/>
        <c:axId val="1180901193"/>
      </c:lineChart>
      <c:dateAx>
        <c:axId val="409600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80901193"/>
        <c:crosses val="autoZero"/>
        <c:auto val="1"/>
        <c:lblOffset val="100"/>
        <c:baseTimeUnit val="days"/>
      </c:dateAx>
      <c:valAx>
        <c:axId val="1180901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096003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Transfer Cost (USD)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 (Final)'!$F$1</c:f>
              <c:strCache>
                <c:ptCount val="1"/>
                <c:pt idx="0">
                  <c:v>Transfer Cost (USD)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(Final)'!$F$2:$F$1355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9-4FB5-817E-72EC7F69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014701"/>
        <c:axId val="957615703"/>
      </c:lineChart>
      <c:dateAx>
        <c:axId val="1491014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57615703"/>
        <c:crosses val="autoZero"/>
        <c:auto val="1"/>
        <c:lblOffset val="100"/>
        <c:baseTimeUnit val="days"/>
      </c:dateAx>
      <c:valAx>
        <c:axId val="95761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4910147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Transfer Cost (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원</a:t>
            </a:r>
            <a:r>
              <a:rPr lang="en-US" altLang="ko-KR" b="0">
                <a:solidFill>
                  <a:srgbClr val="757575"/>
                </a:solidFill>
                <a:latin typeface="+mn-lt"/>
              </a:rPr>
              <a:t>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 (Final)'!$G$1</c:f>
              <c:strCache>
                <c:ptCount val="1"/>
                <c:pt idx="0">
                  <c:v>Transfer Cost(KRW, 1:1100)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(Final)'!$G$2:$G$1355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6-420F-BA7F-E3E718FF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54572"/>
        <c:axId val="327478987"/>
      </c:lineChart>
      <c:dateAx>
        <c:axId val="478054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27478987"/>
        <c:crosses val="autoZero"/>
        <c:auto val="1"/>
        <c:lblOffset val="100"/>
        <c:baseTimeUnit val="days"/>
      </c:dateAx>
      <c:valAx>
        <c:axId val="327478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Transfer Cost(KRW, 1:1000)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780545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</a:t>
            </a:r>
            <a:r>
              <a:rPr lang="en-US" altLang="ko-KR" baseline="0"/>
              <a:t> </a:t>
            </a:r>
            <a:r>
              <a:rPr lang="en-US" altLang="ko-KR"/>
              <a:t>Gas Price (Gwei)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 2019-04-13 (Final)'!$B$1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(Final)'!$B$2:$B$1355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6-43BE-9E50-63D454C8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25279"/>
        <c:axId val="2131124031"/>
      </c:areaChart>
      <c:dateAx>
        <c:axId val="2131125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124031"/>
        <c:crosses val="autoZero"/>
        <c:auto val="1"/>
        <c:lblOffset val="100"/>
        <c:baseTimeUnit val="days"/>
      </c:dateAx>
      <c:valAx>
        <c:axId val="21311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1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Gas Price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 (Final)'!$D$1</c:f>
              <c:strCache>
                <c:ptCount val="1"/>
                <c:pt idx="0">
                  <c:v>Adjust Gas Price(Gwei)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(Final)'!$D$2:$D$1355</c:f>
              <c:numCache>
                <c:formatCode>General</c:formatCode>
                <c:ptCount val="13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5-4FAA-817E-164118779C90}"/>
            </c:ext>
          </c:extLst>
        </c:ser>
        <c:ser>
          <c:idx val="1"/>
          <c:order val="1"/>
          <c:tx>
            <c:strRef>
              <c:f>'~ 2019-04-13 (Final)'!$E$1</c:f>
              <c:strCache>
                <c:ptCount val="1"/>
                <c:pt idx="0">
                  <c:v>USD/ETH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(Final)'!$E$2:$E$1355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0.99</c:v>
                </c:pt>
                <c:pt idx="13">
                  <c:v>1.29</c:v>
                </c:pt>
                <c:pt idx="14">
                  <c:v>1.88</c:v>
                </c:pt>
                <c:pt idx="15">
                  <c:v>1.79</c:v>
                </c:pt>
                <c:pt idx="16">
                  <c:v>1.79</c:v>
                </c:pt>
                <c:pt idx="17">
                  <c:v>1.37</c:v>
                </c:pt>
                <c:pt idx="18">
                  <c:v>1.3</c:v>
                </c:pt>
                <c:pt idx="19">
                  <c:v>1.36</c:v>
                </c:pt>
                <c:pt idx="20">
                  <c:v>1.24</c:v>
                </c:pt>
                <c:pt idx="21">
                  <c:v>1.52</c:v>
                </c:pt>
                <c:pt idx="22">
                  <c:v>1.44</c:v>
                </c:pt>
                <c:pt idx="23">
                  <c:v>1.4</c:v>
                </c:pt>
                <c:pt idx="24">
                  <c:v>1.35</c:v>
                </c:pt>
                <c:pt idx="25">
                  <c:v>1.24</c:v>
                </c:pt>
                <c:pt idx="26">
                  <c:v>1.27</c:v>
                </c:pt>
                <c:pt idx="27">
                  <c:v>1.18</c:v>
                </c:pt>
                <c:pt idx="28">
                  <c:v>1.1399999999999999</c:v>
                </c:pt>
                <c:pt idx="29">
                  <c:v>1.3</c:v>
                </c:pt>
                <c:pt idx="30">
                  <c:v>1.18</c:v>
                </c:pt>
                <c:pt idx="31">
                  <c:v>1.32</c:v>
                </c:pt>
                <c:pt idx="32">
                  <c:v>1.31</c:v>
                </c:pt>
                <c:pt idx="33">
                  <c:v>1.36</c:v>
                </c:pt>
                <c:pt idx="34">
                  <c:v>1.1399999999999999</c:v>
                </c:pt>
                <c:pt idx="35">
                  <c:v>1.23</c:v>
                </c:pt>
                <c:pt idx="36">
                  <c:v>1.35</c:v>
                </c:pt>
                <c:pt idx="37">
                  <c:v>1.37</c:v>
                </c:pt>
                <c:pt idx="38">
                  <c:v>1.34</c:v>
                </c:pt>
                <c:pt idx="39">
                  <c:v>1.28</c:v>
                </c:pt>
                <c:pt idx="40">
                  <c:v>1.26</c:v>
                </c:pt>
                <c:pt idx="41">
                  <c:v>1.21</c:v>
                </c:pt>
                <c:pt idx="42">
                  <c:v>1.19</c:v>
                </c:pt>
                <c:pt idx="43">
                  <c:v>0.92420000000000002</c:v>
                </c:pt>
                <c:pt idx="44">
                  <c:v>1.1499999999999999</c:v>
                </c:pt>
                <c:pt idx="45">
                  <c:v>0.88560000000000005</c:v>
                </c:pt>
                <c:pt idx="46">
                  <c:v>0.95499999999999996</c:v>
                </c:pt>
                <c:pt idx="47">
                  <c:v>0.95</c:v>
                </c:pt>
                <c:pt idx="48">
                  <c:v>0.93630000000000002</c:v>
                </c:pt>
                <c:pt idx="49">
                  <c:v>0.875</c:v>
                </c:pt>
                <c:pt idx="50">
                  <c:v>0.85229999999999995</c:v>
                </c:pt>
                <c:pt idx="51">
                  <c:v>0.89</c:v>
                </c:pt>
                <c:pt idx="52">
                  <c:v>0.8871</c:v>
                </c:pt>
                <c:pt idx="53">
                  <c:v>0.94120000000000004</c:v>
                </c:pt>
                <c:pt idx="54">
                  <c:v>0.80589999999999995</c:v>
                </c:pt>
                <c:pt idx="55">
                  <c:v>0.91</c:v>
                </c:pt>
                <c:pt idx="56">
                  <c:v>0.8</c:v>
                </c:pt>
                <c:pt idx="57">
                  <c:v>0.68230000000000002</c:v>
                </c:pt>
                <c:pt idx="58">
                  <c:v>0.77029999999999998</c:v>
                </c:pt>
                <c:pt idx="59">
                  <c:v>0.70079999999999998</c:v>
                </c:pt>
                <c:pt idx="60">
                  <c:v>0.6</c:v>
                </c:pt>
                <c:pt idx="61">
                  <c:v>0.68159999999999998</c:v>
                </c:pt>
                <c:pt idx="62">
                  <c:v>0.7137</c:v>
                </c:pt>
                <c:pt idx="63">
                  <c:v>0.65480000000000005</c:v>
                </c:pt>
                <c:pt idx="64">
                  <c:v>0.66469999999999996</c:v>
                </c:pt>
                <c:pt idx="65">
                  <c:v>0.67959999999999998</c:v>
                </c:pt>
                <c:pt idx="66">
                  <c:v>0.60950000000000004</c:v>
                </c:pt>
                <c:pt idx="67">
                  <c:v>0.60780000000000001</c:v>
                </c:pt>
                <c:pt idx="68">
                  <c:v>0.65110000000000001</c:v>
                </c:pt>
                <c:pt idx="69">
                  <c:v>0.6</c:v>
                </c:pt>
                <c:pt idx="70">
                  <c:v>0.62</c:v>
                </c:pt>
                <c:pt idx="71">
                  <c:v>0.63519999999999999</c:v>
                </c:pt>
                <c:pt idx="72">
                  <c:v>0.6351</c:v>
                </c:pt>
                <c:pt idx="73">
                  <c:v>0.59930000000000005</c:v>
                </c:pt>
                <c:pt idx="74">
                  <c:v>0.63</c:v>
                </c:pt>
                <c:pt idx="75">
                  <c:v>0.60170000000000001</c:v>
                </c:pt>
                <c:pt idx="76">
                  <c:v>0.5</c:v>
                </c:pt>
                <c:pt idx="77">
                  <c:v>0.56000000000000005</c:v>
                </c:pt>
                <c:pt idx="78">
                  <c:v>0.52500000000000002</c:v>
                </c:pt>
                <c:pt idx="79">
                  <c:v>0.52300000000000002</c:v>
                </c:pt>
                <c:pt idx="80">
                  <c:v>0.505</c:v>
                </c:pt>
                <c:pt idx="81">
                  <c:v>0.5</c:v>
                </c:pt>
                <c:pt idx="82">
                  <c:v>0.44</c:v>
                </c:pt>
                <c:pt idx="83">
                  <c:v>0.42</c:v>
                </c:pt>
                <c:pt idx="84">
                  <c:v>0.60899999999999999</c:v>
                </c:pt>
                <c:pt idx="85">
                  <c:v>0.56489999999999996</c:v>
                </c:pt>
                <c:pt idx="86">
                  <c:v>0.55610000000000004</c:v>
                </c:pt>
                <c:pt idx="87">
                  <c:v>0.62</c:v>
                </c:pt>
                <c:pt idx="88">
                  <c:v>0.70599999999999996</c:v>
                </c:pt>
                <c:pt idx="89">
                  <c:v>0.83</c:v>
                </c:pt>
                <c:pt idx="90">
                  <c:v>0.99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0.86760000000000004</c:v>
                </c:pt>
                <c:pt idx="94">
                  <c:v>0.99</c:v>
                </c:pt>
                <c:pt idx="95">
                  <c:v>0.98780000000000001</c:v>
                </c:pt>
                <c:pt idx="96">
                  <c:v>1.06</c:v>
                </c:pt>
                <c:pt idx="97">
                  <c:v>0.79900000000000004</c:v>
                </c:pt>
                <c:pt idx="98">
                  <c:v>0.87639999999999996</c:v>
                </c:pt>
                <c:pt idx="99">
                  <c:v>0.9899</c:v>
                </c:pt>
                <c:pt idx="100">
                  <c:v>0.93</c:v>
                </c:pt>
                <c:pt idx="101">
                  <c:v>1</c:v>
                </c:pt>
                <c:pt idx="102">
                  <c:v>0.998</c:v>
                </c:pt>
                <c:pt idx="103">
                  <c:v>0.9</c:v>
                </c:pt>
                <c:pt idx="104">
                  <c:v>0.75</c:v>
                </c:pt>
                <c:pt idx="105">
                  <c:v>0.88</c:v>
                </c:pt>
                <c:pt idx="106">
                  <c:v>0.9</c:v>
                </c:pt>
                <c:pt idx="107">
                  <c:v>0.88</c:v>
                </c:pt>
                <c:pt idx="108">
                  <c:v>0.91930000000000001</c:v>
                </c:pt>
                <c:pt idx="109">
                  <c:v>0.92500000000000004</c:v>
                </c:pt>
                <c:pt idx="110">
                  <c:v>1</c:v>
                </c:pt>
                <c:pt idx="111">
                  <c:v>0.99729999999999996</c:v>
                </c:pt>
                <c:pt idx="112">
                  <c:v>0.94</c:v>
                </c:pt>
                <c:pt idx="113">
                  <c:v>0.92</c:v>
                </c:pt>
                <c:pt idx="114">
                  <c:v>0.96</c:v>
                </c:pt>
                <c:pt idx="115">
                  <c:v>0.97</c:v>
                </c:pt>
                <c:pt idx="116">
                  <c:v>0.92</c:v>
                </c:pt>
                <c:pt idx="117">
                  <c:v>0.91</c:v>
                </c:pt>
                <c:pt idx="118">
                  <c:v>0.87</c:v>
                </c:pt>
                <c:pt idx="119">
                  <c:v>0.86</c:v>
                </c:pt>
                <c:pt idx="120">
                  <c:v>0.88</c:v>
                </c:pt>
                <c:pt idx="121">
                  <c:v>0.91</c:v>
                </c:pt>
                <c:pt idx="122">
                  <c:v>0.87</c:v>
                </c:pt>
                <c:pt idx="123">
                  <c:v>0.88</c:v>
                </c:pt>
                <c:pt idx="124">
                  <c:v>0.87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0.86990000000000001</c:v>
                </c:pt>
                <c:pt idx="129">
                  <c:v>0.82499999999999996</c:v>
                </c:pt>
                <c:pt idx="130">
                  <c:v>0.79</c:v>
                </c:pt>
                <c:pt idx="131">
                  <c:v>0.81020000000000003</c:v>
                </c:pt>
                <c:pt idx="132">
                  <c:v>0.80510000000000004</c:v>
                </c:pt>
                <c:pt idx="133">
                  <c:v>0.84370000000000001</c:v>
                </c:pt>
                <c:pt idx="134">
                  <c:v>0.89980000000000004</c:v>
                </c:pt>
                <c:pt idx="135">
                  <c:v>0.96</c:v>
                </c:pt>
                <c:pt idx="136">
                  <c:v>0.91990000000000005</c:v>
                </c:pt>
                <c:pt idx="137">
                  <c:v>0.99</c:v>
                </c:pt>
                <c:pt idx="138">
                  <c:v>1</c:v>
                </c:pt>
                <c:pt idx="139">
                  <c:v>0.80300000000000005</c:v>
                </c:pt>
                <c:pt idx="140">
                  <c:v>0.94</c:v>
                </c:pt>
                <c:pt idx="141">
                  <c:v>0.9</c:v>
                </c:pt>
                <c:pt idx="142">
                  <c:v>0.89349999999999996</c:v>
                </c:pt>
                <c:pt idx="143">
                  <c:v>1.07</c:v>
                </c:pt>
                <c:pt idx="144">
                  <c:v>0.91</c:v>
                </c:pt>
                <c:pt idx="145">
                  <c:v>0.88</c:v>
                </c:pt>
                <c:pt idx="146">
                  <c:v>0.87090000000000001</c:v>
                </c:pt>
                <c:pt idx="147">
                  <c:v>0.87</c:v>
                </c:pt>
                <c:pt idx="148">
                  <c:v>0.88</c:v>
                </c:pt>
                <c:pt idx="149">
                  <c:v>0.85299999999999998</c:v>
                </c:pt>
                <c:pt idx="150">
                  <c:v>0.91800000000000004</c:v>
                </c:pt>
                <c:pt idx="151">
                  <c:v>0.87490000000000001</c:v>
                </c:pt>
                <c:pt idx="152">
                  <c:v>0.86</c:v>
                </c:pt>
                <c:pt idx="153">
                  <c:v>0.89249999999999996</c:v>
                </c:pt>
                <c:pt idx="154">
                  <c:v>0.94879999999999998</c:v>
                </c:pt>
                <c:pt idx="155">
                  <c:v>0.92</c:v>
                </c:pt>
                <c:pt idx="156">
                  <c:v>0.95469999999999999</c:v>
                </c:pt>
                <c:pt idx="157">
                  <c:v>0.96</c:v>
                </c:pt>
                <c:pt idx="158">
                  <c:v>0.95</c:v>
                </c:pt>
                <c:pt idx="159">
                  <c:v>0.94259999999999999</c:v>
                </c:pt>
                <c:pt idx="160">
                  <c:v>0.95</c:v>
                </c:pt>
                <c:pt idx="161">
                  <c:v>0.94</c:v>
                </c:pt>
                <c:pt idx="162">
                  <c:v>0.98499999999999999</c:v>
                </c:pt>
                <c:pt idx="163">
                  <c:v>0.98499999999999999</c:v>
                </c:pt>
                <c:pt idx="164">
                  <c:v>1</c:v>
                </c:pt>
                <c:pt idx="165">
                  <c:v>1.08</c:v>
                </c:pt>
                <c:pt idx="166">
                  <c:v>1.22</c:v>
                </c:pt>
                <c:pt idx="167">
                  <c:v>1.1399999999999999</c:v>
                </c:pt>
                <c:pt idx="168">
                  <c:v>1.1599999999999999</c:v>
                </c:pt>
                <c:pt idx="169">
                  <c:v>1.2</c:v>
                </c:pt>
                <c:pt idx="170">
                  <c:v>1.22</c:v>
                </c:pt>
                <c:pt idx="171">
                  <c:v>1.31</c:v>
                </c:pt>
                <c:pt idx="172">
                  <c:v>1.47</c:v>
                </c:pt>
                <c:pt idx="173">
                  <c:v>1.22</c:v>
                </c:pt>
                <c:pt idx="174">
                  <c:v>1.54</c:v>
                </c:pt>
                <c:pt idx="175">
                  <c:v>1.54</c:v>
                </c:pt>
                <c:pt idx="176">
                  <c:v>1.52</c:v>
                </c:pt>
                <c:pt idx="177">
                  <c:v>2.0299999999999998</c:v>
                </c:pt>
                <c:pt idx="178">
                  <c:v>2.1</c:v>
                </c:pt>
                <c:pt idx="179">
                  <c:v>2.5</c:v>
                </c:pt>
                <c:pt idx="180">
                  <c:v>2.2999999999999998</c:v>
                </c:pt>
                <c:pt idx="181">
                  <c:v>2.42</c:v>
                </c:pt>
                <c:pt idx="182">
                  <c:v>2.5499999999999998</c:v>
                </c:pt>
                <c:pt idx="183">
                  <c:v>2.41</c:v>
                </c:pt>
                <c:pt idx="184">
                  <c:v>2.44</c:v>
                </c:pt>
                <c:pt idx="185">
                  <c:v>2.2000000000000002</c:v>
                </c:pt>
                <c:pt idx="186">
                  <c:v>2.17</c:v>
                </c:pt>
                <c:pt idx="187">
                  <c:v>2.4500000000000002</c:v>
                </c:pt>
                <c:pt idx="188">
                  <c:v>2.5299999999999998</c:v>
                </c:pt>
                <c:pt idx="189">
                  <c:v>2.57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3</c:v>
                </c:pt>
                <c:pt idx="193">
                  <c:v>3.16</c:v>
                </c:pt>
                <c:pt idx="194">
                  <c:v>3.76</c:v>
                </c:pt>
                <c:pt idx="195">
                  <c:v>4.3499999999999996</c:v>
                </c:pt>
                <c:pt idx="196">
                  <c:v>6.38</c:v>
                </c:pt>
                <c:pt idx="197">
                  <c:v>5.27</c:v>
                </c:pt>
                <c:pt idx="198">
                  <c:v>5.22</c:v>
                </c:pt>
                <c:pt idx="199">
                  <c:v>5.2</c:v>
                </c:pt>
                <c:pt idx="200">
                  <c:v>5.22</c:v>
                </c:pt>
                <c:pt idx="201">
                  <c:v>4.25</c:v>
                </c:pt>
                <c:pt idx="202">
                  <c:v>3.86</c:v>
                </c:pt>
                <c:pt idx="203">
                  <c:v>4.3600000000000003</c:v>
                </c:pt>
                <c:pt idx="204">
                  <c:v>4.45</c:v>
                </c:pt>
                <c:pt idx="205">
                  <c:v>4.37</c:v>
                </c:pt>
                <c:pt idx="206">
                  <c:v>4.63</c:v>
                </c:pt>
                <c:pt idx="207">
                  <c:v>5.6</c:v>
                </c:pt>
                <c:pt idx="208">
                  <c:v>5.7</c:v>
                </c:pt>
                <c:pt idx="209">
                  <c:v>6.23</c:v>
                </c:pt>
                <c:pt idx="210">
                  <c:v>5.93</c:v>
                </c:pt>
                <c:pt idx="211">
                  <c:v>6.03</c:v>
                </c:pt>
                <c:pt idx="212">
                  <c:v>6.31</c:v>
                </c:pt>
                <c:pt idx="213">
                  <c:v>6.5</c:v>
                </c:pt>
                <c:pt idx="214">
                  <c:v>6.35</c:v>
                </c:pt>
                <c:pt idx="215">
                  <c:v>7.59</c:v>
                </c:pt>
                <c:pt idx="216">
                  <c:v>8.6999999999999993</c:v>
                </c:pt>
                <c:pt idx="217">
                  <c:v>9.35</c:v>
                </c:pt>
                <c:pt idx="218">
                  <c:v>9.9600000000000009</c:v>
                </c:pt>
                <c:pt idx="219">
                  <c:v>11</c:v>
                </c:pt>
                <c:pt idx="220">
                  <c:v>10.98</c:v>
                </c:pt>
                <c:pt idx="221">
                  <c:v>9.5</c:v>
                </c:pt>
                <c:pt idx="222">
                  <c:v>9.8800000000000008</c:v>
                </c:pt>
                <c:pt idx="223">
                  <c:v>11.55</c:v>
                </c:pt>
                <c:pt idx="224">
                  <c:v>11.11</c:v>
                </c:pt>
                <c:pt idx="225">
                  <c:v>11.25</c:v>
                </c:pt>
                <c:pt idx="226">
                  <c:v>13.25</c:v>
                </c:pt>
                <c:pt idx="227">
                  <c:v>15</c:v>
                </c:pt>
                <c:pt idx="228">
                  <c:v>12.5</c:v>
                </c:pt>
                <c:pt idx="229">
                  <c:v>13.09</c:v>
                </c:pt>
                <c:pt idx="230">
                  <c:v>12.92</c:v>
                </c:pt>
                <c:pt idx="231">
                  <c:v>11.14</c:v>
                </c:pt>
                <c:pt idx="232">
                  <c:v>10.75</c:v>
                </c:pt>
                <c:pt idx="233">
                  <c:v>10.55</c:v>
                </c:pt>
                <c:pt idx="234">
                  <c:v>10.06</c:v>
                </c:pt>
                <c:pt idx="235">
                  <c:v>11.97</c:v>
                </c:pt>
                <c:pt idx="236">
                  <c:v>10.96</c:v>
                </c:pt>
                <c:pt idx="237">
                  <c:v>12.29</c:v>
                </c:pt>
                <c:pt idx="238">
                  <c:v>11.13</c:v>
                </c:pt>
                <c:pt idx="239">
                  <c:v>10.69</c:v>
                </c:pt>
                <c:pt idx="240">
                  <c:v>11</c:v>
                </c:pt>
                <c:pt idx="241">
                  <c:v>10.5</c:v>
                </c:pt>
                <c:pt idx="242">
                  <c:v>11.58</c:v>
                </c:pt>
                <c:pt idx="243">
                  <c:v>11.73</c:v>
                </c:pt>
                <c:pt idx="244">
                  <c:v>11.88</c:v>
                </c:pt>
                <c:pt idx="245">
                  <c:v>11.41</c:v>
                </c:pt>
                <c:pt idx="246">
                  <c:v>11.63</c:v>
                </c:pt>
                <c:pt idx="247">
                  <c:v>11.61</c:v>
                </c:pt>
                <c:pt idx="248">
                  <c:v>11.58</c:v>
                </c:pt>
                <c:pt idx="249">
                  <c:v>11.1</c:v>
                </c:pt>
                <c:pt idx="250">
                  <c:v>10.39</c:v>
                </c:pt>
                <c:pt idx="251">
                  <c:v>10.79</c:v>
                </c:pt>
                <c:pt idx="252">
                  <c:v>10.08</c:v>
                </c:pt>
                <c:pt idx="253">
                  <c:v>9.74</c:v>
                </c:pt>
                <c:pt idx="254">
                  <c:v>9.16</c:v>
                </c:pt>
                <c:pt idx="255">
                  <c:v>8.8000000000000007</c:v>
                </c:pt>
                <c:pt idx="256">
                  <c:v>8.7200000000000006</c:v>
                </c:pt>
                <c:pt idx="257">
                  <c:v>7.53</c:v>
                </c:pt>
                <c:pt idx="258">
                  <c:v>8.02</c:v>
                </c:pt>
                <c:pt idx="259">
                  <c:v>8.48</c:v>
                </c:pt>
                <c:pt idx="260">
                  <c:v>8.2200000000000006</c:v>
                </c:pt>
                <c:pt idx="261">
                  <c:v>8.48</c:v>
                </c:pt>
                <c:pt idx="262">
                  <c:v>9.4499999999999993</c:v>
                </c:pt>
                <c:pt idx="263">
                  <c:v>8.92</c:v>
                </c:pt>
                <c:pt idx="264">
                  <c:v>8.77</c:v>
                </c:pt>
                <c:pt idx="265">
                  <c:v>8.5399999999999991</c:v>
                </c:pt>
                <c:pt idx="266">
                  <c:v>8.15</c:v>
                </c:pt>
                <c:pt idx="267">
                  <c:v>7.83</c:v>
                </c:pt>
                <c:pt idx="268">
                  <c:v>8.31</c:v>
                </c:pt>
                <c:pt idx="269">
                  <c:v>8</c:v>
                </c:pt>
                <c:pt idx="270">
                  <c:v>7.43</c:v>
                </c:pt>
                <c:pt idx="271">
                  <c:v>7.5</c:v>
                </c:pt>
                <c:pt idx="272">
                  <c:v>7.77</c:v>
                </c:pt>
                <c:pt idx="273">
                  <c:v>7.3</c:v>
                </c:pt>
                <c:pt idx="274">
                  <c:v>7.51</c:v>
                </c:pt>
                <c:pt idx="275">
                  <c:v>8.83</c:v>
                </c:pt>
                <c:pt idx="276">
                  <c:v>8.76</c:v>
                </c:pt>
                <c:pt idx="277">
                  <c:v>10.029999999999999</c:v>
                </c:pt>
                <c:pt idx="278">
                  <c:v>9.3699999999999992</c:v>
                </c:pt>
                <c:pt idx="279">
                  <c:v>9.43</c:v>
                </c:pt>
                <c:pt idx="280">
                  <c:v>9.7899999999999991</c:v>
                </c:pt>
                <c:pt idx="281">
                  <c:v>9.27</c:v>
                </c:pt>
                <c:pt idx="282">
                  <c:v>9.3000000000000007</c:v>
                </c:pt>
                <c:pt idx="283">
                  <c:v>9.44</c:v>
                </c:pt>
                <c:pt idx="284">
                  <c:v>9.32</c:v>
                </c:pt>
                <c:pt idx="285">
                  <c:v>9.39</c:v>
                </c:pt>
                <c:pt idx="286">
                  <c:v>9.9700000000000006</c:v>
                </c:pt>
                <c:pt idx="287">
                  <c:v>10.1</c:v>
                </c:pt>
                <c:pt idx="288">
                  <c:v>10.48</c:v>
                </c:pt>
                <c:pt idx="289">
                  <c:v>10.14</c:v>
                </c:pt>
                <c:pt idx="290">
                  <c:v>9.94</c:v>
                </c:pt>
                <c:pt idx="291">
                  <c:v>11.04</c:v>
                </c:pt>
                <c:pt idx="292">
                  <c:v>12.26</c:v>
                </c:pt>
                <c:pt idx="293">
                  <c:v>13.29</c:v>
                </c:pt>
                <c:pt idx="294">
                  <c:v>14.49</c:v>
                </c:pt>
                <c:pt idx="295">
                  <c:v>13.73</c:v>
                </c:pt>
                <c:pt idx="296">
                  <c:v>13.95</c:v>
                </c:pt>
                <c:pt idx="297">
                  <c:v>14.21</c:v>
                </c:pt>
                <c:pt idx="298">
                  <c:v>13.45</c:v>
                </c:pt>
                <c:pt idx="299">
                  <c:v>12.62</c:v>
                </c:pt>
                <c:pt idx="300">
                  <c:v>12.53</c:v>
                </c:pt>
                <c:pt idx="301">
                  <c:v>12.37</c:v>
                </c:pt>
                <c:pt idx="302">
                  <c:v>11.11</c:v>
                </c:pt>
                <c:pt idx="303">
                  <c:v>11.56</c:v>
                </c:pt>
                <c:pt idx="304">
                  <c:v>12.28</c:v>
                </c:pt>
                <c:pt idx="305">
                  <c:v>12.48</c:v>
                </c:pt>
                <c:pt idx="306">
                  <c:v>13.85</c:v>
                </c:pt>
                <c:pt idx="307">
                  <c:v>13.83</c:v>
                </c:pt>
                <c:pt idx="308">
                  <c:v>13.78</c:v>
                </c:pt>
                <c:pt idx="309">
                  <c:v>13.78</c:v>
                </c:pt>
                <c:pt idx="310">
                  <c:v>13.66</c:v>
                </c:pt>
                <c:pt idx="311">
                  <c:v>13.85</c:v>
                </c:pt>
                <c:pt idx="312">
                  <c:v>13.96</c:v>
                </c:pt>
                <c:pt idx="313">
                  <c:v>14.41</c:v>
                </c:pt>
                <c:pt idx="314">
                  <c:v>14.44</c:v>
                </c:pt>
                <c:pt idx="315">
                  <c:v>14.49</c:v>
                </c:pt>
                <c:pt idx="316">
                  <c:v>13.97</c:v>
                </c:pt>
                <c:pt idx="317">
                  <c:v>14.01</c:v>
                </c:pt>
                <c:pt idx="318">
                  <c:v>15.57</c:v>
                </c:pt>
                <c:pt idx="319">
                  <c:v>17.55</c:v>
                </c:pt>
                <c:pt idx="320">
                  <c:v>18.7</c:v>
                </c:pt>
                <c:pt idx="321">
                  <c:v>18.3</c:v>
                </c:pt>
                <c:pt idx="322">
                  <c:v>20.61</c:v>
                </c:pt>
                <c:pt idx="323">
                  <c:v>15.49</c:v>
                </c:pt>
                <c:pt idx="324">
                  <c:v>11.36</c:v>
                </c:pt>
                <c:pt idx="325">
                  <c:v>12.33</c:v>
                </c:pt>
                <c:pt idx="326">
                  <c:v>11.7</c:v>
                </c:pt>
                <c:pt idx="327">
                  <c:v>12.71</c:v>
                </c:pt>
                <c:pt idx="328">
                  <c:v>13.21</c:v>
                </c:pt>
                <c:pt idx="329">
                  <c:v>13.58</c:v>
                </c:pt>
                <c:pt idx="330">
                  <c:v>14.25</c:v>
                </c:pt>
                <c:pt idx="331">
                  <c:v>14.28</c:v>
                </c:pt>
                <c:pt idx="332">
                  <c:v>13.82</c:v>
                </c:pt>
                <c:pt idx="333">
                  <c:v>14.04</c:v>
                </c:pt>
                <c:pt idx="334">
                  <c:v>12.15</c:v>
                </c:pt>
                <c:pt idx="335">
                  <c:v>12.76</c:v>
                </c:pt>
                <c:pt idx="336">
                  <c:v>12.4</c:v>
                </c:pt>
                <c:pt idx="337">
                  <c:v>12.23</c:v>
                </c:pt>
                <c:pt idx="338">
                  <c:v>12.04</c:v>
                </c:pt>
                <c:pt idx="339">
                  <c:v>11.85</c:v>
                </c:pt>
                <c:pt idx="340">
                  <c:v>11.34</c:v>
                </c:pt>
                <c:pt idx="341">
                  <c:v>10.45</c:v>
                </c:pt>
                <c:pt idx="342">
                  <c:v>10.51</c:v>
                </c:pt>
                <c:pt idx="343">
                  <c:v>10.07</c:v>
                </c:pt>
                <c:pt idx="344">
                  <c:v>11.3</c:v>
                </c:pt>
                <c:pt idx="345">
                  <c:v>10.92</c:v>
                </c:pt>
                <c:pt idx="346">
                  <c:v>10.97</c:v>
                </c:pt>
                <c:pt idx="347">
                  <c:v>10.58</c:v>
                </c:pt>
                <c:pt idx="348">
                  <c:v>10.54</c:v>
                </c:pt>
                <c:pt idx="349">
                  <c:v>10.44</c:v>
                </c:pt>
                <c:pt idx="350">
                  <c:v>11.55</c:v>
                </c:pt>
                <c:pt idx="351">
                  <c:v>11.88</c:v>
                </c:pt>
                <c:pt idx="352">
                  <c:v>11.59</c:v>
                </c:pt>
                <c:pt idx="353">
                  <c:v>11.19</c:v>
                </c:pt>
                <c:pt idx="354">
                  <c:v>11.03</c:v>
                </c:pt>
                <c:pt idx="355">
                  <c:v>11.63</c:v>
                </c:pt>
                <c:pt idx="356">
                  <c:v>12.54</c:v>
                </c:pt>
                <c:pt idx="357">
                  <c:v>12.66</c:v>
                </c:pt>
                <c:pt idx="358">
                  <c:v>14.82</c:v>
                </c:pt>
                <c:pt idx="359">
                  <c:v>14.4</c:v>
                </c:pt>
                <c:pt idx="360">
                  <c:v>12.63</c:v>
                </c:pt>
                <c:pt idx="361">
                  <c:v>13.84</c:v>
                </c:pt>
                <c:pt idx="362">
                  <c:v>12.08</c:v>
                </c:pt>
                <c:pt idx="363">
                  <c:v>13.05</c:v>
                </c:pt>
                <c:pt idx="364">
                  <c:v>12.87</c:v>
                </c:pt>
                <c:pt idx="365">
                  <c:v>12.87</c:v>
                </c:pt>
                <c:pt idx="366">
                  <c:v>12.57</c:v>
                </c:pt>
                <c:pt idx="367">
                  <c:v>11.86</c:v>
                </c:pt>
                <c:pt idx="368">
                  <c:v>11.04</c:v>
                </c:pt>
                <c:pt idx="369">
                  <c:v>8.3000000000000007</c:v>
                </c:pt>
                <c:pt idx="370">
                  <c:v>10.42</c:v>
                </c:pt>
                <c:pt idx="371">
                  <c:v>11.21</c:v>
                </c:pt>
                <c:pt idx="372">
                  <c:v>11.05</c:v>
                </c:pt>
                <c:pt idx="373">
                  <c:v>10.95</c:v>
                </c:pt>
                <c:pt idx="374">
                  <c:v>10.98</c:v>
                </c:pt>
                <c:pt idx="375">
                  <c:v>11.29</c:v>
                </c:pt>
                <c:pt idx="376">
                  <c:v>12.22</c:v>
                </c:pt>
                <c:pt idx="377">
                  <c:v>12.22</c:v>
                </c:pt>
                <c:pt idx="378">
                  <c:v>11.68</c:v>
                </c:pt>
                <c:pt idx="379">
                  <c:v>11.78</c:v>
                </c:pt>
                <c:pt idx="380">
                  <c:v>11.56</c:v>
                </c:pt>
                <c:pt idx="381">
                  <c:v>11.21</c:v>
                </c:pt>
                <c:pt idx="382">
                  <c:v>11.21</c:v>
                </c:pt>
                <c:pt idx="383">
                  <c:v>11.17</c:v>
                </c:pt>
                <c:pt idx="384">
                  <c:v>10.77</c:v>
                </c:pt>
                <c:pt idx="385">
                  <c:v>10.77</c:v>
                </c:pt>
                <c:pt idx="386">
                  <c:v>10.71</c:v>
                </c:pt>
                <c:pt idx="387">
                  <c:v>11.28</c:v>
                </c:pt>
                <c:pt idx="388">
                  <c:v>11.14</c:v>
                </c:pt>
                <c:pt idx="389">
                  <c:v>11.07</c:v>
                </c:pt>
                <c:pt idx="390">
                  <c:v>11.01</c:v>
                </c:pt>
                <c:pt idx="391">
                  <c:v>11.01</c:v>
                </c:pt>
                <c:pt idx="392">
                  <c:v>11.35</c:v>
                </c:pt>
                <c:pt idx="393">
                  <c:v>11.26</c:v>
                </c:pt>
                <c:pt idx="394">
                  <c:v>11.19</c:v>
                </c:pt>
                <c:pt idx="395">
                  <c:v>10.99</c:v>
                </c:pt>
                <c:pt idx="396">
                  <c:v>10.95</c:v>
                </c:pt>
                <c:pt idx="397">
                  <c:v>11.21</c:v>
                </c:pt>
                <c:pt idx="398">
                  <c:v>11.55</c:v>
                </c:pt>
                <c:pt idx="399">
                  <c:v>12.21</c:v>
                </c:pt>
                <c:pt idx="400">
                  <c:v>12.08</c:v>
                </c:pt>
                <c:pt idx="401">
                  <c:v>11.85</c:v>
                </c:pt>
                <c:pt idx="402">
                  <c:v>11.71</c:v>
                </c:pt>
                <c:pt idx="403">
                  <c:v>11.75</c:v>
                </c:pt>
                <c:pt idx="404">
                  <c:v>11.7</c:v>
                </c:pt>
                <c:pt idx="405">
                  <c:v>11.59</c:v>
                </c:pt>
                <c:pt idx="406">
                  <c:v>11.39</c:v>
                </c:pt>
                <c:pt idx="407">
                  <c:v>11.72</c:v>
                </c:pt>
                <c:pt idx="408">
                  <c:v>12.05</c:v>
                </c:pt>
                <c:pt idx="409">
                  <c:v>11.64</c:v>
                </c:pt>
                <c:pt idx="410">
                  <c:v>11.89</c:v>
                </c:pt>
                <c:pt idx="411">
                  <c:v>11.92</c:v>
                </c:pt>
                <c:pt idx="412">
                  <c:v>11.97</c:v>
                </c:pt>
                <c:pt idx="413">
                  <c:v>11.96</c:v>
                </c:pt>
                <c:pt idx="414">
                  <c:v>12.61</c:v>
                </c:pt>
                <c:pt idx="415">
                  <c:v>12.83</c:v>
                </c:pt>
                <c:pt idx="416">
                  <c:v>12.39</c:v>
                </c:pt>
                <c:pt idx="417">
                  <c:v>12.93</c:v>
                </c:pt>
                <c:pt idx="418">
                  <c:v>14.72</c:v>
                </c:pt>
                <c:pt idx="419">
                  <c:v>13.72</c:v>
                </c:pt>
                <c:pt idx="420">
                  <c:v>13.11</c:v>
                </c:pt>
                <c:pt idx="421">
                  <c:v>13.36</c:v>
                </c:pt>
                <c:pt idx="422">
                  <c:v>12.91</c:v>
                </c:pt>
                <c:pt idx="423">
                  <c:v>13.05</c:v>
                </c:pt>
                <c:pt idx="424">
                  <c:v>12.89</c:v>
                </c:pt>
                <c:pt idx="425">
                  <c:v>13.09</c:v>
                </c:pt>
                <c:pt idx="426">
                  <c:v>13.3</c:v>
                </c:pt>
                <c:pt idx="427">
                  <c:v>13.17</c:v>
                </c:pt>
                <c:pt idx="428">
                  <c:v>13.24</c:v>
                </c:pt>
                <c:pt idx="429">
                  <c:v>13.21</c:v>
                </c:pt>
                <c:pt idx="430">
                  <c:v>13.23</c:v>
                </c:pt>
                <c:pt idx="431">
                  <c:v>13.45</c:v>
                </c:pt>
                <c:pt idx="432">
                  <c:v>13.32</c:v>
                </c:pt>
                <c:pt idx="433">
                  <c:v>13.09</c:v>
                </c:pt>
                <c:pt idx="434">
                  <c:v>12.87</c:v>
                </c:pt>
                <c:pt idx="435">
                  <c:v>12.68</c:v>
                </c:pt>
                <c:pt idx="436">
                  <c:v>12.24</c:v>
                </c:pt>
                <c:pt idx="437">
                  <c:v>12.06</c:v>
                </c:pt>
                <c:pt idx="438">
                  <c:v>11.74</c:v>
                </c:pt>
                <c:pt idx="439">
                  <c:v>11.75</c:v>
                </c:pt>
                <c:pt idx="440">
                  <c:v>11.77</c:v>
                </c:pt>
                <c:pt idx="441">
                  <c:v>12.02</c:v>
                </c:pt>
                <c:pt idx="442">
                  <c:v>11.9</c:v>
                </c:pt>
                <c:pt idx="443">
                  <c:v>11.96</c:v>
                </c:pt>
                <c:pt idx="444">
                  <c:v>11.93</c:v>
                </c:pt>
                <c:pt idx="445">
                  <c:v>11.98</c:v>
                </c:pt>
                <c:pt idx="446">
                  <c:v>12.5</c:v>
                </c:pt>
                <c:pt idx="447">
                  <c:v>11.98</c:v>
                </c:pt>
                <c:pt idx="448">
                  <c:v>12.05</c:v>
                </c:pt>
                <c:pt idx="449">
                  <c:v>12.07</c:v>
                </c:pt>
                <c:pt idx="450">
                  <c:v>12.06</c:v>
                </c:pt>
                <c:pt idx="451">
                  <c:v>11.95</c:v>
                </c:pt>
                <c:pt idx="452">
                  <c:v>11.93</c:v>
                </c:pt>
                <c:pt idx="453">
                  <c:v>11.38</c:v>
                </c:pt>
                <c:pt idx="454">
                  <c:v>11.5</c:v>
                </c:pt>
                <c:pt idx="455">
                  <c:v>11.43</c:v>
                </c:pt>
                <c:pt idx="456">
                  <c:v>11.08</c:v>
                </c:pt>
                <c:pt idx="457">
                  <c:v>10.39</c:v>
                </c:pt>
                <c:pt idx="458">
                  <c:v>11.22</c:v>
                </c:pt>
                <c:pt idx="459">
                  <c:v>10.91</c:v>
                </c:pt>
                <c:pt idx="460">
                  <c:v>10.75</c:v>
                </c:pt>
                <c:pt idx="461">
                  <c:v>10.82</c:v>
                </c:pt>
                <c:pt idx="462">
                  <c:v>10.86</c:v>
                </c:pt>
                <c:pt idx="463">
                  <c:v>11.13</c:v>
                </c:pt>
                <c:pt idx="464">
                  <c:v>11.11</c:v>
                </c:pt>
                <c:pt idx="465">
                  <c:v>10.97</c:v>
                </c:pt>
                <c:pt idx="466">
                  <c:v>10.9</c:v>
                </c:pt>
                <c:pt idx="467">
                  <c:v>10.86</c:v>
                </c:pt>
                <c:pt idx="468">
                  <c:v>10.64</c:v>
                </c:pt>
                <c:pt idx="469">
                  <c:v>10.52</c:v>
                </c:pt>
                <c:pt idx="470">
                  <c:v>10.29</c:v>
                </c:pt>
                <c:pt idx="471">
                  <c:v>9.9600000000000009</c:v>
                </c:pt>
                <c:pt idx="472">
                  <c:v>10.130000000000001</c:v>
                </c:pt>
                <c:pt idx="473">
                  <c:v>10</c:v>
                </c:pt>
                <c:pt idx="474">
                  <c:v>10.220000000000001</c:v>
                </c:pt>
                <c:pt idx="475">
                  <c:v>10.01</c:v>
                </c:pt>
                <c:pt idx="476">
                  <c:v>9.9499999999999993</c:v>
                </c:pt>
                <c:pt idx="477">
                  <c:v>9.5299999999999994</c:v>
                </c:pt>
                <c:pt idx="478">
                  <c:v>9.6999999999999993</c:v>
                </c:pt>
                <c:pt idx="479">
                  <c:v>9.57</c:v>
                </c:pt>
                <c:pt idx="480">
                  <c:v>9.56</c:v>
                </c:pt>
                <c:pt idx="481">
                  <c:v>9.84</c:v>
                </c:pt>
                <c:pt idx="482">
                  <c:v>9.7799999999999994</c:v>
                </c:pt>
                <c:pt idx="483">
                  <c:v>9.2200000000000006</c:v>
                </c:pt>
                <c:pt idx="484">
                  <c:v>9.39</c:v>
                </c:pt>
                <c:pt idx="485">
                  <c:v>9.34</c:v>
                </c:pt>
                <c:pt idx="486">
                  <c:v>8.91</c:v>
                </c:pt>
                <c:pt idx="487">
                  <c:v>8.66</c:v>
                </c:pt>
                <c:pt idx="488">
                  <c:v>8.18</c:v>
                </c:pt>
                <c:pt idx="489">
                  <c:v>8.59</c:v>
                </c:pt>
                <c:pt idx="490">
                  <c:v>8.44</c:v>
                </c:pt>
                <c:pt idx="491">
                  <c:v>7.65</c:v>
                </c:pt>
                <c:pt idx="492">
                  <c:v>7.9</c:v>
                </c:pt>
                <c:pt idx="493">
                  <c:v>7.54</c:v>
                </c:pt>
                <c:pt idx="494">
                  <c:v>6.69</c:v>
                </c:pt>
                <c:pt idx="495">
                  <c:v>7.61</c:v>
                </c:pt>
                <c:pt idx="496">
                  <c:v>8.35</c:v>
                </c:pt>
                <c:pt idx="497">
                  <c:v>8.3000000000000007</c:v>
                </c:pt>
                <c:pt idx="498">
                  <c:v>8.52</c:v>
                </c:pt>
                <c:pt idx="499">
                  <c:v>8.09</c:v>
                </c:pt>
                <c:pt idx="500">
                  <c:v>8.1999999999999993</c:v>
                </c:pt>
                <c:pt idx="501">
                  <c:v>8.4499999999999993</c:v>
                </c:pt>
                <c:pt idx="502">
                  <c:v>8.4</c:v>
                </c:pt>
                <c:pt idx="503">
                  <c:v>8.23</c:v>
                </c:pt>
                <c:pt idx="504">
                  <c:v>7.76</c:v>
                </c:pt>
                <c:pt idx="505">
                  <c:v>7.85</c:v>
                </c:pt>
                <c:pt idx="506">
                  <c:v>7.66</c:v>
                </c:pt>
                <c:pt idx="507">
                  <c:v>7.89</c:v>
                </c:pt>
                <c:pt idx="508">
                  <c:v>7.61</c:v>
                </c:pt>
                <c:pt idx="509">
                  <c:v>7.59</c:v>
                </c:pt>
                <c:pt idx="510">
                  <c:v>7.87</c:v>
                </c:pt>
                <c:pt idx="511">
                  <c:v>7.64</c:v>
                </c:pt>
                <c:pt idx="512">
                  <c:v>7.16</c:v>
                </c:pt>
                <c:pt idx="513">
                  <c:v>7.23</c:v>
                </c:pt>
                <c:pt idx="514">
                  <c:v>7.19</c:v>
                </c:pt>
                <c:pt idx="515">
                  <c:v>7.21</c:v>
                </c:pt>
                <c:pt idx="516">
                  <c:v>7.15</c:v>
                </c:pt>
                <c:pt idx="517">
                  <c:v>7.57</c:v>
                </c:pt>
                <c:pt idx="518">
                  <c:v>8.2100000000000009</c:v>
                </c:pt>
                <c:pt idx="519">
                  <c:v>8.16</c:v>
                </c:pt>
                <c:pt idx="520">
                  <c:v>8.0500000000000007</c:v>
                </c:pt>
                <c:pt idx="521">
                  <c:v>8.14</c:v>
                </c:pt>
                <c:pt idx="522">
                  <c:v>8.33</c:v>
                </c:pt>
                <c:pt idx="523">
                  <c:v>9.59</c:v>
                </c:pt>
                <c:pt idx="524">
                  <c:v>10.88</c:v>
                </c:pt>
                <c:pt idx="525">
                  <c:v>10.199999999999999</c:v>
                </c:pt>
                <c:pt idx="526">
                  <c:v>10.07</c:v>
                </c:pt>
                <c:pt idx="527">
                  <c:v>9.7799999999999994</c:v>
                </c:pt>
                <c:pt idx="528">
                  <c:v>10.27</c:v>
                </c:pt>
                <c:pt idx="529">
                  <c:v>10.199999999999999</c:v>
                </c:pt>
                <c:pt idx="530">
                  <c:v>10.55</c:v>
                </c:pt>
                <c:pt idx="531">
                  <c:v>9.83</c:v>
                </c:pt>
                <c:pt idx="532">
                  <c:v>9.81</c:v>
                </c:pt>
                <c:pt idx="533">
                  <c:v>9.7799999999999994</c:v>
                </c:pt>
                <c:pt idx="534">
                  <c:v>9.7799999999999994</c:v>
                </c:pt>
                <c:pt idx="535">
                  <c:v>9.8800000000000008</c:v>
                </c:pt>
                <c:pt idx="536">
                  <c:v>9.59</c:v>
                </c:pt>
                <c:pt idx="537">
                  <c:v>10.14</c:v>
                </c:pt>
                <c:pt idx="538">
                  <c:v>10.19</c:v>
                </c:pt>
                <c:pt idx="539">
                  <c:v>10.43</c:v>
                </c:pt>
                <c:pt idx="540">
                  <c:v>10.6</c:v>
                </c:pt>
                <c:pt idx="541">
                  <c:v>10.91</c:v>
                </c:pt>
                <c:pt idx="542">
                  <c:v>10.71</c:v>
                </c:pt>
                <c:pt idx="543">
                  <c:v>10.78</c:v>
                </c:pt>
                <c:pt idx="544">
                  <c:v>10.51</c:v>
                </c:pt>
                <c:pt idx="545">
                  <c:v>10.51</c:v>
                </c:pt>
                <c:pt idx="546">
                  <c:v>10.65</c:v>
                </c:pt>
                <c:pt idx="547">
                  <c:v>10.51</c:v>
                </c:pt>
                <c:pt idx="548">
                  <c:v>10.54</c:v>
                </c:pt>
                <c:pt idx="549">
                  <c:v>10.47</c:v>
                </c:pt>
                <c:pt idx="550">
                  <c:v>10.62</c:v>
                </c:pt>
                <c:pt idx="551">
                  <c:v>10.71</c:v>
                </c:pt>
                <c:pt idx="552">
                  <c:v>10.71</c:v>
                </c:pt>
                <c:pt idx="553">
                  <c:v>10.78</c:v>
                </c:pt>
                <c:pt idx="554">
                  <c:v>10.95</c:v>
                </c:pt>
                <c:pt idx="555">
                  <c:v>11.32</c:v>
                </c:pt>
                <c:pt idx="556">
                  <c:v>11.22</c:v>
                </c:pt>
                <c:pt idx="557">
                  <c:v>11.32</c:v>
                </c:pt>
                <c:pt idx="558">
                  <c:v>11.45</c:v>
                </c:pt>
                <c:pt idx="559">
                  <c:v>11.39</c:v>
                </c:pt>
                <c:pt idx="560">
                  <c:v>10.94</c:v>
                </c:pt>
                <c:pt idx="561">
                  <c:v>11.34</c:v>
                </c:pt>
                <c:pt idx="562">
                  <c:v>11.43</c:v>
                </c:pt>
                <c:pt idx="563">
                  <c:v>11.42</c:v>
                </c:pt>
                <c:pt idx="564">
                  <c:v>11.39</c:v>
                </c:pt>
                <c:pt idx="565">
                  <c:v>13</c:v>
                </c:pt>
                <c:pt idx="566">
                  <c:v>12.97</c:v>
                </c:pt>
                <c:pt idx="567">
                  <c:v>12.95</c:v>
                </c:pt>
                <c:pt idx="568">
                  <c:v>12.72</c:v>
                </c:pt>
                <c:pt idx="569">
                  <c:v>12.83</c:v>
                </c:pt>
                <c:pt idx="570">
                  <c:v>12.82</c:v>
                </c:pt>
                <c:pt idx="571">
                  <c:v>12.52</c:v>
                </c:pt>
                <c:pt idx="572">
                  <c:v>12.77</c:v>
                </c:pt>
                <c:pt idx="573">
                  <c:v>12.69</c:v>
                </c:pt>
                <c:pt idx="574">
                  <c:v>13.13</c:v>
                </c:pt>
                <c:pt idx="575">
                  <c:v>13.11</c:v>
                </c:pt>
                <c:pt idx="576">
                  <c:v>13.57</c:v>
                </c:pt>
                <c:pt idx="577">
                  <c:v>14.59</c:v>
                </c:pt>
                <c:pt idx="578">
                  <c:v>15.55</c:v>
                </c:pt>
                <c:pt idx="579">
                  <c:v>16.07</c:v>
                </c:pt>
                <c:pt idx="580">
                  <c:v>17.55</c:v>
                </c:pt>
                <c:pt idx="581">
                  <c:v>19.079999999999998</c:v>
                </c:pt>
                <c:pt idx="582">
                  <c:v>19.48</c:v>
                </c:pt>
                <c:pt idx="583">
                  <c:v>18.61</c:v>
                </c:pt>
                <c:pt idx="584">
                  <c:v>19.22</c:v>
                </c:pt>
                <c:pt idx="585">
                  <c:v>19.75</c:v>
                </c:pt>
                <c:pt idx="586">
                  <c:v>18.91</c:v>
                </c:pt>
                <c:pt idx="587">
                  <c:v>16.54</c:v>
                </c:pt>
                <c:pt idx="588">
                  <c:v>17.71</c:v>
                </c:pt>
                <c:pt idx="589">
                  <c:v>19.13</c:v>
                </c:pt>
                <c:pt idx="590">
                  <c:v>21.45</c:v>
                </c:pt>
                <c:pt idx="591">
                  <c:v>23.31</c:v>
                </c:pt>
                <c:pt idx="592">
                  <c:v>28.45</c:v>
                </c:pt>
                <c:pt idx="593">
                  <c:v>28.58</c:v>
                </c:pt>
                <c:pt idx="594">
                  <c:v>35.18</c:v>
                </c:pt>
                <c:pt idx="595">
                  <c:v>45.51</c:v>
                </c:pt>
                <c:pt idx="596">
                  <c:v>44.48</c:v>
                </c:pt>
                <c:pt idx="597">
                  <c:v>34</c:v>
                </c:pt>
                <c:pt idx="598">
                  <c:v>43.12</c:v>
                </c:pt>
                <c:pt idx="599">
                  <c:v>42.51</c:v>
                </c:pt>
                <c:pt idx="600">
                  <c:v>42.67</c:v>
                </c:pt>
                <c:pt idx="601">
                  <c:v>41.65</c:v>
                </c:pt>
                <c:pt idx="602">
                  <c:v>43.2</c:v>
                </c:pt>
                <c:pt idx="603">
                  <c:v>53.19</c:v>
                </c:pt>
                <c:pt idx="604">
                  <c:v>50.62</c:v>
                </c:pt>
                <c:pt idx="605">
                  <c:v>50.63</c:v>
                </c:pt>
                <c:pt idx="606">
                  <c:v>49.06</c:v>
                </c:pt>
                <c:pt idx="607">
                  <c:v>50.25</c:v>
                </c:pt>
                <c:pt idx="608">
                  <c:v>53.07</c:v>
                </c:pt>
                <c:pt idx="609">
                  <c:v>51.91</c:v>
                </c:pt>
                <c:pt idx="610">
                  <c:v>49.91</c:v>
                </c:pt>
                <c:pt idx="611">
                  <c:v>50.6</c:v>
                </c:pt>
                <c:pt idx="612">
                  <c:v>48.55</c:v>
                </c:pt>
                <c:pt idx="613">
                  <c:v>44.13</c:v>
                </c:pt>
                <c:pt idx="614">
                  <c:v>44.43</c:v>
                </c:pt>
                <c:pt idx="615">
                  <c:v>44.9</c:v>
                </c:pt>
                <c:pt idx="616">
                  <c:v>43.23</c:v>
                </c:pt>
                <c:pt idx="617">
                  <c:v>42.31</c:v>
                </c:pt>
                <c:pt idx="618">
                  <c:v>44.37</c:v>
                </c:pt>
                <c:pt idx="619">
                  <c:v>43.72</c:v>
                </c:pt>
                <c:pt idx="620">
                  <c:v>43.74</c:v>
                </c:pt>
                <c:pt idx="621">
                  <c:v>43.74</c:v>
                </c:pt>
                <c:pt idx="622">
                  <c:v>46.38</c:v>
                </c:pt>
                <c:pt idx="623">
                  <c:v>49.97</c:v>
                </c:pt>
                <c:pt idx="624">
                  <c:v>47.32</c:v>
                </c:pt>
                <c:pt idx="625">
                  <c:v>48.89</c:v>
                </c:pt>
                <c:pt idx="626">
                  <c:v>48.22</c:v>
                </c:pt>
                <c:pt idx="627">
                  <c:v>47.94</c:v>
                </c:pt>
                <c:pt idx="628">
                  <c:v>49.88</c:v>
                </c:pt>
                <c:pt idx="629">
                  <c:v>47.88</c:v>
                </c:pt>
                <c:pt idx="630">
                  <c:v>49.36</c:v>
                </c:pt>
                <c:pt idx="631">
                  <c:v>48.27</c:v>
                </c:pt>
                <c:pt idx="632">
                  <c:v>48.41</c:v>
                </c:pt>
                <c:pt idx="633">
                  <c:v>48.75</c:v>
                </c:pt>
                <c:pt idx="634">
                  <c:v>49.94</c:v>
                </c:pt>
                <c:pt idx="635">
                  <c:v>50.09</c:v>
                </c:pt>
                <c:pt idx="636">
                  <c:v>53.28</c:v>
                </c:pt>
                <c:pt idx="637">
                  <c:v>63.14</c:v>
                </c:pt>
                <c:pt idx="638">
                  <c:v>72.42</c:v>
                </c:pt>
                <c:pt idx="639">
                  <c:v>69.83</c:v>
                </c:pt>
                <c:pt idx="640">
                  <c:v>79.83</c:v>
                </c:pt>
                <c:pt idx="641">
                  <c:v>77.53</c:v>
                </c:pt>
                <c:pt idx="642">
                  <c:v>77.25</c:v>
                </c:pt>
                <c:pt idx="643">
                  <c:v>80.37</c:v>
                </c:pt>
                <c:pt idx="644">
                  <c:v>94.55</c:v>
                </c:pt>
                <c:pt idx="645">
                  <c:v>90.79</c:v>
                </c:pt>
                <c:pt idx="646">
                  <c:v>94.82</c:v>
                </c:pt>
                <c:pt idx="647">
                  <c:v>90.46</c:v>
                </c:pt>
                <c:pt idx="648">
                  <c:v>88.39</c:v>
                </c:pt>
                <c:pt idx="649">
                  <c:v>86.27</c:v>
                </c:pt>
                <c:pt idx="650">
                  <c:v>87.83</c:v>
                </c:pt>
                <c:pt idx="651">
                  <c:v>88.2</c:v>
                </c:pt>
                <c:pt idx="652">
                  <c:v>85.15</c:v>
                </c:pt>
                <c:pt idx="653">
                  <c:v>87.96</c:v>
                </c:pt>
                <c:pt idx="654">
                  <c:v>88.72</c:v>
                </c:pt>
                <c:pt idx="655">
                  <c:v>90.32</c:v>
                </c:pt>
                <c:pt idx="656">
                  <c:v>87.8</c:v>
                </c:pt>
                <c:pt idx="657">
                  <c:v>86.98</c:v>
                </c:pt>
                <c:pt idx="658">
                  <c:v>95.88</c:v>
                </c:pt>
                <c:pt idx="659">
                  <c:v>124.38</c:v>
                </c:pt>
                <c:pt idx="660">
                  <c:v>123.06</c:v>
                </c:pt>
                <c:pt idx="661">
                  <c:v>148</c:v>
                </c:pt>
                <c:pt idx="662">
                  <c:v>160.38999999999999</c:v>
                </c:pt>
                <c:pt idx="663">
                  <c:v>169.5</c:v>
                </c:pt>
                <c:pt idx="664">
                  <c:v>193.03</c:v>
                </c:pt>
                <c:pt idx="665">
                  <c:v>177.33</c:v>
                </c:pt>
                <c:pt idx="666">
                  <c:v>162.83000000000001</c:v>
                </c:pt>
                <c:pt idx="667">
                  <c:v>156.63</c:v>
                </c:pt>
                <c:pt idx="668">
                  <c:v>172.86</c:v>
                </c:pt>
                <c:pt idx="669">
                  <c:v>194.17</c:v>
                </c:pt>
                <c:pt idx="670">
                  <c:v>228.58</c:v>
                </c:pt>
                <c:pt idx="671">
                  <c:v>228.64</c:v>
                </c:pt>
                <c:pt idx="672">
                  <c:v>220.7</c:v>
                </c:pt>
                <c:pt idx="673">
                  <c:v>222.04</c:v>
                </c:pt>
                <c:pt idx="674">
                  <c:v>224.3</c:v>
                </c:pt>
                <c:pt idx="675">
                  <c:v>244.96</c:v>
                </c:pt>
                <c:pt idx="676">
                  <c:v>247.75</c:v>
                </c:pt>
                <c:pt idx="677">
                  <c:v>264.26</c:v>
                </c:pt>
                <c:pt idx="678">
                  <c:v>255.77</c:v>
                </c:pt>
                <c:pt idx="679">
                  <c:v>259.41000000000003</c:v>
                </c:pt>
                <c:pt idx="680">
                  <c:v>279.11</c:v>
                </c:pt>
                <c:pt idx="681">
                  <c:v>335.95</c:v>
                </c:pt>
                <c:pt idx="682">
                  <c:v>339.68</c:v>
                </c:pt>
                <c:pt idx="683">
                  <c:v>394.66</c:v>
                </c:pt>
                <c:pt idx="684">
                  <c:v>388.09</c:v>
                </c:pt>
                <c:pt idx="685">
                  <c:v>343.84</c:v>
                </c:pt>
                <c:pt idx="686">
                  <c:v>344.68</c:v>
                </c:pt>
                <c:pt idx="687">
                  <c:v>353.61</c:v>
                </c:pt>
                <c:pt idx="688">
                  <c:v>368.1</c:v>
                </c:pt>
                <c:pt idx="689">
                  <c:v>351.53</c:v>
                </c:pt>
                <c:pt idx="690">
                  <c:v>358.2</c:v>
                </c:pt>
                <c:pt idx="691">
                  <c:v>350.53</c:v>
                </c:pt>
                <c:pt idx="692">
                  <c:v>325.3</c:v>
                </c:pt>
                <c:pt idx="693">
                  <c:v>320.97000000000003</c:v>
                </c:pt>
                <c:pt idx="694">
                  <c:v>326.85000000000002</c:v>
                </c:pt>
                <c:pt idx="695">
                  <c:v>304.54000000000002</c:v>
                </c:pt>
                <c:pt idx="696">
                  <c:v>279.36</c:v>
                </c:pt>
                <c:pt idx="697">
                  <c:v>253.68</c:v>
                </c:pt>
                <c:pt idx="698">
                  <c:v>286.14</c:v>
                </c:pt>
                <c:pt idx="699">
                  <c:v>315.86</c:v>
                </c:pt>
                <c:pt idx="700">
                  <c:v>292.89999999999998</c:v>
                </c:pt>
                <c:pt idx="701">
                  <c:v>280.68</c:v>
                </c:pt>
                <c:pt idx="702">
                  <c:v>261</c:v>
                </c:pt>
                <c:pt idx="703">
                  <c:v>283.99</c:v>
                </c:pt>
                <c:pt idx="704">
                  <c:v>276.41000000000003</c:v>
                </c:pt>
                <c:pt idx="705">
                  <c:v>269.05</c:v>
                </c:pt>
                <c:pt idx="706">
                  <c:v>266</c:v>
                </c:pt>
                <c:pt idx="707">
                  <c:v>265.88</c:v>
                </c:pt>
                <c:pt idx="708">
                  <c:v>240.94</c:v>
                </c:pt>
                <c:pt idx="709">
                  <c:v>245.67</c:v>
                </c:pt>
                <c:pt idx="710">
                  <c:v>237.72</c:v>
                </c:pt>
                <c:pt idx="711">
                  <c:v>205.76</c:v>
                </c:pt>
                <c:pt idx="712">
                  <c:v>190.55</c:v>
                </c:pt>
                <c:pt idx="713">
                  <c:v>224.15</c:v>
                </c:pt>
                <c:pt idx="714">
                  <c:v>205.41</c:v>
                </c:pt>
                <c:pt idx="715">
                  <c:v>197.14</c:v>
                </c:pt>
                <c:pt idx="716">
                  <c:v>169.1</c:v>
                </c:pt>
                <c:pt idx="717">
                  <c:v>155.41999999999999</c:v>
                </c:pt>
                <c:pt idx="718">
                  <c:v>189.97</c:v>
                </c:pt>
                <c:pt idx="719">
                  <c:v>227.09</c:v>
                </c:pt>
                <c:pt idx="720">
                  <c:v>194.41</c:v>
                </c:pt>
                <c:pt idx="721">
                  <c:v>226.33</c:v>
                </c:pt>
                <c:pt idx="722">
                  <c:v>216.33</c:v>
                </c:pt>
                <c:pt idx="723">
                  <c:v>230.47</c:v>
                </c:pt>
                <c:pt idx="724">
                  <c:v>228.32</c:v>
                </c:pt>
                <c:pt idx="725">
                  <c:v>225.48</c:v>
                </c:pt>
                <c:pt idx="726">
                  <c:v>203.59</c:v>
                </c:pt>
                <c:pt idx="727">
                  <c:v>202.88</c:v>
                </c:pt>
                <c:pt idx="728">
                  <c:v>202.93</c:v>
                </c:pt>
                <c:pt idx="729">
                  <c:v>191.21</c:v>
                </c:pt>
                <c:pt idx="730">
                  <c:v>206.14</c:v>
                </c:pt>
                <c:pt idx="731">
                  <c:v>196.78</c:v>
                </c:pt>
                <c:pt idx="732">
                  <c:v>201.33</c:v>
                </c:pt>
                <c:pt idx="733">
                  <c:v>225.9</c:v>
                </c:pt>
                <c:pt idx="734">
                  <c:v>218.12</c:v>
                </c:pt>
                <c:pt idx="735">
                  <c:v>224.39</c:v>
                </c:pt>
                <c:pt idx="736">
                  <c:v>220.6</c:v>
                </c:pt>
                <c:pt idx="737">
                  <c:v>253.09</c:v>
                </c:pt>
                <c:pt idx="738">
                  <c:v>264.56</c:v>
                </c:pt>
                <c:pt idx="739">
                  <c:v>269.94</c:v>
                </c:pt>
                <c:pt idx="740">
                  <c:v>296.51</c:v>
                </c:pt>
                <c:pt idx="741">
                  <c:v>295.27999999999997</c:v>
                </c:pt>
                <c:pt idx="742">
                  <c:v>298.27999999999997</c:v>
                </c:pt>
                <c:pt idx="743">
                  <c:v>309.32</c:v>
                </c:pt>
                <c:pt idx="744">
                  <c:v>308.02</c:v>
                </c:pt>
                <c:pt idx="745">
                  <c:v>296.62</c:v>
                </c:pt>
                <c:pt idx="746">
                  <c:v>299.16000000000003</c:v>
                </c:pt>
                <c:pt idx="747">
                  <c:v>286.52</c:v>
                </c:pt>
                <c:pt idx="748">
                  <c:v>301.38</c:v>
                </c:pt>
                <c:pt idx="749">
                  <c:v>300.3</c:v>
                </c:pt>
                <c:pt idx="750">
                  <c:v>292.62</c:v>
                </c:pt>
                <c:pt idx="751">
                  <c:v>293.02</c:v>
                </c:pt>
                <c:pt idx="752">
                  <c:v>298.2</c:v>
                </c:pt>
                <c:pt idx="753">
                  <c:v>321.85000000000002</c:v>
                </c:pt>
                <c:pt idx="754">
                  <c:v>313.37</c:v>
                </c:pt>
                <c:pt idx="755">
                  <c:v>317.39999999999998</c:v>
                </c:pt>
                <c:pt idx="756">
                  <c:v>325.27999999999997</c:v>
                </c:pt>
                <c:pt idx="757">
                  <c:v>330.06</c:v>
                </c:pt>
                <c:pt idx="758">
                  <c:v>332.86</c:v>
                </c:pt>
                <c:pt idx="759">
                  <c:v>347.88</c:v>
                </c:pt>
                <c:pt idx="760">
                  <c:v>347.66</c:v>
                </c:pt>
                <c:pt idx="761">
                  <c:v>372.35</c:v>
                </c:pt>
                <c:pt idx="762">
                  <c:v>383.86</c:v>
                </c:pt>
                <c:pt idx="763">
                  <c:v>388.33</c:v>
                </c:pt>
                <c:pt idx="764">
                  <c:v>391.42</c:v>
                </c:pt>
                <c:pt idx="765">
                  <c:v>351.03</c:v>
                </c:pt>
                <c:pt idx="766">
                  <c:v>352.45</c:v>
                </c:pt>
                <c:pt idx="767">
                  <c:v>303.7</c:v>
                </c:pt>
                <c:pt idx="768">
                  <c:v>317.94</c:v>
                </c:pt>
                <c:pt idx="769">
                  <c:v>338.92</c:v>
                </c:pt>
                <c:pt idx="770">
                  <c:v>335.37</c:v>
                </c:pt>
                <c:pt idx="771">
                  <c:v>306.72000000000003</c:v>
                </c:pt>
                <c:pt idx="772">
                  <c:v>303.79000000000002</c:v>
                </c:pt>
                <c:pt idx="773">
                  <c:v>299.20999999999998</c:v>
                </c:pt>
                <c:pt idx="774">
                  <c:v>297.95</c:v>
                </c:pt>
                <c:pt idx="775">
                  <c:v>294.10000000000002</c:v>
                </c:pt>
                <c:pt idx="776">
                  <c:v>275.83999999999997</c:v>
                </c:pt>
                <c:pt idx="777">
                  <c:v>223.14</c:v>
                </c:pt>
                <c:pt idx="778">
                  <c:v>259.57</c:v>
                </c:pt>
                <c:pt idx="779">
                  <c:v>254.49</c:v>
                </c:pt>
                <c:pt idx="780">
                  <c:v>258.39999999999998</c:v>
                </c:pt>
                <c:pt idx="781">
                  <c:v>297.52999999999997</c:v>
                </c:pt>
                <c:pt idx="782">
                  <c:v>283</c:v>
                </c:pt>
                <c:pt idx="783">
                  <c:v>283.56</c:v>
                </c:pt>
                <c:pt idx="784">
                  <c:v>257.77</c:v>
                </c:pt>
                <c:pt idx="785">
                  <c:v>262.94</c:v>
                </c:pt>
                <c:pt idx="786">
                  <c:v>286.14</c:v>
                </c:pt>
                <c:pt idx="787">
                  <c:v>282.60000000000002</c:v>
                </c:pt>
                <c:pt idx="788">
                  <c:v>294.89</c:v>
                </c:pt>
                <c:pt idx="789">
                  <c:v>288.64</c:v>
                </c:pt>
                <c:pt idx="790">
                  <c:v>309.97000000000003</c:v>
                </c:pt>
                <c:pt idx="791">
                  <c:v>302.77</c:v>
                </c:pt>
                <c:pt idx="792">
                  <c:v>292.58</c:v>
                </c:pt>
                <c:pt idx="793">
                  <c:v>302.77</c:v>
                </c:pt>
                <c:pt idx="794">
                  <c:v>303.95</c:v>
                </c:pt>
                <c:pt idx="795">
                  <c:v>296.81</c:v>
                </c:pt>
                <c:pt idx="796">
                  <c:v>291.81</c:v>
                </c:pt>
                <c:pt idx="797">
                  <c:v>291.68</c:v>
                </c:pt>
                <c:pt idx="798">
                  <c:v>294.99</c:v>
                </c:pt>
                <c:pt idx="799">
                  <c:v>308.33</c:v>
                </c:pt>
                <c:pt idx="800">
                  <c:v>311.26</c:v>
                </c:pt>
                <c:pt idx="801">
                  <c:v>309.49</c:v>
                </c:pt>
                <c:pt idx="802">
                  <c:v>296.95</c:v>
                </c:pt>
                <c:pt idx="803">
                  <c:v>298.45999999999998</c:v>
                </c:pt>
                <c:pt idx="804">
                  <c:v>302.86</c:v>
                </c:pt>
                <c:pt idx="805">
                  <c:v>302.89</c:v>
                </c:pt>
                <c:pt idx="806">
                  <c:v>336.83</c:v>
                </c:pt>
                <c:pt idx="807">
                  <c:v>338.81</c:v>
                </c:pt>
                <c:pt idx="808">
                  <c:v>336.58</c:v>
                </c:pt>
                <c:pt idx="809">
                  <c:v>334.23</c:v>
                </c:pt>
                <c:pt idx="810">
                  <c:v>316.14</c:v>
                </c:pt>
                <c:pt idx="811">
                  <c:v>313.54000000000002</c:v>
                </c:pt>
                <c:pt idx="812">
                  <c:v>307.41000000000003</c:v>
                </c:pt>
                <c:pt idx="813">
                  <c:v>303.08</c:v>
                </c:pt>
                <c:pt idx="814">
                  <c:v>299.55</c:v>
                </c:pt>
                <c:pt idx="815">
                  <c:v>294.02999999999997</c:v>
                </c:pt>
                <c:pt idx="816">
                  <c:v>285.27</c:v>
                </c:pt>
                <c:pt idx="817">
                  <c:v>296.5</c:v>
                </c:pt>
                <c:pt idx="818">
                  <c:v>296.35000000000002</c:v>
                </c:pt>
                <c:pt idx="819">
                  <c:v>295.54000000000002</c:v>
                </c:pt>
                <c:pt idx="820">
                  <c:v>296.36</c:v>
                </c:pt>
                <c:pt idx="821">
                  <c:v>293.35000000000002</c:v>
                </c:pt>
                <c:pt idx="822">
                  <c:v>304.04000000000002</c:v>
                </c:pt>
                <c:pt idx="823">
                  <c:v>306.8</c:v>
                </c:pt>
                <c:pt idx="824">
                  <c:v>303.64</c:v>
                </c:pt>
                <c:pt idx="825">
                  <c:v>289.42</c:v>
                </c:pt>
                <c:pt idx="826">
                  <c:v>284.92</c:v>
                </c:pt>
                <c:pt idx="827">
                  <c:v>304.51</c:v>
                </c:pt>
                <c:pt idx="828">
                  <c:v>300.04000000000002</c:v>
                </c:pt>
                <c:pt idx="829">
                  <c:v>296.23</c:v>
                </c:pt>
                <c:pt idx="830">
                  <c:v>296.82</c:v>
                </c:pt>
                <c:pt idx="831">
                  <c:v>291.83999999999997</c:v>
                </c:pt>
                <c:pt idx="832">
                  <c:v>307.35000000000002</c:v>
                </c:pt>
                <c:pt idx="833">
                  <c:v>319.66000000000003</c:v>
                </c:pt>
                <c:pt idx="834">
                  <c:v>296.86</c:v>
                </c:pt>
                <c:pt idx="835">
                  <c:v>314.23</c:v>
                </c:pt>
                <c:pt idx="836">
                  <c:v>306.02</c:v>
                </c:pt>
                <c:pt idx="837">
                  <c:v>314.60000000000002</c:v>
                </c:pt>
                <c:pt idx="838">
                  <c:v>334.72</c:v>
                </c:pt>
                <c:pt idx="839">
                  <c:v>331.2</c:v>
                </c:pt>
                <c:pt idx="840">
                  <c:v>330.32</c:v>
                </c:pt>
                <c:pt idx="841">
                  <c:v>331.72</c:v>
                </c:pt>
                <c:pt idx="842">
                  <c:v>346.65</c:v>
                </c:pt>
                <c:pt idx="843">
                  <c:v>354.6</c:v>
                </c:pt>
                <c:pt idx="844">
                  <c:v>367.71</c:v>
                </c:pt>
                <c:pt idx="845">
                  <c:v>360.52</c:v>
                </c:pt>
                <c:pt idx="846">
                  <c:v>380.84</c:v>
                </c:pt>
                <c:pt idx="847">
                  <c:v>406.57</c:v>
                </c:pt>
                <c:pt idx="848">
                  <c:v>470.43</c:v>
                </c:pt>
                <c:pt idx="849">
                  <c:v>464.61</c:v>
                </c:pt>
                <c:pt idx="850">
                  <c:v>470.54</c:v>
                </c:pt>
                <c:pt idx="851">
                  <c:v>475.24</c:v>
                </c:pt>
                <c:pt idx="852">
                  <c:v>466.27</c:v>
                </c:pt>
                <c:pt idx="853">
                  <c:v>427.42</c:v>
                </c:pt>
                <c:pt idx="854">
                  <c:v>434.85</c:v>
                </c:pt>
                <c:pt idx="855">
                  <c:v>461.58</c:v>
                </c:pt>
                <c:pt idx="856">
                  <c:v>457.96</c:v>
                </c:pt>
                <c:pt idx="857">
                  <c:v>462.81</c:v>
                </c:pt>
                <c:pt idx="858">
                  <c:v>466.93</c:v>
                </c:pt>
                <c:pt idx="859">
                  <c:v>453.96</c:v>
                </c:pt>
                <c:pt idx="860">
                  <c:v>422.48</c:v>
                </c:pt>
                <c:pt idx="861">
                  <c:v>421.15</c:v>
                </c:pt>
                <c:pt idx="862">
                  <c:v>451.74</c:v>
                </c:pt>
                <c:pt idx="863">
                  <c:v>472.86</c:v>
                </c:pt>
                <c:pt idx="864">
                  <c:v>436.49</c:v>
                </c:pt>
                <c:pt idx="865">
                  <c:v>513.29</c:v>
                </c:pt>
                <c:pt idx="866">
                  <c:v>656.52</c:v>
                </c:pt>
                <c:pt idx="867">
                  <c:v>699.09</c:v>
                </c:pt>
                <c:pt idx="868">
                  <c:v>693.58</c:v>
                </c:pt>
                <c:pt idx="869">
                  <c:v>684.27</c:v>
                </c:pt>
                <c:pt idx="870">
                  <c:v>692.83</c:v>
                </c:pt>
                <c:pt idx="871">
                  <c:v>717.71</c:v>
                </c:pt>
                <c:pt idx="872">
                  <c:v>785.99</c:v>
                </c:pt>
                <c:pt idx="873">
                  <c:v>812.5</c:v>
                </c:pt>
                <c:pt idx="874">
                  <c:v>799.17</c:v>
                </c:pt>
                <c:pt idx="875">
                  <c:v>789.39</c:v>
                </c:pt>
                <c:pt idx="876">
                  <c:v>657.83</c:v>
                </c:pt>
                <c:pt idx="877">
                  <c:v>700.44</c:v>
                </c:pt>
                <c:pt idx="878">
                  <c:v>675.91</c:v>
                </c:pt>
                <c:pt idx="879">
                  <c:v>723.14</c:v>
                </c:pt>
                <c:pt idx="880">
                  <c:v>753.4</c:v>
                </c:pt>
                <c:pt idx="881">
                  <c:v>739.94</c:v>
                </c:pt>
                <c:pt idx="882">
                  <c:v>716.69</c:v>
                </c:pt>
                <c:pt idx="883">
                  <c:v>739.6</c:v>
                </c:pt>
                <c:pt idx="884">
                  <c:v>692.99</c:v>
                </c:pt>
                <c:pt idx="885">
                  <c:v>741.13</c:v>
                </c:pt>
                <c:pt idx="886">
                  <c:v>756.2</c:v>
                </c:pt>
                <c:pt idx="887">
                  <c:v>861.97</c:v>
                </c:pt>
                <c:pt idx="888">
                  <c:v>941.1</c:v>
                </c:pt>
                <c:pt idx="889">
                  <c:v>944.83</c:v>
                </c:pt>
                <c:pt idx="890">
                  <c:v>967.13</c:v>
                </c:pt>
                <c:pt idx="891">
                  <c:v>1006.41</c:v>
                </c:pt>
                <c:pt idx="892">
                  <c:v>1117.75</c:v>
                </c:pt>
                <c:pt idx="893">
                  <c:v>1136.1099999999999</c:v>
                </c:pt>
                <c:pt idx="894">
                  <c:v>1289.24</c:v>
                </c:pt>
                <c:pt idx="895">
                  <c:v>1248.99</c:v>
                </c:pt>
                <c:pt idx="896">
                  <c:v>1139.32</c:v>
                </c:pt>
                <c:pt idx="897">
                  <c:v>1261.03</c:v>
                </c:pt>
                <c:pt idx="898">
                  <c:v>1385.02</c:v>
                </c:pt>
                <c:pt idx="899">
                  <c:v>1359.48</c:v>
                </c:pt>
                <c:pt idx="900">
                  <c:v>1278.69</c:v>
                </c:pt>
                <c:pt idx="901">
                  <c:v>1050.26</c:v>
                </c:pt>
                <c:pt idx="902">
                  <c:v>1024.69</c:v>
                </c:pt>
                <c:pt idx="903">
                  <c:v>1012.97</c:v>
                </c:pt>
                <c:pt idx="904">
                  <c:v>1037.3599999999999</c:v>
                </c:pt>
                <c:pt idx="905">
                  <c:v>1150.5</c:v>
                </c:pt>
                <c:pt idx="906">
                  <c:v>1049.0899999999999</c:v>
                </c:pt>
                <c:pt idx="907">
                  <c:v>999.64</c:v>
                </c:pt>
                <c:pt idx="908">
                  <c:v>984.47</c:v>
                </c:pt>
                <c:pt idx="909">
                  <c:v>1061.78</c:v>
                </c:pt>
                <c:pt idx="910">
                  <c:v>1046.3699999999999</c:v>
                </c:pt>
                <c:pt idx="911">
                  <c:v>1048.58</c:v>
                </c:pt>
                <c:pt idx="912">
                  <c:v>1109.08</c:v>
                </c:pt>
                <c:pt idx="913">
                  <c:v>1231.58</c:v>
                </c:pt>
                <c:pt idx="914">
                  <c:v>1169.96</c:v>
                </c:pt>
                <c:pt idx="915">
                  <c:v>1063.75</c:v>
                </c:pt>
                <c:pt idx="916">
                  <c:v>1111.31</c:v>
                </c:pt>
                <c:pt idx="917">
                  <c:v>1026.19</c:v>
                </c:pt>
                <c:pt idx="918">
                  <c:v>917.47</c:v>
                </c:pt>
                <c:pt idx="919">
                  <c:v>970.87</c:v>
                </c:pt>
                <c:pt idx="920">
                  <c:v>827.59</c:v>
                </c:pt>
                <c:pt idx="921">
                  <c:v>695.08</c:v>
                </c:pt>
                <c:pt idx="922">
                  <c:v>785.01</c:v>
                </c:pt>
                <c:pt idx="923">
                  <c:v>751.81</c:v>
                </c:pt>
                <c:pt idx="924">
                  <c:v>813.55</c:v>
                </c:pt>
                <c:pt idx="925">
                  <c:v>877.88</c:v>
                </c:pt>
                <c:pt idx="926">
                  <c:v>850.75</c:v>
                </c:pt>
                <c:pt idx="927">
                  <c:v>811.24</c:v>
                </c:pt>
                <c:pt idx="928">
                  <c:v>865.27</c:v>
                </c:pt>
                <c:pt idx="929">
                  <c:v>840.98</c:v>
                </c:pt>
                <c:pt idx="930">
                  <c:v>920.11</c:v>
                </c:pt>
                <c:pt idx="931">
                  <c:v>927.95</c:v>
                </c:pt>
                <c:pt idx="932">
                  <c:v>938.02</c:v>
                </c:pt>
                <c:pt idx="933">
                  <c:v>974.77</c:v>
                </c:pt>
                <c:pt idx="934">
                  <c:v>913.9</c:v>
                </c:pt>
                <c:pt idx="935">
                  <c:v>939.79</c:v>
                </c:pt>
                <c:pt idx="936">
                  <c:v>885.52</c:v>
                </c:pt>
                <c:pt idx="937">
                  <c:v>840.1</c:v>
                </c:pt>
                <c:pt idx="938">
                  <c:v>804.63</c:v>
                </c:pt>
                <c:pt idx="939">
                  <c:v>854.7</c:v>
                </c:pt>
                <c:pt idx="940">
                  <c:v>833.49</c:v>
                </c:pt>
                <c:pt idx="941">
                  <c:v>840.28</c:v>
                </c:pt>
                <c:pt idx="942">
                  <c:v>867.62</c:v>
                </c:pt>
                <c:pt idx="943">
                  <c:v>871.58</c:v>
                </c:pt>
                <c:pt idx="944">
                  <c:v>851.5</c:v>
                </c:pt>
                <c:pt idx="945">
                  <c:v>869.87</c:v>
                </c:pt>
                <c:pt idx="946">
                  <c:v>855.6</c:v>
                </c:pt>
                <c:pt idx="947">
                  <c:v>855.65</c:v>
                </c:pt>
                <c:pt idx="948">
                  <c:v>864.83</c:v>
                </c:pt>
                <c:pt idx="949">
                  <c:v>849.42</c:v>
                </c:pt>
                <c:pt idx="950">
                  <c:v>815.69</c:v>
                </c:pt>
                <c:pt idx="951">
                  <c:v>751.13</c:v>
                </c:pt>
                <c:pt idx="952">
                  <c:v>698.83</c:v>
                </c:pt>
                <c:pt idx="953">
                  <c:v>726.92</c:v>
                </c:pt>
                <c:pt idx="954">
                  <c:v>682.3</c:v>
                </c:pt>
                <c:pt idx="955">
                  <c:v>720.36</c:v>
                </c:pt>
                <c:pt idx="956">
                  <c:v>697.02</c:v>
                </c:pt>
                <c:pt idx="957">
                  <c:v>689.96</c:v>
                </c:pt>
                <c:pt idx="958">
                  <c:v>613.15</c:v>
                </c:pt>
                <c:pt idx="959">
                  <c:v>610.55999999999995</c:v>
                </c:pt>
                <c:pt idx="960">
                  <c:v>600.53</c:v>
                </c:pt>
                <c:pt idx="961">
                  <c:v>549.79</c:v>
                </c:pt>
                <c:pt idx="962">
                  <c:v>537.38</c:v>
                </c:pt>
                <c:pt idx="963">
                  <c:v>555.54999999999995</c:v>
                </c:pt>
                <c:pt idx="964">
                  <c:v>557.57000000000005</c:v>
                </c:pt>
                <c:pt idx="965">
                  <c:v>559.91</c:v>
                </c:pt>
                <c:pt idx="966">
                  <c:v>539.89</c:v>
                </c:pt>
                <c:pt idx="967">
                  <c:v>543.83000000000004</c:v>
                </c:pt>
                <c:pt idx="968">
                  <c:v>520.16</c:v>
                </c:pt>
                <c:pt idx="969">
                  <c:v>523.01</c:v>
                </c:pt>
                <c:pt idx="970">
                  <c:v>486.25</c:v>
                </c:pt>
                <c:pt idx="971">
                  <c:v>448.78</c:v>
                </c:pt>
                <c:pt idx="972">
                  <c:v>445.93</c:v>
                </c:pt>
                <c:pt idx="973">
                  <c:v>383.9</c:v>
                </c:pt>
                <c:pt idx="974">
                  <c:v>393.82</c:v>
                </c:pt>
                <c:pt idx="975">
                  <c:v>394.07</c:v>
                </c:pt>
                <c:pt idx="976">
                  <c:v>378.85</c:v>
                </c:pt>
                <c:pt idx="977">
                  <c:v>384.68</c:v>
                </c:pt>
                <c:pt idx="978">
                  <c:v>415.93</c:v>
                </c:pt>
                <c:pt idx="979">
                  <c:v>378.65</c:v>
                </c:pt>
                <c:pt idx="980">
                  <c:v>381.36</c:v>
                </c:pt>
                <c:pt idx="981">
                  <c:v>370.35</c:v>
                </c:pt>
                <c:pt idx="982">
                  <c:v>384.98</c:v>
                </c:pt>
                <c:pt idx="983">
                  <c:v>400.72</c:v>
                </c:pt>
                <c:pt idx="984">
                  <c:v>399.02</c:v>
                </c:pt>
                <c:pt idx="985">
                  <c:v>415.65</c:v>
                </c:pt>
                <c:pt idx="986">
                  <c:v>430.42</c:v>
                </c:pt>
                <c:pt idx="987">
                  <c:v>493.95</c:v>
                </c:pt>
                <c:pt idx="988">
                  <c:v>494.96</c:v>
                </c:pt>
                <c:pt idx="989">
                  <c:v>502.79</c:v>
                </c:pt>
                <c:pt idx="990">
                  <c:v>534.15</c:v>
                </c:pt>
                <c:pt idx="991">
                  <c:v>511.67</c:v>
                </c:pt>
                <c:pt idx="992">
                  <c:v>503.03</c:v>
                </c:pt>
                <c:pt idx="993">
                  <c:v>525.78</c:v>
                </c:pt>
                <c:pt idx="994">
                  <c:v>567.25</c:v>
                </c:pt>
                <c:pt idx="995">
                  <c:v>617.16</c:v>
                </c:pt>
                <c:pt idx="996">
                  <c:v>605.16999999999996</c:v>
                </c:pt>
                <c:pt idx="997">
                  <c:v>621.33000000000004</c:v>
                </c:pt>
                <c:pt idx="998">
                  <c:v>644.13</c:v>
                </c:pt>
                <c:pt idx="999">
                  <c:v>703.35</c:v>
                </c:pt>
                <c:pt idx="1000">
                  <c:v>617.73</c:v>
                </c:pt>
                <c:pt idx="1001">
                  <c:v>661.45</c:v>
                </c:pt>
                <c:pt idx="1002">
                  <c:v>643.33000000000004</c:v>
                </c:pt>
                <c:pt idx="1003">
                  <c:v>683.02</c:v>
                </c:pt>
                <c:pt idx="1004">
                  <c:v>689.31</c:v>
                </c:pt>
                <c:pt idx="1005">
                  <c:v>670.04</c:v>
                </c:pt>
                <c:pt idx="1006">
                  <c:v>670.81</c:v>
                </c:pt>
                <c:pt idx="1007">
                  <c:v>686.74</c:v>
                </c:pt>
                <c:pt idx="1008">
                  <c:v>777.62</c:v>
                </c:pt>
                <c:pt idx="1009">
                  <c:v>784.21</c:v>
                </c:pt>
                <c:pt idx="1010">
                  <c:v>816.58</c:v>
                </c:pt>
                <c:pt idx="1011">
                  <c:v>790.39</c:v>
                </c:pt>
                <c:pt idx="1012">
                  <c:v>752.4</c:v>
                </c:pt>
                <c:pt idx="1013">
                  <c:v>747.79</c:v>
                </c:pt>
                <c:pt idx="1014">
                  <c:v>751.27</c:v>
                </c:pt>
                <c:pt idx="1015">
                  <c:v>723.61</c:v>
                </c:pt>
                <c:pt idx="1016">
                  <c:v>677.8</c:v>
                </c:pt>
                <c:pt idx="1017">
                  <c:v>683.64</c:v>
                </c:pt>
                <c:pt idx="1018">
                  <c:v>729.34</c:v>
                </c:pt>
                <c:pt idx="1019">
                  <c:v>727.41</c:v>
                </c:pt>
                <c:pt idx="1020">
                  <c:v>705.64</c:v>
                </c:pt>
                <c:pt idx="1021">
                  <c:v>706.72</c:v>
                </c:pt>
                <c:pt idx="1022">
                  <c:v>668.38</c:v>
                </c:pt>
                <c:pt idx="1023">
                  <c:v>693.57</c:v>
                </c:pt>
                <c:pt idx="1024">
                  <c:v>696.05</c:v>
                </c:pt>
                <c:pt idx="1025">
                  <c:v>715.15</c:v>
                </c:pt>
                <c:pt idx="1026">
                  <c:v>696.73</c:v>
                </c:pt>
                <c:pt idx="1027">
                  <c:v>640.84</c:v>
                </c:pt>
                <c:pt idx="1028">
                  <c:v>577.01</c:v>
                </c:pt>
                <c:pt idx="1029">
                  <c:v>602.59</c:v>
                </c:pt>
                <c:pt idx="1030">
                  <c:v>584.77</c:v>
                </c:pt>
                <c:pt idx="1031">
                  <c:v>585.76</c:v>
                </c:pt>
                <c:pt idx="1032">
                  <c:v>569.64</c:v>
                </c:pt>
                <c:pt idx="1033">
                  <c:v>512.03</c:v>
                </c:pt>
                <c:pt idx="1034">
                  <c:v>566.59</c:v>
                </c:pt>
                <c:pt idx="1035">
                  <c:v>557.12</c:v>
                </c:pt>
                <c:pt idx="1036">
                  <c:v>577.23</c:v>
                </c:pt>
                <c:pt idx="1037">
                  <c:v>579.01</c:v>
                </c:pt>
                <c:pt idx="1038">
                  <c:v>590.53</c:v>
                </c:pt>
                <c:pt idx="1039">
                  <c:v>619.04</c:v>
                </c:pt>
                <c:pt idx="1040">
                  <c:v>591.30999999999995</c:v>
                </c:pt>
                <c:pt idx="1041">
                  <c:v>608.23</c:v>
                </c:pt>
                <c:pt idx="1042">
                  <c:v>606.29999999999995</c:v>
                </c:pt>
                <c:pt idx="1043">
                  <c:v>604.44000000000005</c:v>
                </c:pt>
                <c:pt idx="1044">
                  <c:v>599.54999999999995</c:v>
                </c:pt>
                <c:pt idx="1045">
                  <c:v>593.38</c:v>
                </c:pt>
                <c:pt idx="1046">
                  <c:v>524.74</c:v>
                </c:pt>
                <c:pt idx="1047">
                  <c:v>531.15</c:v>
                </c:pt>
                <c:pt idx="1048">
                  <c:v>494.53</c:v>
                </c:pt>
                <c:pt idx="1049">
                  <c:v>476.3</c:v>
                </c:pt>
                <c:pt idx="1050">
                  <c:v>519.83000000000004</c:v>
                </c:pt>
                <c:pt idx="1051">
                  <c:v>487.51</c:v>
                </c:pt>
                <c:pt idx="1052">
                  <c:v>497.22</c:v>
                </c:pt>
                <c:pt idx="1053">
                  <c:v>496.74</c:v>
                </c:pt>
                <c:pt idx="1054">
                  <c:v>517.63</c:v>
                </c:pt>
                <c:pt idx="1055">
                  <c:v>538.45000000000005</c:v>
                </c:pt>
                <c:pt idx="1056">
                  <c:v>536.16</c:v>
                </c:pt>
                <c:pt idx="1057">
                  <c:v>525.77</c:v>
                </c:pt>
                <c:pt idx="1058">
                  <c:v>462.16</c:v>
                </c:pt>
                <c:pt idx="1059">
                  <c:v>474.18</c:v>
                </c:pt>
                <c:pt idx="1060">
                  <c:v>455.25</c:v>
                </c:pt>
                <c:pt idx="1061">
                  <c:v>458.82</c:v>
                </c:pt>
                <c:pt idx="1062">
                  <c:v>429.58</c:v>
                </c:pt>
                <c:pt idx="1063">
                  <c:v>441.75</c:v>
                </c:pt>
                <c:pt idx="1064">
                  <c:v>420.72</c:v>
                </c:pt>
                <c:pt idx="1065">
                  <c:v>435.25</c:v>
                </c:pt>
                <c:pt idx="1066">
                  <c:v>453.42</c:v>
                </c:pt>
                <c:pt idx="1067">
                  <c:v>451.95</c:v>
                </c:pt>
                <c:pt idx="1068">
                  <c:v>476.58</c:v>
                </c:pt>
                <c:pt idx="1069">
                  <c:v>461.95</c:v>
                </c:pt>
                <c:pt idx="1070">
                  <c:v>467.19</c:v>
                </c:pt>
                <c:pt idx="1071">
                  <c:v>467.55</c:v>
                </c:pt>
                <c:pt idx="1072">
                  <c:v>469.93</c:v>
                </c:pt>
                <c:pt idx="1073">
                  <c:v>485.81</c:v>
                </c:pt>
                <c:pt idx="1074">
                  <c:v>486.19</c:v>
                </c:pt>
                <c:pt idx="1075">
                  <c:v>471.48</c:v>
                </c:pt>
                <c:pt idx="1076">
                  <c:v>432.69</c:v>
                </c:pt>
                <c:pt idx="1077">
                  <c:v>445.59</c:v>
                </c:pt>
                <c:pt idx="1078">
                  <c:v>430.91</c:v>
                </c:pt>
                <c:pt idx="1079">
                  <c:v>432.46</c:v>
                </c:pt>
                <c:pt idx="1080">
                  <c:v>433.74</c:v>
                </c:pt>
                <c:pt idx="1081">
                  <c:v>449.62</c:v>
                </c:pt>
                <c:pt idx="1082">
                  <c:v>478.75</c:v>
                </c:pt>
                <c:pt idx="1083">
                  <c:v>499.06</c:v>
                </c:pt>
                <c:pt idx="1084">
                  <c:v>479.02</c:v>
                </c:pt>
                <c:pt idx="1085">
                  <c:v>468.65</c:v>
                </c:pt>
                <c:pt idx="1086">
                  <c:v>448.84</c:v>
                </c:pt>
                <c:pt idx="1087">
                  <c:v>461.04</c:v>
                </c:pt>
                <c:pt idx="1088">
                  <c:v>457.65</c:v>
                </c:pt>
                <c:pt idx="1089">
                  <c:v>449.63</c:v>
                </c:pt>
                <c:pt idx="1090">
                  <c:v>479.47</c:v>
                </c:pt>
                <c:pt idx="1091">
                  <c:v>471.28</c:v>
                </c:pt>
                <c:pt idx="1092">
                  <c:v>462.03</c:v>
                </c:pt>
                <c:pt idx="1093">
                  <c:v>469.69</c:v>
                </c:pt>
                <c:pt idx="1094">
                  <c:v>468.55</c:v>
                </c:pt>
                <c:pt idx="1095">
                  <c:v>466.2</c:v>
                </c:pt>
                <c:pt idx="1096">
                  <c:v>456.56</c:v>
                </c:pt>
                <c:pt idx="1097">
                  <c:v>431.99</c:v>
                </c:pt>
                <c:pt idx="1098">
                  <c:v>419.87</c:v>
                </c:pt>
                <c:pt idx="1099">
                  <c:v>410.83</c:v>
                </c:pt>
                <c:pt idx="1100">
                  <c:v>417.62</c:v>
                </c:pt>
                <c:pt idx="1101">
                  <c:v>406.91</c:v>
                </c:pt>
                <c:pt idx="1102">
                  <c:v>408.81</c:v>
                </c:pt>
                <c:pt idx="1103">
                  <c:v>404.95</c:v>
                </c:pt>
                <c:pt idx="1104">
                  <c:v>377.94</c:v>
                </c:pt>
                <c:pt idx="1105">
                  <c:v>355.57</c:v>
                </c:pt>
                <c:pt idx="1106">
                  <c:v>363.51</c:v>
                </c:pt>
                <c:pt idx="1107">
                  <c:v>331.57</c:v>
                </c:pt>
                <c:pt idx="1108">
                  <c:v>318.01</c:v>
                </c:pt>
                <c:pt idx="1109">
                  <c:v>318.2</c:v>
                </c:pt>
                <c:pt idx="1110">
                  <c:v>284.02999999999997</c:v>
                </c:pt>
                <c:pt idx="1111">
                  <c:v>278.31</c:v>
                </c:pt>
                <c:pt idx="1112">
                  <c:v>281.24</c:v>
                </c:pt>
                <c:pt idx="1113">
                  <c:v>286.8</c:v>
                </c:pt>
                <c:pt idx="1114">
                  <c:v>317.57</c:v>
                </c:pt>
                <c:pt idx="1115">
                  <c:v>294.85000000000002</c:v>
                </c:pt>
                <c:pt idx="1116">
                  <c:v>299.62</c:v>
                </c:pt>
                <c:pt idx="1117">
                  <c:v>270.81</c:v>
                </c:pt>
                <c:pt idx="1118">
                  <c:v>281.13</c:v>
                </c:pt>
                <c:pt idx="1119">
                  <c:v>270.37</c:v>
                </c:pt>
                <c:pt idx="1120">
                  <c:v>275.83</c:v>
                </c:pt>
                <c:pt idx="1121">
                  <c:v>281.37</c:v>
                </c:pt>
                <c:pt idx="1122">
                  <c:v>277.56</c:v>
                </c:pt>
                <c:pt idx="1123">
                  <c:v>274.3</c:v>
                </c:pt>
                <c:pt idx="1124">
                  <c:v>288.02</c:v>
                </c:pt>
                <c:pt idx="1125">
                  <c:v>295.55</c:v>
                </c:pt>
                <c:pt idx="1126">
                  <c:v>288.67</c:v>
                </c:pt>
                <c:pt idx="1127">
                  <c:v>284.14999999999998</c:v>
                </c:pt>
                <c:pt idx="1128">
                  <c:v>281.66000000000003</c:v>
                </c:pt>
                <c:pt idx="1129">
                  <c:v>295.36</c:v>
                </c:pt>
                <c:pt idx="1130">
                  <c:v>295.02</c:v>
                </c:pt>
                <c:pt idx="1131">
                  <c:v>288.97000000000003</c:v>
                </c:pt>
                <c:pt idx="1132">
                  <c:v>285.23</c:v>
                </c:pt>
                <c:pt idx="1133">
                  <c:v>228.27</c:v>
                </c:pt>
                <c:pt idx="1134">
                  <c:v>229.52</c:v>
                </c:pt>
                <c:pt idx="1135">
                  <c:v>215.14</c:v>
                </c:pt>
                <c:pt idx="1136">
                  <c:v>196.77</c:v>
                </c:pt>
                <c:pt idx="1137">
                  <c:v>195.99</c:v>
                </c:pt>
                <c:pt idx="1138">
                  <c:v>197.14</c:v>
                </c:pt>
                <c:pt idx="1139">
                  <c:v>185.15</c:v>
                </c:pt>
                <c:pt idx="1140">
                  <c:v>183.03</c:v>
                </c:pt>
                <c:pt idx="1141">
                  <c:v>211.27</c:v>
                </c:pt>
                <c:pt idx="1142">
                  <c:v>208.87</c:v>
                </c:pt>
                <c:pt idx="1143">
                  <c:v>221.63</c:v>
                </c:pt>
                <c:pt idx="1144">
                  <c:v>220.12</c:v>
                </c:pt>
                <c:pt idx="1145">
                  <c:v>196.04</c:v>
                </c:pt>
                <c:pt idx="1146">
                  <c:v>208.39</c:v>
                </c:pt>
                <c:pt idx="1147">
                  <c:v>209.78</c:v>
                </c:pt>
                <c:pt idx="1148">
                  <c:v>224.76</c:v>
                </c:pt>
                <c:pt idx="1149">
                  <c:v>247.69</c:v>
                </c:pt>
                <c:pt idx="1150">
                  <c:v>240.78</c:v>
                </c:pt>
                <c:pt idx="1151">
                  <c:v>244.55</c:v>
                </c:pt>
                <c:pt idx="1152">
                  <c:v>227.92</c:v>
                </c:pt>
                <c:pt idx="1153">
                  <c:v>219.2</c:v>
                </c:pt>
                <c:pt idx="1154">
                  <c:v>214.21</c:v>
                </c:pt>
                <c:pt idx="1155">
                  <c:v>229.09</c:v>
                </c:pt>
                <c:pt idx="1156">
                  <c:v>221.56</c:v>
                </c:pt>
                <c:pt idx="1157">
                  <c:v>231.32</c:v>
                </c:pt>
                <c:pt idx="1158">
                  <c:v>232.6</c:v>
                </c:pt>
                <c:pt idx="1159">
                  <c:v>230.89</c:v>
                </c:pt>
                <c:pt idx="1160">
                  <c:v>225.41</c:v>
                </c:pt>
                <c:pt idx="1161">
                  <c:v>219.97</c:v>
                </c:pt>
                <c:pt idx="1162">
                  <c:v>221.76</c:v>
                </c:pt>
                <c:pt idx="1163">
                  <c:v>227.9</c:v>
                </c:pt>
                <c:pt idx="1164">
                  <c:v>224.62</c:v>
                </c:pt>
                <c:pt idx="1165">
                  <c:v>225.65</c:v>
                </c:pt>
                <c:pt idx="1166">
                  <c:v>229.33</c:v>
                </c:pt>
                <c:pt idx="1167">
                  <c:v>227.49</c:v>
                </c:pt>
                <c:pt idx="1168">
                  <c:v>225.26</c:v>
                </c:pt>
                <c:pt idx="1169">
                  <c:v>189.83</c:v>
                </c:pt>
                <c:pt idx="1170">
                  <c:v>195.97</c:v>
                </c:pt>
                <c:pt idx="1171">
                  <c:v>199.45</c:v>
                </c:pt>
                <c:pt idx="1172">
                  <c:v>194.99</c:v>
                </c:pt>
                <c:pt idx="1173">
                  <c:v>210.8</c:v>
                </c:pt>
                <c:pt idx="1174">
                  <c:v>210.22</c:v>
                </c:pt>
                <c:pt idx="1175">
                  <c:v>207.6</c:v>
                </c:pt>
                <c:pt idx="1176">
                  <c:v>202.49</c:v>
                </c:pt>
                <c:pt idx="1177">
                  <c:v>202.86</c:v>
                </c:pt>
                <c:pt idx="1178">
                  <c:v>205.08</c:v>
                </c:pt>
                <c:pt idx="1179">
                  <c:v>204.77</c:v>
                </c:pt>
                <c:pt idx="1180">
                  <c:v>203.6</c:v>
                </c:pt>
                <c:pt idx="1181">
                  <c:v>203.7</c:v>
                </c:pt>
                <c:pt idx="1182">
                  <c:v>202.92</c:v>
                </c:pt>
                <c:pt idx="1183">
                  <c:v>201.23</c:v>
                </c:pt>
                <c:pt idx="1184">
                  <c:v>203.37</c:v>
                </c:pt>
                <c:pt idx="1185">
                  <c:v>202.79</c:v>
                </c:pt>
                <c:pt idx="1186">
                  <c:v>203.72</c:v>
                </c:pt>
                <c:pt idx="1187">
                  <c:v>195.67</c:v>
                </c:pt>
                <c:pt idx="1188">
                  <c:v>196.19</c:v>
                </c:pt>
                <c:pt idx="1189">
                  <c:v>197.85</c:v>
                </c:pt>
                <c:pt idx="1190">
                  <c:v>198.73</c:v>
                </c:pt>
                <c:pt idx="1191">
                  <c:v>201.02</c:v>
                </c:pt>
                <c:pt idx="1192">
                  <c:v>199.47</c:v>
                </c:pt>
                <c:pt idx="1193">
                  <c:v>211.3</c:v>
                </c:pt>
                <c:pt idx="1194">
                  <c:v>209.7</c:v>
                </c:pt>
                <c:pt idx="1195">
                  <c:v>219.56</c:v>
                </c:pt>
                <c:pt idx="1196">
                  <c:v>217.99</c:v>
                </c:pt>
                <c:pt idx="1197">
                  <c:v>211.29</c:v>
                </c:pt>
                <c:pt idx="1198">
                  <c:v>209.39</c:v>
                </c:pt>
                <c:pt idx="1199">
                  <c:v>211.9</c:v>
                </c:pt>
                <c:pt idx="1200">
                  <c:v>211.7</c:v>
                </c:pt>
                <c:pt idx="1201">
                  <c:v>210.81</c:v>
                </c:pt>
                <c:pt idx="1202">
                  <c:v>206.42</c:v>
                </c:pt>
                <c:pt idx="1203">
                  <c:v>182.72</c:v>
                </c:pt>
                <c:pt idx="1204">
                  <c:v>181.53</c:v>
                </c:pt>
                <c:pt idx="1205">
                  <c:v>174.84</c:v>
                </c:pt>
                <c:pt idx="1206">
                  <c:v>174.22</c:v>
                </c:pt>
                <c:pt idx="1207">
                  <c:v>177.53</c:v>
                </c:pt>
                <c:pt idx="1208">
                  <c:v>148.22</c:v>
                </c:pt>
                <c:pt idx="1209">
                  <c:v>130.74</c:v>
                </c:pt>
                <c:pt idx="1210">
                  <c:v>136.5</c:v>
                </c:pt>
                <c:pt idx="1211">
                  <c:v>124.83</c:v>
                </c:pt>
                <c:pt idx="1212">
                  <c:v>123.37</c:v>
                </c:pt>
                <c:pt idx="1213">
                  <c:v>112.75</c:v>
                </c:pt>
                <c:pt idx="1214">
                  <c:v>116.75</c:v>
                </c:pt>
                <c:pt idx="1215">
                  <c:v>108.87</c:v>
                </c:pt>
                <c:pt idx="1216">
                  <c:v>110.19</c:v>
                </c:pt>
                <c:pt idx="1217">
                  <c:v>122.88</c:v>
                </c:pt>
                <c:pt idx="1218">
                  <c:v>117.48</c:v>
                </c:pt>
                <c:pt idx="1219">
                  <c:v>112.87</c:v>
                </c:pt>
                <c:pt idx="1220">
                  <c:v>118.5</c:v>
                </c:pt>
                <c:pt idx="1221">
                  <c:v>115.96</c:v>
                </c:pt>
                <c:pt idx="1222">
                  <c:v>108.23</c:v>
                </c:pt>
                <c:pt idx="1223">
                  <c:v>109.82</c:v>
                </c:pt>
                <c:pt idx="1224">
                  <c:v>101.57</c:v>
                </c:pt>
                <c:pt idx="1225">
                  <c:v>90.43</c:v>
                </c:pt>
                <c:pt idx="1226">
                  <c:v>93.61</c:v>
                </c:pt>
                <c:pt idx="1227">
                  <c:v>91.44</c:v>
                </c:pt>
                <c:pt idx="1228">
                  <c:v>94.42</c:v>
                </c:pt>
                <c:pt idx="1229">
                  <c:v>90.7</c:v>
                </c:pt>
                <c:pt idx="1230">
                  <c:v>88.05</c:v>
                </c:pt>
                <c:pt idx="1231">
                  <c:v>90.52</c:v>
                </c:pt>
                <c:pt idx="1232">
                  <c:v>86.39</c:v>
                </c:pt>
                <c:pt idx="1233">
                  <c:v>83.9</c:v>
                </c:pt>
                <c:pt idx="1234">
                  <c:v>84.27</c:v>
                </c:pt>
                <c:pt idx="1235">
                  <c:v>85.39</c:v>
                </c:pt>
                <c:pt idx="1236">
                  <c:v>95.44</c:v>
                </c:pt>
                <c:pt idx="1237">
                  <c:v>102.44</c:v>
                </c:pt>
                <c:pt idx="1238">
                  <c:v>100.63</c:v>
                </c:pt>
                <c:pt idx="1239">
                  <c:v>116.43</c:v>
                </c:pt>
                <c:pt idx="1240">
                  <c:v>109.44</c:v>
                </c:pt>
                <c:pt idx="1241">
                  <c:v>118.36</c:v>
                </c:pt>
                <c:pt idx="1242">
                  <c:v>131.56</c:v>
                </c:pt>
                <c:pt idx="1243">
                  <c:v>140.87</c:v>
                </c:pt>
                <c:pt idx="1244">
                  <c:v>130.99</c:v>
                </c:pt>
                <c:pt idx="1245">
                  <c:v>132.61000000000001</c:v>
                </c:pt>
                <c:pt idx="1246">
                  <c:v>116.72</c:v>
                </c:pt>
                <c:pt idx="1247">
                  <c:v>139.72999999999999</c:v>
                </c:pt>
                <c:pt idx="1248">
                  <c:v>137.30000000000001</c:v>
                </c:pt>
                <c:pt idx="1249">
                  <c:v>141.33000000000001</c:v>
                </c:pt>
                <c:pt idx="1250">
                  <c:v>133.49</c:v>
                </c:pt>
                <c:pt idx="1251">
                  <c:v>142.66</c:v>
                </c:pt>
                <c:pt idx="1252">
                  <c:v>156.57</c:v>
                </c:pt>
                <c:pt idx="1253">
                  <c:v>149.44</c:v>
                </c:pt>
                <c:pt idx="1254">
                  <c:v>156.04</c:v>
                </c:pt>
                <c:pt idx="1255">
                  <c:v>156.22999999999999</c:v>
                </c:pt>
                <c:pt idx="1256">
                  <c:v>158.61000000000001</c:v>
                </c:pt>
                <c:pt idx="1257">
                  <c:v>152.09</c:v>
                </c:pt>
                <c:pt idx="1258">
                  <c:v>151.1</c:v>
                </c:pt>
                <c:pt idx="1259">
                  <c:v>151.16999999999999</c:v>
                </c:pt>
                <c:pt idx="1260">
                  <c:v>127.96</c:v>
                </c:pt>
                <c:pt idx="1261">
                  <c:v>127.16</c:v>
                </c:pt>
                <c:pt idx="1262">
                  <c:v>125.83</c:v>
                </c:pt>
                <c:pt idx="1263">
                  <c:v>116.56</c:v>
                </c:pt>
                <c:pt idx="1264">
                  <c:v>129.74</c:v>
                </c:pt>
                <c:pt idx="1265">
                  <c:v>121.22</c:v>
                </c:pt>
                <c:pt idx="1266">
                  <c:v>123.12</c:v>
                </c:pt>
                <c:pt idx="1267">
                  <c:v>123.72</c:v>
                </c:pt>
                <c:pt idx="1268">
                  <c:v>120.57</c:v>
                </c:pt>
                <c:pt idx="1269">
                  <c:v>124.85</c:v>
                </c:pt>
                <c:pt idx="1270">
                  <c:v>118.41</c:v>
                </c:pt>
                <c:pt idx="1271">
                  <c:v>116.72</c:v>
                </c:pt>
                <c:pt idx="1272">
                  <c:v>119.12</c:v>
                </c:pt>
                <c:pt idx="1273">
                  <c:v>117.57</c:v>
                </c:pt>
                <c:pt idx="1274">
                  <c:v>117.7</c:v>
                </c:pt>
                <c:pt idx="1275">
                  <c:v>115.92</c:v>
                </c:pt>
                <c:pt idx="1276">
                  <c:v>116.33</c:v>
                </c:pt>
                <c:pt idx="1277">
                  <c:v>112.27</c:v>
                </c:pt>
                <c:pt idx="1278">
                  <c:v>106.36</c:v>
                </c:pt>
                <c:pt idx="1279">
                  <c:v>104.75</c:v>
                </c:pt>
                <c:pt idx="1280">
                  <c:v>109.04</c:v>
                </c:pt>
                <c:pt idx="1281">
                  <c:v>106.89</c:v>
                </c:pt>
                <c:pt idx="1282">
                  <c:v>107.03</c:v>
                </c:pt>
                <c:pt idx="1283">
                  <c:v>111</c:v>
                </c:pt>
                <c:pt idx="1284">
                  <c:v>107.21</c:v>
                </c:pt>
                <c:pt idx="1285">
                  <c:v>106.9</c:v>
                </c:pt>
                <c:pt idx="1286">
                  <c:v>106.93</c:v>
                </c:pt>
                <c:pt idx="1287">
                  <c:v>104.5</c:v>
                </c:pt>
                <c:pt idx="1288">
                  <c:v>104.3</c:v>
                </c:pt>
                <c:pt idx="1289">
                  <c:v>119.49</c:v>
                </c:pt>
                <c:pt idx="1290">
                  <c:v>119.46</c:v>
                </c:pt>
                <c:pt idx="1291">
                  <c:v>125.58</c:v>
                </c:pt>
                <c:pt idx="1292">
                  <c:v>120.76</c:v>
                </c:pt>
                <c:pt idx="1293">
                  <c:v>122.63</c:v>
                </c:pt>
                <c:pt idx="1294">
                  <c:v>122.31</c:v>
                </c:pt>
                <c:pt idx="1295">
                  <c:v>120.85</c:v>
                </c:pt>
                <c:pt idx="1296">
                  <c:v>122.02</c:v>
                </c:pt>
                <c:pt idx="1297">
                  <c:v>123.26</c:v>
                </c:pt>
                <c:pt idx="1298">
                  <c:v>134.28</c:v>
                </c:pt>
                <c:pt idx="1299">
                  <c:v>146.53</c:v>
                </c:pt>
                <c:pt idx="1300">
                  <c:v>144.4</c:v>
                </c:pt>
                <c:pt idx="1301">
                  <c:v>149.22999999999999</c:v>
                </c:pt>
                <c:pt idx="1302">
                  <c:v>146.36000000000001</c:v>
                </c:pt>
                <c:pt idx="1303">
                  <c:v>149.04</c:v>
                </c:pt>
                <c:pt idx="1304">
                  <c:v>159.47999999999999</c:v>
                </c:pt>
                <c:pt idx="1305">
                  <c:v>133.41999999999999</c:v>
                </c:pt>
                <c:pt idx="1306">
                  <c:v>139.02000000000001</c:v>
                </c:pt>
                <c:pt idx="1307">
                  <c:v>137.12</c:v>
                </c:pt>
                <c:pt idx="1308">
                  <c:v>139.25761120000001</c:v>
                </c:pt>
                <c:pt idx="1309">
                  <c:v>135.97236280000001</c:v>
                </c:pt>
                <c:pt idx="1310">
                  <c:v>136.70720349999999</c:v>
                </c:pt>
                <c:pt idx="1311">
                  <c:v>136.5113733</c:v>
                </c:pt>
                <c:pt idx="1312">
                  <c:v>134.59674720000001</c:v>
                </c:pt>
                <c:pt idx="1313">
                  <c:v>131.3225377</c:v>
                </c:pt>
                <c:pt idx="1314">
                  <c:v>126.50877939999999</c:v>
                </c:pt>
                <c:pt idx="1315">
                  <c:v>138.01416979999999</c:v>
                </c:pt>
                <c:pt idx="1316">
                  <c:v>140.17149689999999</c:v>
                </c:pt>
                <c:pt idx="1317">
                  <c:v>137.69344430000001</c:v>
                </c:pt>
                <c:pt idx="1318">
                  <c:v>134.3885995</c:v>
                </c:pt>
                <c:pt idx="1319">
                  <c:v>138.1578083</c:v>
                </c:pt>
                <c:pt idx="1320">
                  <c:v>136.2261168</c:v>
                </c:pt>
                <c:pt idx="1321">
                  <c:v>133.51510390000001</c:v>
                </c:pt>
                <c:pt idx="1322">
                  <c:v>134.54816049999999</c:v>
                </c:pt>
                <c:pt idx="1323">
                  <c:v>132.2857478</c:v>
                </c:pt>
                <c:pt idx="1324">
                  <c:v>132.7787395</c:v>
                </c:pt>
                <c:pt idx="1325">
                  <c:v>137.53180399999999</c:v>
                </c:pt>
                <c:pt idx="1326">
                  <c:v>141.73382799999999</c:v>
                </c:pt>
                <c:pt idx="1327">
                  <c:v>139.51951450000001</c:v>
                </c:pt>
                <c:pt idx="1328">
                  <c:v>138.2544011</c:v>
                </c:pt>
                <c:pt idx="1329">
                  <c:v>139.02783500000001</c:v>
                </c:pt>
                <c:pt idx="1330">
                  <c:v>139.6699745</c:v>
                </c:pt>
                <c:pt idx="1331">
                  <c:v>136.10375540000001</c:v>
                </c:pt>
                <c:pt idx="1332">
                  <c:v>136.25668189999999</c:v>
                </c:pt>
                <c:pt idx="1333">
                  <c:v>137.6597558</c:v>
                </c:pt>
                <c:pt idx="1334">
                  <c:v>136.30214219999999</c:v>
                </c:pt>
                <c:pt idx="1335">
                  <c:v>134.4136274</c:v>
                </c:pt>
                <c:pt idx="1336">
                  <c:v>134.38738470000001</c:v>
                </c:pt>
                <c:pt idx="1337">
                  <c:v>140.26081350000001</c:v>
                </c:pt>
                <c:pt idx="1338">
                  <c:v>138.21227730000001</c:v>
                </c:pt>
                <c:pt idx="1339">
                  <c:v>144.87669450000001</c:v>
                </c:pt>
                <c:pt idx="1340">
                  <c:v>143.6266972</c:v>
                </c:pt>
                <c:pt idx="1341">
                  <c:v>142.4062677</c:v>
                </c:pt>
                <c:pt idx="1342">
                  <c:v>141.73776430000001</c:v>
                </c:pt>
                <c:pt idx="1343">
                  <c:v>164.61886150000001</c:v>
                </c:pt>
                <c:pt idx="1344">
                  <c:v>160.292644</c:v>
                </c:pt>
                <c:pt idx="1345">
                  <c:v>157.7804936</c:v>
                </c:pt>
                <c:pt idx="1346">
                  <c:v>165.3066838</c:v>
                </c:pt>
                <c:pt idx="1347">
                  <c:v>166.0081375</c:v>
                </c:pt>
                <c:pt idx="1348">
                  <c:v>174.78061589999999</c:v>
                </c:pt>
                <c:pt idx="1349">
                  <c:v>179.84049659999999</c:v>
                </c:pt>
                <c:pt idx="1350">
                  <c:v>175.21780079999999</c:v>
                </c:pt>
                <c:pt idx="1351">
                  <c:v>177.3454251</c:v>
                </c:pt>
                <c:pt idx="1352">
                  <c:v>164.80945779999999</c:v>
                </c:pt>
                <c:pt idx="1353">
                  <c:v>164.02266760000001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5-4FAA-817E-16411877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26527"/>
        <c:axId val="2131129023"/>
      </c:lineChart>
      <c:dateAx>
        <c:axId val="213112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129023"/>
        <c:crosses val="autoZero"/>
        <c:auto val="1"/>
        <c:lblOffset val="100"/>
        <c:baseTimeUnit val="days"/>
      </c:dateAx>
      <c:valAx>
        <c:axId val="21311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1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 (Final)'!$G$1</c:f>
              <c:strCache>
                <c:ptCount val="1"/>
                <c:pt idx="0">
                  <c:v>Transfer Cost(KRW, 1:1100)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(Final)'!$G$2:$G$1355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3-4566-BE41-DDC6A4EB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9119"/>
        <c:axId val="68328687"/>
      </c:lineChart>
      <c:dateAx>
        <c:axId val="68319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8687"/>
        <c:crosses val="autoZero"/>
        <c:auto val="1"/>
        <c:lblOffset val="100"/>
        <c:baseTimeUnit val="days"/>
      </c:dateAx>
      <c:valAx>
        <c:axId val="683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1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Adjust Gas Price(Gwei)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All!$A$2:$A$2473</c:f>
              <c:numCache>
                <c:formatCode>yyyy\-mm\-dd</c:formatCode>
                <c:ptCount val="2472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All!$D$2:$D$2473</c:f>
              <c:numCache>
                <c:formatCode>General</c:formatCode>
                <c:ptCount val="2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46.142857142857146</c:v>
                </c:pt>
                <c:pt idx="9">
                  <c:v>60.295918367346943</c:v>
                </c:pt>
                <c:pt idx="10">
                  <c:v>66.034985422740533</c:v>
                </c:pt>
                <c:pt idx="11">
                  <c:v>155.0262390670554</c:v>
                </c:pt>
                <c:pt idx="12">
                  <c:v>53.700381251401659</c:v>
                </c:pt>
                <c:pt idx="13">
                  <c:v>81.650354019158684</c:v>
                </c:pt>
                <c:pt idx="14">
                  <c:v>100.86463973344439</c:v>
                </c:pt>
                <c:pt idx="15">
                  <c:v>114.65035401915868</c:v>
                </c:pt>
                <c:pt idx="16">
                  <c:v>124.93606830487296</c:v>
                </c:pt>
                <c:pt idx="17">
                  <c:v>133.57892544773011</c:v>
                </c:pt>
                <c:pt idx="18">
                  <c:v>143.00749687630153</c:v>
                </c:pt>
                <c:pt idx="19">
                  <c:v>153.50749687630153</c:v>
                </c:pt>
                <c:pt idx="20">
                  <c:v>167.43606830487298</c:v>
                </c:pt>
                <c:pt idx="21">
                  <c:v>174.50749687630153</c:v>
                </c:pt>
                <c:pt idx="22">
                  <c:v>176.9258642232403</c:v>
                </c:pt>
                <c:pt idx="23">
                  <c:v>180.25093710953772</c:v>
                </c:pt>
                <c:pt idx="24">
                  <c:v>179.92857142857142</c:v>
                </c:pt>
                <c:pt idx="25">
                  <c:v>156.35714285714286</c:v>
                </c:pt>
                <c:pt idx="26">
                  <c:v>156.21428571428572</c:v>
                </c:pt>
                <c:pt idx="27">
                  <c:v>128.71428571428572</c:v>
                </c:pt>
                <c:pt idx="28">
                  <c:v>113.71428571428571</c:v>
                </c:pt>
                <c:pt idx="29">
                  <c:v>106.57142857142857</c:v>
                </c:pt>
                <c:pt idx="30">
                  <c:v>100.28571428571429</c:v>
                </c:pt>
                <c:pt idx="31">
                  <c:v>95.571428571428569</c:v>
                </c:pt>
                <c:pt idx="32">
                  <c:v>90.285714285714292</c:v>
                </c:pt>
                <c:pt idx="33">
                  <c:v>83.857142857142861</c:v>
                </c:pt>
                <c:pt idx="34">
                  <c:v>74.142857142857139</c:v>
                </c:pt>
                <c:pt idx="35">
                  <c:v>71</c:v>
                </c:pt>
                <c:pt idx="36">
                  <c:v>69.5</c:v>
                </c:pt>
                <c:pt idx="37">
                  <c:v>64.785714285714292</c:v>
                </c:pt>
                <c:pt idx="38">
                  <c:v>63.5</c:v>
                </c:pt>
                <c:pt idx="39">
                  <c:v>60.785714285714285</c:v>
                </c:pt>
                <c:pt idx="40">
                  <c:v>60</c:v>
                </c:pt>
                <c:pt idx="41">
                  <c:v>59.571428571428569</c:v>
                </c:pt>
                <c:pt idx="42">
                  <c:v>59.285714285714285</c:v>
                </c:pt>
                <c:pt idx="43">
                  <c:v>56.642857142857146</c:v>
                </c:pt>
                <c:pt idx="44">
                  <c:v>57.071428571428569</c:v>
                </c:pt>
                <c:pt idx="45">
                  <c:v>56.857142857142854</c:v>
                </c:pt>
                <c:pt idx="46">
                  <c:v>56.571428571428569</c:v>
                </c:pt>
                <c:pt idx="47">
                  <c:v>56.285714285714285</c:v>
                </c:pt>
                <c:pt idx="48">
                  <c:v>60.071428571428569</c:v>
                </c:pt>
                <c:pt idx="49">
                  <c:v>60.142857142857146</c:v>
                </c:pt>
                <c:pt idx="50">
                  <c:v>59.928571428571431</c:v>
                </c:pt>
                <c:pt idx="51">
                  <c:v>59.714285714285715</c:v>
                </c:pt>
                <c:pt idx="52">
                  <c:v>59.571428571428569</c:v>
                </c:pt>
                <c:pt idx="53">
                  <c:v>59.357142857142854</c:v>
                </c:pt>
                <c:pt idx="54">
                  <c:v>58.357142857142854</c:v>
                </c:pt>
                <c:pt idx="55">
                  <c:v>58.214285714285715</c:v>
                </c:pt>
                <c:pt idx="56">
                  <c:v>58.142857142857146</c:v>
                </c:pt>
                <c:pt idx="57">
                  <c:v>57.857142857142854</c:v>
                </c:pt>
                <c:pt idx="58">
                  <c:v>57.357142857142854</c:v>
                </c:pt>
                <c:pt idx="59">
                  <c:v>57.285714285714285</c:v>
                </c:pt>
                <c:pt idx="60">
                  <c:v>57.214285714285715</c:v>
                </c:pt>
                <c:pt idx="61">
                  <c:v>57.357142857142854</c:v>
                </c:pt>
                <c:pt idx="62">
                  <c:v>53</c:v>
                </c:pt>
                <c:pt idx="63">
                  <c:v>52.642857142857146</c:v>
                </c:pt>
                <c:pt idx="64">
                  <c:v>52.428571428571431</c:v>
                </c:pt>
                <c:pt idx="65">
                  <c:v>52.5</c:v>
                </c:pt>
                <c:pt idx="66">
                  <c:v>52.357142857142854</c:v>
                </c:pt>
                <c:pt idx="67">
                  <c:v>52.357142857142854</c:v>
                </c:pt>
                <c:pt idx="68">
                  <c:v>52.357142857142854</c:v>
                </c:pt>
                <c:pt idx="69">
                  <c:v>52.285714285714285</c:v>
                </c:pt>
                <c:pt idx="70">
                  <c:v>52.5</c:v>
                </c:pt>
                <c:pt idx="71">
                  <c:v>53.214285714285715</c:v>
                </c:pt>
                <c:pt idx="72">
                  <c:v>53.928571428571431</c:v>
                </c:pt>
                <c:pt idx="73">
                  <c:v>54.285714285714285</c:v>
                </c:pt>
                <c:pt idx="74">
                  <c:v>54.142857142857146</c:v>
                </c:pt>
                <c:pt idx="75">
                  <c:v>54</c:v>
                </c:pt>
                <c:pt idx="76">
                  <c:v>54.5</c:v>
                </c:pt>
                <c:pt idx="77">
                  <c:v>54.785714285714285</c:v>
                </c:pt>
                <c:pt idx="78">
                  <c:v>54.785714285714285</c:v>
                </c:pt>
                <c:pt idx="79">
                  <c:v>54.857142857142854</c:v>
                </c:pt>
                <c:pt idx="80">
                  <c:v>54.928571428571431</c:v>
                </c:pt>
                <c:pt idx="81">
                  <c:v>55</c:v>
                </c:pt>
                <c:pt idx="82">
                  <c:v>55.214285714285715</c:v>
                </c:pt>
                <c:pt idx="83">
                  <c:v>55.428571428571431</c:v>
                </c:pt>
                <c:pt idx="84">
                  <c:v>55.428571428571431</c:v>
                </c:pt>
                <c:pt idx="85">
                  <c:v>54.642857142857146</c:v>
                </c:pt>
                <c:pt idx="86">
                  <c:v>53.642857142857146</c:v>
                </c:pt>
                <c:pt idx="87">
                  <c:v>53.357142857142854</c:v>
                </c:pt>
                <c:pt idx="88">
                  <c:v>53.642857142857146</c:v>
                </c:pt>
                <c:pt idx="89">
                  <c:v>53.714285714285715</c:v>
                </c:pt>
                <c:pt idx="90">
                  <c:v>53.5</c:v>
                </c:pt>
                <c:pt idx="91">
                  <c:v>53.285714285714285</c:v>
                </c:pt>
                <c:pt idx="92">
                  <c:v>53.357142857142854</c:v>
                </c:pt>
                <c:pt idx="93">
                  <c:v>53.357142857142854</c:v>
                </c:pt>
                <c:pt idx="94">
                  <c:v>53.285714285714285</c:v>
                </c:pt>
                <c:pt idx="95">
                  <c:v>53.357142857142854</c:v>
                </c:pt>
                <c:pt idx="96">
                  <c:v>53.214285714285715</c:v>
                </c:pt>
                <c:pt idx="97">
                  <c:v>53.071428571428569</c:v>
                </c:pt>
                <c:pt idx="98">
                  <c:v>52.785714285714285</c:v>
                </c:pt>
                <c:pt idx="99">
                  <c:v>52.857142857142854</c:v>
                </c:pt>
                <c:pt idx="100">
                  <c:v>52.928571428571431</c:v>
                </c:pt>
                <c:pt idx="101">
                  <c:v>52.928571428571431</c:v>
                </c:pt>
                <c:pt idx="102">
                  <c:v>52.714285714285715</c:v>
                </c:pt>
                <c:pt idx="103">
                  <c:v>52.571428571428569</c:v>
                </c:pt>
                <c:pt idx="104">
                  <c:v>52.428571428571431</c:v>
                </c:pt>
                <c:pt idx="105">
                  <c:v>52.928571428571431</c:v>
                </c:pt>
                <c:pt idx="106">
                  <c:v>52.785714285714285</c:v>
                </c:pt>
                <c:pt idx="107">
                  <c:v>52.571428571428569</c:v>
                </c:pt>
                <c:pt idx="108">
                  <c:v>52.642857142857146</c:v>
                </c:pt>
                <c:pt idx="109">
                  <c:v>52.928571428571431</c:v>
                </c:pt>
                <c:pt idx="110">
                  <c:v>53.214285714285715</c:v>
                </c:pt>
                <c:pt idx="111">
                  <c:v>53.357142857142854</c:v>
                </c:pt>
                <c:pt idx="112">
                  <c:v>53.428571428571431</c:v>
                </c:pt>
                <c:pt idx="113">
                  <c:v>53.571428571428569</c:v>
                </c:pt>
                <c:pt idx="114">
                  <c:v>53.714285714285715</c:v>
                </c:pt>
                <c:pt idx="115">
                  <c:v>53.857142857142854</c:v>
                </c:pt>
                <c:pt idx="116">
                  <c:v>54.142857142857146</c:v>
                </c:pt>
                <c:pt idx="117">
                  <c:v>54.571428571428569</c:v>
                </c:pt>
                <c:pt idx="118">
                  <c:v>54.642857142857146</c:v>
                </c:pt>
                <c:pt idx="119">
                  <c:v>54.285714285714285</c:v>
                </c:pt>
                <c:pt idx="120">
                  <c:v>54.357142857142854</c:v>
                </c:pt>
                <c:pt idx="121">
                  <c:v>54.571428571428569</c:v>
                </c:pt>
                <c:pt idx="122">
                  <c:v>54.642857142857146</c:v>
                </c:pt>
                <c:pt idx="123">
                  <c:v>54.5</c:v>
                </c:pt>
                <c:pt idx="124">
                  <c:v>54.428571428571431</c:v>
                </c:pt>
                <c:pt idx="125">
                  <c:v>54.428571428571431</c:v>
                </c:pt>
                <c:pt idx="126">
                  <c:v>54.428571428571431</c:v>
                </c:pt>
                <c:pt idx="127">
                  <c:v>54.428571428571431</c:v>
                </c:pt>
                <c:pt idx="128">
                  <c:v>54.428571428571431</c:v>
                </c:pt>
                <c:pt idx="129">
                  <c:v>54.428571428571431</c:v>
                </c:pt>
                <c:pt idx="130">
                  <c:v>54.285714285714285</c:v>
                </c:pt>
                <c:pt idx="131">
                  <c:v>54</c:v>
                </c:pt>
                <c:pt idx="132">
                  <c:v>54.071428571428569</c:v>
                </c:pt>
                <c:pt idx="133">
                  <c:v>54.142857142857146</c:v>
                </c:pt>
                <c:pt idx="134">
                  <c:v>54.5</c:v>
                </c:pt>
                <c:pt idx="135">
                  <c:v>54.857142857142854</c:v>
                </c:pt>
                <c:pt idx="136">
                  <c:v>55.142857142857146</c:v>
                </c:pt>
                <c:pt idx="137">
                  <c:v>55</c:v>
                </c:pt>
                <c:pt idx="138">
                  <c:v>55.571428571428569</c:v>
                </c:pt>
                <c:pt idx="139">
                  <c:v>55.571428571428569</c:v>
                </c:pt>
                <c:pt idx="140">
                  <c:v>55.642857142857146</c:v>
                </c:pt>
                <c:pt idx="141">
                  <c:v>55.714285714285715</c:v>
                </c:pt>
                <c:pt idx="142">
                  <c:v>55.714285714285715</c:v>
                </c:pt>
                <c:pt idx="143">
                  <c:v>55.642857142857146</c:v>
                </c:pt>
                <c:pt idx="144">
                  <c:v>55.571428571428569</c:v>
                </c:pt>
                <c:pt idx="145">
                  <c:v>55.571428571428569</c:v>
                </c:pt>
                <c:pt idx="146">
                  <c:v>55.642857142857146</c:v>
                </c:pt>
                <c:pt idx="147">
                  <c:v>55.5</c:v>
                </c:pt>
                <c:pt idx="148">
                  <c:v>55.214285714285715</c:v>
                </c:pt>
                <c:pt idx="149">
                  <c:v>54.857142857142854</c:v>
                </c:pt>
                <c:pt idx="150">
                  <c:v>55.571428571428569</c:v>
                </c:pt>
                <c:pt idx="151">
                  <c:v>55.571428571428569</c:v>
                </c:pt>
                <c:pt idx="152">
                  <c:v>54.928571428571431</c:v>
                </c:pt>
                <c:pt idx="153">
                  <c:v>55.142857142857146</c:v>
                </c:pt>
                <c:pt idx="154">
                  <c:v>55.357142857142854</c:v>
                </c:pt>
                <c:pt idx="155">
                  <c:v>55.357142857142854</c:v>
                </c:pt>
                <c:pt idx="156">
                  <c:v>55.285714285714285</c:v>
                </c:pt>
                <c:pt idx="157">
                  <c:v>55.285714285714285</c:v>
                </c:pt>
                <c:pt idx="158">
                  <c:v>55.357142857142854</c:v>
                </c:pt>
                <c:pt idx="159">
                  <c:v>55.571428571428569</c:v>
                </c:pt>
                <c:pt idx="160">
                  <c:v>55.428571428571431</c:v>
                </c:pt>
                <c:pt idx="161">
                  <c:v>55.428571428571431</c:v>
                </c:pt>
                <c:pt idx="162">
                  <c:v>55.428571428571431</c:v>
                </c:pt>
                <c:pt idx="163">
                  <c:v>55.357142857142854</c:v>
                </c:pt>
                <c:pt idx="164">
                  <c:v>54.357142857142854</c:v>
                </c:pt>
                <c:pt idx="165">
                  <c:v>54.428571428571431</c:v>
                </c:pt>
                <c:pt idx="166">
                  <c:v>54.5</c:v>
                </c:pt>
                <c:pt idx="167">
                  <c:v>54.571428571428569</c:v>
                </c:pt>
                <c:pt idx="168">
                  <c:v>54.357142857142854</c:v>
                </c:pt>
                <c:pt idx="169">
                  <c:v>54.571428571428569</c:v>
                </c:pt>
                <c:pt idx="170">
                  <c:v>54.714285714285715</c:v>
                </c:pt>
                <c:pt idx="171">
                  <c:v>54.714285714285715</c:v>
                </c:pt>
                <c:pt idx="172">
                  <c:v>54.714285714285715</c:v>
                </c:pt>
                <c:pt idx="173">
                  <c:v>54.5</c:v>
                </c:pt>
                <c:pt idx="174">
                  <c:v>54.642857142857146</c:v>
                </c:pt>
                <c:pt idx="175">
                  <c:v>55.214285714285715</c:v>
                </c:pt>
                <c:pt idx="176">
                  <c:v>55.357142857142854</c:v>
                </c:pt>
                <c:pt idx="177">
                  <c:v>55.571428571428569</c:v>
                </c:pt>
                <c:pt idx="178">
                  <c:v>56</c:v>
                </c:pt>
                <c:pt idx="179">
                  <c:v>56.214285714285715</c:v>
                </c:pt>
                <c:pt idx="180">
                  <c:v>56.5</c:v>
                </c:pt>
                <c:pt idx="181">
                  <c:v>56.571428571428569</c:v>
                </c:pt>
                <c:pt idx="182">
                  <c:v>56.642857142857146</c:v>
                </c:pt>
                <c:pt idx="183">
                  <c:v>56.785714285714285</c:v>
                </c:pt>
                <c:pt idx="184">
                  <c:v>57.642857142857146</c:v>
                </c:pt>
                <c:pt idx="185">
                  <c:v>58.642857142857146</c:v>
                </c:pt>
                <c:pt idx="186">
                  <c:v>59.5</c:v>
                </c:pt>
                <c:pt idx="187">
                  <c:v>60.357142857142854</c:v>
                </c:pt>
                <c:pt idx="188">
                  <c:v>60.928571428571431</c:v>
                </c:pt>
                <c:pt idx="189">
                  <c:v>61.785714285714285</c:v>
                </c:pt>
                <c:pt idx="190">
                  <c:v>62.642857142857146</c:v>
                </c:pt>
                <c:pt idx="191">
                  <c:v>68.071428571428569</c:v>
                </c:pt>
                <c:pt idx="192">
                  <c:v>69.714285714285708</c:v>
                </c:pt>
                <c:pt idx="193">
                  <c:v>71.357142857142861</c:v>
                </c:pt>
                <c:pt idx="194">
                  <c:v>76.071428571428569</c:v>
                </c:pt>
                <c:pt idx="195">
                  <c:v>81.928571428571431</c:v>
                </c:pt>
                <c:pt idx="196">
                  <c:v>82.642857142857139</c:v>
                </c:pt>
                <c:pt idx="197">
                  <c:v>82.857142857142861</c:v>
                </c:pt>
                <c:pt idx="198">
                  <c:v>82.214285714285708</c:v>
                </c:pt>
                <c:pt idx="199">
                  <c:v>81.214285714285708</c:v>
                </c:pt>
                <c:pt idx="200">
                  <c:v>80.571428571428569</c:v>
                </c:pt>
                <c:pt idx="201">
                  <c:v>79.857142857142861</c:v>
                </c:pt>
                <c:pt idx="202">
                  <c:v>79.214285714285708</c:v>
                </c:pt>
                <c:pt idx="203">
                  <c:v>77.928571428571431</c:v>
                </c:pt>
                <c:pt idx="204">
                  <c:v>77</c:v>
                </c:pt>
                <c:pt idx="205">
                  <c:v>71.428571428571431</c:v>
                </c:pt>
                <c:pt idx="206">
                  <c:v>69.428571428571431</c:v>
                </c:pt>
                <c:pt idx="207">
                  <c:v>68</c:v>
                </c:pt>
                <c:pt idx="208">
                  <c:v>63.428571428571431</c:v>
                </c:pt>
                <c:pt idx="209">
                  <c:v>57.5</c:v>
                </c:pt>
                <c:pt idx="210">
                  <c:v>56.857142857142854</c:v>
                </c:pt>
                <c:pt idx="211">
                  <c:v>56.285714285714285</c:v>
                </c:pt>
                <c:pt idx="212">
                  <c:v>56</c:v>
                </c:pt>
                <c:pt idx="213">
                  <c:v>56.071428571428569</c:v>
                </c:pt>
                <c:pt idx="214">
                  <c:v>56.142857142857146</c:v>
                </c:pt>
                <c:pt idx="215">
                  <c:v>56.428571428571431</c:v>
                </c:pt>
                <c:pt idx="216">
                  <c:v>57.285714285714285</c:v>
                </c:pt>
                <c:pt idx="217">
                  <c:v>57.428571428571431</c:v>
                </c:pt>
                <c:pt idx="218">
                  <c:v>57.357142857142854</c:v>
                </c:pt>
                <c:pt idx="219">
                  <c:v>56.857142857142854</c:v>
                </c:pt>
                <c:pt idx="220">
                  <c:v>56.357142857142854</c:v>
                </c:pt>
                <c:pt idx="221">
                  <c:v>55.642857142857146</c:v>
                </c:pt>
                <c:pt idx="222">
                  <c:v>55.142857142857146</c:v>
                </c:pt>
                <c:pt idx="223">
                  <c:v>53.714285714285715</c:v>
                </c:pt>
                <c:pt idx="224">
                  <c:v>51.785714285714285</c:v>
                </c:pt>
                <c:pt idx="225">
                  <c:v>49.928571428571431</c:v>
                </c:pt>
                <c:pt idx="226">
                  <c:v>48.142857142857146</c:v>
                </c:pt>
                <c:pt idx="227">
                  <c:v>46.5</c:v>
                </c:pt>
                <c:pt idx="228">
                  <c:v>44.428571428571431</c:v>
                </c:pt>
                <c:pt idx="229">
                  <c:v>42</c:v>
                </c:pt>
                <c:pt idx="230">
                  <c:v>39.071428571428569</c:v>
                </c:pt>
                <c:pt idx="231">
                  <c:v>37</c:v>
                </c:pt>
                <c:pt idx="232">
                  <c:v>35</c:v>
                </c:pt>
                <c:pt idx="233">
                  <c:v>33.714285714285715</c:v>
                </c:pt>
                <c:pt idx="234">
                  <c:v>32.285714285714285</c:v>
                </c:pt>
                <c:pt idx="235">
                  <c:v>30.571428571428573</c:v>
                </c:pt>
                <c:pt idx="236">
                  <c:v>28.428571428571427</c:v>
                </c:pt>
                <c:pt idx="237">
                  <c:v>27.5</c:v>
                </c:pt>
                <c:pt idx="238">
                  <c:v>27.142857142857142</c:v>
                </c:pt>
                <c:pt idx="239">
                  <c:v>27.071428571428573</c:v>
                </c:pt>
                <c:pt idx="240">
                  <c:v>26.785714285714285</c:v>
                </c:pt>
                <c:pt idx="241">
                  <c:v>26.214285714285715</c:v>
                </c:pt>
                <c:pt idx="242">
                  <c:v>25.785714285714285</c:v>
                </c:pt>
                <c:pt idx="243">
                  <c:v>25.714285714285715</c:v>
                </c:pt>
                <c:pt idx="244">
                  <c:v>25.928571428571427</c:v>
                </c:pt>
                <c:pt idx="245">
                  <c:v>25.642857142857142</c:v>
                </c:pt>
                <c:pt idx="246">
                  <c:v>25.428571428571427</c:v>
                </c:pt>
                <c:pt idx="247">
                  <c:v>25</c:v>
                </c:pt>
                <c:pt idx="248">
                  <c:v>24.714285714285715</c:v>
                </c:pt>
                <c:pt idx="249">
                  <c:v>24.5</c:v>
                </c:pt>
                <c:pt idx="250">
                  <c:v>24.428571428571427</c:v>
                </c:pt>
                <c:pt idx="251">
                  <c:v>24.357142857142858</c:v>
                </c:pt>
                <c:pt idx="252">
                  <c:v>24.214285714285715</c:v>
                </c:pt>
                <c:pt idx="253">
                  <c:v>23.928571428571427</c:v>
                </c:pt>
                <c:pt idx="254">
                  <c:v>23.785714285714285</c:v>
                </c:pt>
                <c:pt idx="255">
                  <c:v>23.857142857142858</c:v>
                </c:pt>
                <c:pt idx="256">
                  <c:v>23.928571428571427</c:v>
                </c:pt>
                <c:pt idx="257">
                  <c:v>23.785714285714285</c:v>
                </c:pt>
                <c:pt idx="258">
                  <c:v>23.5</c:v>
                </c:pt>
                <c:pt idx="259">
                  <c:v>23.642857142857142</c:v>
                </c:pt>
                <c:pt idx="260">
                  <c:v>23.642857142857142</c:v>
                </c:pt>
                <c:pt idx="261">
                  <c:v>23.642857142857142</c:v>
                </c:pt>
                <c:pt idx="262">
                  <c:v>23.642857142857142</c:v>
                </c:pt>
                <c:pt idx="263">
                  <c:v>23.642857142857142</c:v>
                </c:pt>
                <c:pt idx="264">
                  <c:v>23.642857142857142</c:v>
                </c:pt>
                <c:pt idx="265">
                  <c:v>23.571428571428573</c:v>
                </c:pt>
                <c:pt idx="266">
                  <c:v>23.714285714285715</c:v>
                </c:pt>
                <c:pt idx="267">
                  <c:v>23.642857142857142</c:v>
                </c:pt>
                <c:pt idx="268">
                  <c:v>23.642857142857142</c:v>
                </c:pt>
                <c:pt idx="269">
                  <c:v>23.571428571428573</c:v>
                </c:pt>
                <c:pt idx="270">
                  <c:v>23.5</c:v>
                </c:pt>
                <c:pt idx="271">
                  <c:v>23.571428571428573</c:v>
                </c:pt>
                <c:pt idx="272">
                  <c:v>23.428571428571427</c:v>
                </c:pt>
                <c:pt idx="273">
                  <c:v>23.214285714285715</c:v>
                </c:pt>
                <c:pt idx="274">
                  <c:v>23.214285714285715</c:v>
                </c:pt>
                <c:pt idx="275">
                  <c:v>23.285714285714285</c:v>
                </c:pt>
                <c:pt idx="276">
                  <c:v>23.357142857142858</c:v>
                </c:pt>
                <c:pt idx="277">
                  <c:v>23.428571428571427</c:v>
                </c:pt>
                <c:pt idx="278">
                  <c:v>23.5</c:v>
                </c:pt>
                <c:pt idx="279">
                  <c:v>23.571428571428573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23.571428571428573</c:v>
                </c:pt>
                <c:pt idx="287">
                  <c:v>23.714285714285715</c:v>
                </c:pt>
                <c:pt idx="288">
                  <c:v>24.071428571428573</c:v>
                </c:pt>
                <c:pt idx="289">
                  <c:v>24.071428571428573</c:v>
                </c:pt>
                <c:pt idx="290">
                  <c:v>23.928571428571427</c:v>
                </c:pt>
                <c:pt idx="291">
                  <c:v>23.857142857142858</c:v>
                </c:pt>
                <c:pt idx="292">
                  <c:v>23.785714285714285</c:v>
                </c:pt>
                <c:pt idx="293">
                  <c:v>23.714285714285715</c:v>
                </c:pt>
                <c:pt idx="294">
                  <c:v>23.714285714285715</c:v>
                </c:pt>
                <c:pt idx="295">
                  <c:v>23.785714285714285</c:v>
                </c:pt>
                <c:pt idx="296">
                  <c:v>23.785714285714285</c:v>
                </c:pt>
                <c:pt idx="297">
                  <c:v>23.785714285714285</c:v>
                </c:pt>
                <c:pt idx="298">
                  <c:v>23.785714285714285</c:v>
                </c:pt>
                <c:pt idx="299">
                  <c:v>23.714285714285715</c:v>
                </c:pt>
                <c:pt idx="300">
                  <c:v>23.642857142857142</c:v>
                </c:pt>
                <c:pt idx="301">
                  <c:v>23.5</c:v>
                </c:pt>
                <c:pt idx="302">
                  <c:v>23.214285714285715</c:v>
                </c:pt>
                <c:pt idx="303">
                  <c:v>23.428571428571427</c:v>
                </c:pt>
                <c:pt idx="304">
                  <c:v>23.571428571428573</c:v>
                </c:pt>
                <c:pt idx="305">
                  <c:v>23.571428571428573</c:v>
                </c:pt>
                <c:pt idx="306">
                  <c:v>23.571428571428573</c:v>
                </c:pt>
                <c:pt idx="307">
                  <c:v>23.571428571428573</c:v>
                </c:pt>
                <c:pt idx="308">
                  <c:v>23.5</c:v>
                </c:pt>
                <c:pt idx="309">
                  <c:v>23.428571428571427</c:v>
                </c:pt>
                <c:pt idx="310">
                  <c:v>23.428571428571427</c:v>
                </c:pt>
                <c:pt idx="311">
                  <c:v>23.428571428571427</c:v>
                </c:pt>
                <c:pt idx="312">
                  <c:v>23.428571428571427</c:v>
                </c:pt>
                <c:pt idx="313">
                  <c:v>23.5</c:v>
                </c:pt>
                <c:pt idx="314">
                  <c:v>23.5</c:v>
                </c:pt>
                <c:pt idx="315">
                  <c:v>23.5</c:v>
                </c:pt>
                <c:pt idx="316">
                  <c:v>23.428571428571427</c:v>
                </c:pt>
                <c:pt idx="317">
                  <c:v>23.071428571428573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23.142857142857142</c:v>
                </c:pt>
                <c:pt idx="324">
                  <c:v>23.285714285714285</c:v>
                </c:pt>
                <c:pt idx="325">
                  <c:v>23.285714285714285</c:v>
                </c:pt>
                <c:pt idx="326">
                  <c:v>23.285714285714285</c:v>
                </c:pt>
                <c:pt idx="327">
                  <c:v>23.357142857142858</c:v>
                </c:pt>
                <c:pt idx="328">
                  <c:v>23.357142857142858</c:v>
                </c:pt>
                <c:pt idx="329">
                  <c:v>23.357142857142858</c:v>
                </c:pt>
                <c:pt idx="330">
                  <c:v>23.285714285714285</c:v>
                </c:pt>
                <c:pt idx="331">
                  <c:v>23.285714285714285</c:v>
                </c:pt>
                <c:pt idx="332">
                  <c:v>23.214285714285715</c:v>
                </c:pt>
                <c:pt idx="333">
                  <c:v>23.142857142857142</c:v>
                </c:pt>
                <c:pt idx="334">
                  <c:v>23.142857142857142</c:v>
                </c:pt>
                <c:pt idx="335">
                  <c:v>23.142857142857142</c:v>
                </c:pt>
                <c:pt idx="336">
                  <c:v>23.071428571428573</c:v>
                </c:pt>
                <c:pt idx="337">
                  <c:v>22.928571428571427</c:v>
                </c:pt>
                <c:pt idx="338">
                  <c:v>22.714285714285715</c:v>
                </c:pt>
                <c:pt idx="339">
                  <c:v>22.642857142857142</c:v>
                </c:pt>
                <c:pt idx="340">
                  <c:v>22.571428571428573</c:v>
                </c:pt>
                <c:pt idx="341">
                  <c:v>22.428571428571427</c:v>
                </c:pt>
                <c:pt idx="342">
                  <c:v>22.357142857142858</c:v>
                </c:pt>
                <c:pt idx="343">
                  <c:v>22.285714285714285</c:v>
                </c:pt>
                <c:pt idx="344">
                  <c:v>22.285714285714285</c:v>
                </c:pt>
                <c:pt idx="345">
                  <c:v>22.285714285714285</c:v>
                </c:pt>
                <c:pt idx="346">
                  <c:v>22.285714285714285</c:v>
                </c:pt>
                <c:pt idx="347">
                  <c:v>22.357142857142858</c:v>
                </c:pt>
                <c:pt idx="348">
                  <c:v>22.285714285714285</c:v>
                </c:pt>
                <c:pt idx="349">
                  <c:v>22.214285714285715</c:v>
                </c:pt>
                <c:pt idx="350">
                  <c:v>22.214285714285715</c:v>
                </c:pt>
                <c:pt idx="351">
                  <c:v>22.142857142857142</c:v>
                </c:pt>
                <c:pt idx="352">
                  <c:v>22.142857142857142</c:v>
                </c:pt>
                <c:pt idx="353">
                  <c:v>22.142857142857142</c:v>
                </c:pt>
                <c:pt idx="354">
                  <c:v>22.142857142857142</c:v>
                </c:pt>
                <c:pt idx="355">
                  <c:v>22.071428571428573</c:v>
                </c:pt>
                <c:pt idx="356">
                  <c:v>22.142857142857142</c:v>
                </c:pt>
                <c:pt idx="357">
                  <c:v>22.142857142857142</c:v>
                </c:pt>
                <c:pt idx="358">
                  <c:v>22.142857142857142</c:v>
                </c:pt>
                <c:pt idx="359">
                  <c:v>22.214285714285715</c:v>
                </c:pt>
                <c:pt idx="360">
                  <c:v>22.285714285714285</c:v>
                </c:pt>
                <c:pt idx="361">
                  <c:v>22.285714285714285</c:v>
                </c:pt>
                <c:pt idx="362">
                  <c:v>22.428571428571427</c:v>
                </c:pt>
                <c:pt idx="363">
                  <c:v>22.5</c:v>
                </c:pt>
                <c:pt idx="364">
                  <c:v>22.642857142857142</c:v>
                </c:pt>
                <c:pt idx="365">
                  <c:v>22.714285714285715</c:v>
                </c:pt>
                <c:pt idx="366">
                  <c:v>22.714285714285715</c:v>
                </c:pt>
                <c:pt idx="367">
                  <c:v>22.785714285714285</c:v>
                </c:pt>
                <c:pt idx="368">
                  <c:v>22.857142857142858</c:v>
                </c:pt>
                <c:pt idx="369">
                  <c:v>22.928571428571427</c:v>
                </c:pt>
                <c:pt idx="370">
                  <c:v>22.928571428571427</c:v>
                </c:pt>
                <c:pt idx="371">
                  <c:v>22.928571428571427</c:v>
                </c:pt>
                <c:pt idx="372">
                  <c:v>23</c:v>
                </c:pt>
                <c:pt idx="373">
                  <c:v>22.928571428571427</c:v>
                </c:pt>
                <c:pt idx="374">
                  <c:v>22.857142857142858</c:v>
                </c:pt>
                <c:pt idx="375">
                  <c:v>22.785714285714285</c:v>
                </c:pt>
                <c:pt idx="376">
                  <c:v>22.714285714285715</c:v>
                </c:pt>
                <c:pt idx="377">
                  <c:v>22.714285714285715</c:v>
                </c:pt>
                <c:pt idx="378">
                  <c:v>22.571428571428573</c:v>
                </c:pt>
                <c:pt idx="379">
                  <c:v>22.571428571428573</c:v>
                </c:pt>
                <c:pt idx="380">
                  <c:v>22.571428571428573</c:v>
                </c:pt>
                <c:pt idx="381">
                  <c:v>22.5</c:v>
                </c:pt>
                <c:pt idx="382">
                  <c:v>22.428571428571427</c:v>
                </c:pt>
                <c:pt idx="383">
                  <c:v>22.357142857142858</c:v>
                </c:pt>
                <c:pt idx="384">
                  <c:v>22.285714285714285</c:v>
                </c:pt>
                <c:pt idx="385">
                  <c:v>22.285714285714285</c:v>
                </c:pt>
                <c:pt idx="386">
                  <c:v>22.285714285714285</c:v>
                </c:pt>
                <c:pt idx="387">
                  <c:v>22.285714285714285</c:v>
                </c:pt>
                <c:pt idx="388">
                  <c:v>22.357142857142858</c:v>
                </c:pt>
                <c:pt idx="389">
                  <c:v>22.357142857142858</c:v>
                </c:pt>
                <c:pt idx="390">
                  <c:v>22.285714285714285</c:v>
                </c:pt>
                <c:pt idx="391">
                  <c:v>22.214285714285715</c:v>
                </c:pt>
                <c:pt idx="392">
                  <c:v>22.214285714285715</c:v>
                </c:pt>
                <c:pt idx="393">
                  <c:v>22.142857142857142</c:v>
                </c:pt>
                <c:pt idx="394">
                  <c:v>22.142857142857142</c:v>
                </c:pt>
                <c:pt idx="395">
                  <c:v>22.142857142857142</c:v>
                </c:pt>
                <c:pt idx="396">
                  <c:v>22.214285714285715</c:v>
                </c:pt>
                <c:pt idx="397">
                  <c:v>22.214285714285715</c:v>
                </c:pt>
                <c:pt idx="398">
                  <c:v>22.214285714285715</c:v>
                </c:pt>
                <c:pt idx="399">
                  <c:v>22.214285714285715</c:v>
                </c:pt>
                <c:pt idx="400">
                  <c:v>22.142857142857142</c:v>
                </c:pt>
                <c:pt idx="401">
                  <c:v>22.142857142857142</c:v>
                </c:pt>
                <c:pt idx="402">
                  <c:v>22.142857142857142</c:v>
                </c:pt>
                <c:pt idx="403">
                  <c:v>22.142857142857142</c:v>
                </c:pt>
                <c:pt idx="404">
                  <c:v>22.142857142857142</c:v>
                </c:pt>
                <c:pt idx="405">
                  <c:v>22.142857142857142</c:v>
                </c:pt>
                <c:pt idx="406">
                  <c:v>22.214285714285715</c:v>
                </c:pt>
                <c:pt idx="407">
                  <c:v>22.214285714285715</c:v>
                </c:pt>
                <c:pt idx="408">
                  <c:v>22.285714285714285</c:v>
                </c:pt>
                <c:pt idx="409">
                  <c:v>22.357142857142858</c:v>
                </c:pt>
                <c:pt idx="410">
                  <c:v>22.357142857142858</c:v>
                </c:pt>
                <c:pt idx="411">
                  <c:v>22.357142857142858</c:v>
                </c:pt>
                <c:pt idx="412">
                  <c:v>22.357142857142858</c:v>
                </c:pt>
                <c:pt idx="413">
                  <c:v>22.357142857142858</c:v>
                </c:pt>
                <c:pt idx="414">
                  <c:v>22.357142857142858</c:v>
                </c:pt>
                <c:pt idx="415">
                  <c:v>22.357142857142858</c:v>
                </c:pt>
                <c:pt idx="416">
                  <c:v>22.357142857142858</c:v>
                </c:pt>
                <c:pt idx="417">
                  <c:v>22.357142857142858</c:v>
                </c:pt>
                <c:pt idx="418">
                  <c:v>22.357142857142858</c:v>
                </c:pt>
                <c:pt idx="419">
                  <c:v>22.357142857142858</c:v>
                </c:pt>
                <c:pt idx="420">
                  <c:v>22.285714285714285</c:v>
                </c:pt>
                <c:pt idx="421">
                  <c:v>23.357142857142858</c:v>
                </c:pt>
                <c:pt idx="422">
                  <c:v>24.071428571428573</c:v>
                </c:pt>
                <c:pt idx="423">
                  <c:v>25.214285714285715</c:v>
                </c:pt>
                <c:pt idx="424">
                  <c:v>26.642857142857142</c:v>
                </c:pt>
                <c:pt idx="425">
                  <c:v>27.642857142857142</c:v>
                </c:pt>
                <c:pt idx="426">
                  <c:v>28.285714285714285</c:v>
                </c:pt>
                <c:pt idx="427">
                  <c:v>28.928571428571427</c:v>
                </c:pt>
                <c:pt idx="428">
                  <c:v>29.5</c:v>
                </c:pt>
                <c:pt idx="429">
                  <c:v>29.928571428571427</c:v>
                </c:pt>
                <c:pt idx="430">
                  <c:v>30.357142857142858</c:v>
                </c:pt>
                <c:pt idx="431">
                  <c:v>30.857142857142858</c:v>
                </c:pt>
                <c:pt idx="432">
                  <c:v>31.142857142857142</c:v>
                </c:pt>
                <c:pt idx="433">
                  <c:v>31.357142857142858</c:v>
                </c:pt>
                <c:pt idx="434">
                  <c:v>31.428571428571427</c:v>
                </c:pt>
                <c:pt idx="435">
                  <c:v>30.428571428571427</c:v>
                </c:pt>
                <c:pt idx="436">
                  <c:v>29.714285714285715</c:v>
                </c:pt>
                <c:pt idx="437">
                  <c:v>28.642857142857142</c:v>
                </c:pt>
                <c:pt idx="438">
                  <c:v>27.285714285714285</c:v>
                </c:pt>
                <c:pt idx="439">
                  <c:v>26.428571428571427</c:v>
                </c:pt>
                <c:pt idx="440">
                  <c:v>26.071428571428573</c:v>
                </c:pt>
                <c:pt idx="441">
                  <c:v>25.80612244897959</c:v>
                </c:pt>
                <c:pt idx="442">
                  <c:v>27.020408163265305</c:v>
                </c:pt>
                <c:pt idx="443">
                  <c:v>29.80612244897959</c:v>
                </c:pt>
                <c:pt idx="444">
                  <c:v>32.377551020408163</c:v>
                </c:pt>
                <c:pt idx="445">
                  <c:v>34.806122448979593</c:v>
                </c:pt>
                <c:pt idx="446">
                  <c:v>36.948979591836732</c:v>
                </c:pt>
                <c:pt idx="447">
                  <c:v>37.091836734693871</c:v>
                </c:pt>
                <c:pt idx="448">
                  <c:v>37.448979591836732</c:v>
                </c:pt>
                <c:pt idx="449">
                  <c:v>37.734693877551017</c:v>
                </c:pt>
                <c:pt idx="450">
                  <c:v>37.948979591836732</c:v>
                </c:pt>
                <c:pt idx="451">
                  <c:v>38.163265306122447</c:v>
                </c:pt>
                <c:pt idx="452">
                  <c:v>38.377551020408156</c:v>
                </c:pt>
                <c:pt idx="453">
                  <c:v>38.448979591836732</c:v>
                </c:pt>
                <c:pt idx="454">
                  <c:v>38.377551020408156</c:v>
                </c:pt>
                <c:pt idx="455">
                  <c:v>38.214285714285715</c:v>
                </c:pt>
                <c:pt idx="456">
                  <c:v>36.714285714285715</c:v>
                </c:pt>
                <c:pt idx="457">
                  <c:v>33.857142857142854</c:v>
                </c:pt>
                <c:pt idx="458">
                  <c:v>31.071428571428573</c:v>
                </c:pt>
                <c:pt idx="459">
                  <c:v>28.357142857142858</c:v>
                </c:pt>
                <c:pt idx="460">
                  <c:v>26.285714285714285</c:v>
                </c:pt>
                <c:pt idx="461">
                  <c:v>26.071428571428573</c:v>
                </c:pt>
                <c:pt idx="462">
                  <c:v>25.857142857142858</c:v>
                </c:pt>
                <c:pt idx="463">
                  <c:v>25.642857142857142</c:v>
                </c:pt>
                <c:pt idx="464">
                  <c:v>25.5</c:v>
                </c:pt>
                <c:pt idx="465">
                  <c:v>25.285714285714285</c:v>
                </c:pt>
                <c:pt idx="466">
                  <c:v>25.142857142857142</c:v>
                </c:pt>
                <c:pt idx="467">
                  <c:v>25.071428571428573</c:v>
                </c:pt>
                <c:pt idx="468">
                  <c:v>25.142857142857142</c:v>
                </c:pt>
                <c:pt idx="469">
                  <c:v>25.142857142857142</c:v>
                </c:pt>
                <c:pt idx="470">
                  <c:v>25.357142857142858</c:v>
                </c:pt>
                <c:pt idx="471">
                  <c:v>25.214285714285715</c:v>
                </c:pt>
                <c:pt idx="472">
                  <c:v>25.142857142857142</c:v>
                </c:pt>
                <c:pt idx="473">
                  <c:v>25.142857142857142</c:v>
                </c:pt>
                <c:pt idx="474">
                  <c:v>25</c:v>
                </c:pt>
                <c:pt idx="475">
                  <c:v>25.071428571428573</c:v>
                </c:pt>
                <c:pt idx="476">
                  <c:v>25</c:v>
                </c:pt>
                <c:pt idx="477">
                  <c:v>25.071428571428573</c:v>
                </c:pt>
                <c:pt idx="478">
                  <c:v>25.071428571428573</c:v>
                </c:pt>
                <c:pt idx="479">
                  <c:v>25.071428571428573</c:v>
                </c:pt>
                <c:pt idx="480">
                  <c:v>25.071428571428573</c:v>
                </c:pt>
                <c:pt idx="481">
                  <c:v>25</c:v>
                </c:pt>
                <c:pt idx="482">
                  <c:v>24.928571428571427</c:v>
                </c:pt>
                <c:pt idx="483">
                  <c:v>25.142857142857142</c:v>
                </c:pt>
                <c:pt idx="484">
                  <c:v>24.785714285714285</c:v>
                </c:pt>
                <c:pt idx="485">
                  <c:v>24.785714285714285</c:v>
                </c:pt>
                <c:pt idx="486">
                  <c:v>24.785714285714285</c:v>
                </c:pt>
                <c:pt idx="487">
                  <c:v>24.857142857142858</c:v>
                </c:pt>
                <c:pt idx="488">
                  <c:v>24.857142857142858</c:v>
                </c:pt>
                <c:pt idx="489">
                  <c:v>24.714285714285715</c:v>
                </c:pt>
                <c:pt idx="490">
                  <c:v>24.642857142857142</c:v>
                </c:pt>
                <c:pt idx="491">
                  <c:v>24.5</c:v>
                </c:pt>
                <c:pt idx="492">
                  <c:v>24.428571428571427</c:v>
                </c:pt>
                <c:pt idx="493">
                  <c:v>24.357142857142858</c:v>
                </c:pt>
                <c:pt idx="494">
                  <c:v>24.285714285714285</c:v>
                </c:pt>
                <c:pt idx="495">
                  <c:v>24.357142857142858</c:v>
                </c:pt>
                <c:pt idx="496">
                  <c:v>24.214285714285715</c:v>
                </c:pt>
                <c:pt idx="497">
                  <c:v>23.877551020408163</c:v>
                </c:pt>
                <c:pt idx="498">
                  <c:v>23.80612244897959</c:v>
                </c:pt>
                <c:pt idx="499">
                  <c:v>23.663265306122447</c:v>
                </c:pt>
                <c:pt idx="500">
                  <c:v>23.520408163265305</c:v>
                </c:pt>
                <c:pt idx="501">
                  <c:v>23.377551020408163</c:v>
                </c:pt>
                <c:pt idx="502">
                  <c:v>23.23469387755102</c:v>
                </c:pt>
                <c:pt idx="503">
                  <c:v>23.23469387755102</c:v>
                </c:pt>
                <c:pt idx="504">
                  <c:v>23.23469387755102</c:v>
                </c:pt>
                <c:pt idx="505">
                  <c:v>23.23469387755102</c:v>
                </c:pt>
                <c:pt idx="506">
                  <c:v>23.30612244897959</c:v>
                </c:pt>
                <c:pt idx="507">
                  <c:v>23.377551020408163</c:v>
                </c:pt>
                <c:pt idx="508">
                  <c:v>23.30612244897959</c:v>
                </c:pt>
                <c:pt idx="509">
                  <c:v>23.30612244897959</c:v>
                </c:pt>
                <c:pt idx="510">
                  <c:v>23.377551020408163</c:v>
                </c:pt>
                <c:pt idx="511">
                  <c:v>23.142857142857142</c:v>
                </c:pt>
                <c:pt idx="512">
                  <c:v>23.071428571428573</c:v>
                </c:pt>
                <c:pt idx="513">
                  <c:v>23.071428571428573</c:v>
                </c:pt>
                <c:pt idx="514">
                  <c:v>23.071428571428573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22.857142857142858</c:v>
                </c:pt>
                <c:pt idx="521">
                  <c:v>22.785714285714285</c:v>
                </c:pt>
                <c:pt idx="522">
                  <c:v>22.785714285714285</c:v>
                </c:pt>
                <c:pt idx="523">
                  <c:v>22.714285714285715</c:v>
                </c:pt>
                <c:pt idx="524">
                  <c:v>22.642857142857142</c:v>
                </c:pt>
                <c:pt idx="525">
                  <c:v>22.857142857142858</c:v>
                </c:pt>
                <c:pt idx="526">
                  <c:v>22.928571428571427</c:v>
                </c:pt>
                <c:pt idx="527">
                  <c:v>22.928571428571427</c:v>
                </c:pt>
                <c:pt idx="528">
                  <c:v>22.928571428571427</c:v>
                </c:pt>
                <c:pt idx="529">
                  <c:v>22.928571428571427</c:v>
                </c:pt>
                <c:pt idx="530">
                  <c:v>22.928571428571427</c:v>
                </c:pt>
                <c:pt idx="531">
                  <c:v>22.928571428571427</c:v>
                </c:pt>
                <c:pt idx="532">
                  <c:v>22.928571428571427</c:v>
                </c:pt>
                <c:pt idx="533">
                  <c:v>22.857142857142858</c:v>
                </c:pt>
                <c:pt idx="534">
                  <c:v>22.857142857142858</c:v>
                </c:pt>
                <c:pt idx="535">
                  <c:v>22.785714285714285</c:v>
                </c:pt>
                <c:pt idx="536">
                  <c:v>22.714285714285715</c:v>
                </c:pt>
                <c:pt idx="537">
                  <c:v>22.714285714285715</c:v>
                </c:pt>
                <c:pt idx="538">
                  <c:v>22.642857142857142</c:v>
                </c:pt>
                <c:pt idx="539">
                  <c:v>22.571428571428573</c:v>
                </c:pt>
                <c:pt idx="540">
                  <c:v>22.5</c:v>
                </c:pt>
                <c:pt idx="541">
                  <c:v>22.428571428571427</c:v>
                </c:pt>
                <c:pt idx="542">
                  <c:v>22.357142857142858</c:v>
                </c:pt>
                <c:pt idx="543">
                  <c:v>22.285714285714285</c:v>
                </c:pt>
                <c:pt idx="544">
                  <c:v>22.214285714285715</c:v>
                </c:pt>
                <c:pt idx="545">
                  <c:v>22.142857142857142</c:v>
                </c:pt>
                <c:pt idx="546">
                  <c:v>22.071428571428573</c:v>
                </c:pt>
                <c:pt idx="547">
                  <c:v>22.071428571428573</c:v>
                </c:pt>
                <c:pt idx="548">
                  <c:v>22.071428571428573</c:v>
                </c:pt>
                <c:pt idx="549">
                  <c:v>22.071428571428573</c:v>
                </c:pt>
                <c:pt idx="550">
                  <c:v>22.071428571428573</c:v>
                </c:pt>
                <c:pt idx="551">
                  <c:v>22.071428571428573</c:v>
                </c:pt>
                <c:pt idx="552">
                  <c:v>22.142857142857142</c:v>
                </c:pt>
                <c:pt idx="553">
                  <c:v>22.214285714285715</c:v>
                </c:pt>
                <c:pt idx="554">
                  <c:v>22.285714285714285</c:v>
                </c:pt>
                <c:pt idx="555">
                  <c:v>22.357142857142858</c:v>
                </c:pt>
                <c:pt idx="556">
                  <c:v>22.357142857142858</c:v>
                </c:pt>
                <c:pt idx="557">
                  <c:v>22.357142857142858</c:v>
                </c:pt>
                <c:pt idx="558">
                  <c:v>22.357142857142858</c:v>
                </c:pt>
                <c:pt idx="559">
                  <c:v>22.428571428571427</c:v>
                </c:pt>
                <c:pt idx="560">
                  <c:v>22.5</c:v>
                </c:pt>
                <c:pt idx="561">
                  <c:v>22.5</c:v>
                </c:pt>
                <c:pt idx="562">
                  <c:v>22.5</c:v>
                </c:pt>
                <c:pt idx="563">
                  <c:v>22.571428571428573</c:v>
                </c:pt>
                <c:pt idx="564">
                  <c:v>22.642857142857142</c:v>
                </c:pt>
                <c:pt idx="565">
                  <c:v>22.642857142857142</c:v>
                </c:pt>
                <c:pt idx="566">
                  <c:v>23.285714285714285</c:v>
                </c:pt>
                <c:pt idx="567">
                  <c:v>23.285714285714285</c:v>
                </c:pt>
                <c:pt idx="568">
                  <c:v>23.285714285714285</c:v>
                </c:pt>
                <c:pt idx="569">
                  <c:v>23.285714285714285</c:v>
                </c:pt>
                <c:pt idx="570">
                  <c:v>23.285714285714285</c:v>
                </c:pt>
                <c:pt idx="571">
                  <c:v>23.285714285714285</c:v>
                </c:pt>
                <c:pt idx="572">
                  <c:v>23.357142857142858</c:v>
                </c:pt>
                <c:pt idx="573">
                  <c:v>23.357142857142858</c:v>
                </c:pt>
                <c:pt idx="574">
                  <c:v>23.357142857142858</c:v>
                </c:pt>
                <c:pt idx="575">
                  <c:v>23.428571428571427</c:v>
                </c:pt>
                <c:pt idx="576">
                  <c:v>23.5</c:v>
                </c:pt>
                <c:pt idx="577">
                  <c:v>23.5</c:v>
                </c:pt>
                <c:pt idx="578">
                  <c:v>23.5</c:v>
                </c:pt>
                <c:pt idx="579">
                  <c:v>23.571428571428573</c:v>
                </c:pt>
                <c:pt idx="580">
                  <c:v>23.214285714285715</c:v>
                </c:pt>
                <c:pt idx="581">
                  <c:v>23.285714285714285</c:v>
                </c:pt>
                <c:pt idx="582">
                  <c:v>23.285714285714285</c:v>
                </c:pt>
                <c:pt idx="583">
                  <c:v>23.285714285714285</c:v>
                </c:pt>
                <c:pt idx="584">
                  <c:v>23.285714285714285</c:v>
                </c:pt>
                <c:pt idx="585">
                  <c:v>23.357142857142858</c:v>
                </c:pt>
                <c:pt idx="586">
                  <c:v>23.285714285714285</c:v>
                </c:pt>
                <c:pt idx="587">
                  <c:v>23.285714285714285</c:v>
                </c:pt>
                <c:pt idx="588">
                  <c:v>23.214285714285715</c:v>
                </c:pt>
                <c:pt idx="589">
                  <c:v>23.428571428571427</c:v>
                </c:pt>
                <c:pt idx="590">
                  <c:v>23.428571428571427</c:v>
                </c:pt>
                <c:pt idx="591">
                  <c:v>23.428571428571427</c:v>
                </c:pt>
                <c:pt idx="592">
                  <c:v>23.5</c:v>
                </c:pt>
                <c:pt idx="593">
                  <c:v>23.428571428571427</c:v>
                </c:pt>
                <c:pt idx="594">
                  <c:v>23.142857142857142</c:v>
                </c:pt>
                <c:pt idx="595">
                  <c:v>23.071428571428573</c:v>
                </c:pt>
                <c:pt idx="596">
                  <c:v>23.357142857142858</c:v>
                </c:pt>
                <c:pt idx="597">
                  <c:v>23.357142857142858</c:v>
                </c:pt>
                <c:pt idx="598">
                  <c:v>23.428571428571427</c:v>
                </c:pt>
                <c:pt idx="599">
                  <c:v>23.357142857142858</c:v>
                </c:pt>
                <c:pt idx="600">
                  <c:v>23.357142857142858</c:v>
                </c:pt>
                <c:pt idx="601">
                  <c:v>23.357142857142858</c:v>
                </c:pt>
                <c:pt idx="602">
                  <c:v>23.428571428571427</c:v>
                </c:pt>
                <c:pt idx="603">
                  <c:v>23.5</c:v>
                </c:pt>
                <c:pt idx="604">
                  <c:v>23.5</c:v>
                </c:pt>
                <c:pt idx="605">
                  <c:v>23.428571428571427</c:v>
                </c:pt>
                <c:pt idx="606">
                  <c:v>23.285714285714285</c:v>
                </c:pt>
                <c:pt idx="607">
                  <c:v>23.214285714285715</c:v>
                </c:pt>
                <c:pt idx="608">
                  <c:v>23.142857142857142</c:v>
                </c:pt>
                <c:pt idx="609">
                  <c:v>23.071428571428573</c:v>
                </c:pt>
                <c:pt idx="610">
                  <c:v>22.714285714285715</c:v>
                </c:pt>
                <c:pt idx="611">
                  <c:v>22.642857142857142</c:v>
                </c:pt>
                <c:pt idx="612">
                  <c:v>22.571428571428573</c:v>
                </c:pt>
                <c:pt idx="613">
                  <c:v>22.571428571428573</c:v>
                </c:pt>
                <c:pt idx="614">
                  <c:v>22.571428571428573</c:v>
                </c:pt>
                <c:pt idx="615">
                  <c:v>22.5</c:v>
                </c:pt>
                <c:pt idx="616">
                  <c:v>22.5</c:v>
                </c:pt>
                <c:pt idx="617">
                  <c:v>22.142857142857142</c:v>
                </c:pt>
                <c:pt idx="618">
                  <c:v>22.071428571428573</c:v>
                </c:pt>
                <c:pt idx="619">
                  <c:v>22.071428571428573</c:v>
                </c:pt>
                <c:pt idx="620">
                  <c:v>22.071428571428573</c:v>
                </c:pt>
                <c:pt idx="621">
                  <c:v>22.071428571428573</c:v>
                </c:pt>
                <c:pt idx="622">
                  <c:v>22.142857142857142</c:v>
                </c:pt>
                <c:pt idx="623">
                  <c:v>22.142857142857142</c:v>
                </c:pt>
                <c:pt idx="624">
                  <c:v>22.142857142857142</c:v>
                </c:pt>
                <c:pt idx="625">
                  <c:v>22.142857142857142</c:v>
                </c:pt>
                <c:pt idx="626">
                  <c:v>22.142857142857142</c:v>
                </c:pt>
                <c:pt idx="627">
                  <c:v>22.142857142857142</c:v>
                </c:pt>
                <c:pt idx="628">
                  <c:v>22.214285714285715</c:v>
                </c:pt>
                <c:pt idx="629">
                  <c:v>22.285714285714285</c:v>
                </c:pt>
                <c:pt idx="630">
                  <c:v>22.214285714285715</c:v>
                </c:pt>
                <c:pt idx="631">
                  <c:v>22.285714285714285</c:v>
                </c:pt>
                <c:pt idx="632">
                  <c:v>22.357142857142858</c:v>
                </c:pt>
                <c:pt idx="633">
                  <c:v>22.357142857142858</c:v>
                </c:pt>
                <c:pt idx="634">
                  <c:v>22.428571428571427</c:v>
                </c:pt>
                <c:pt idx="635">
                  <c:v>22.428571428571427</c:v>
                </c:pt>
                <c:pt idx="636">
                  <c:v>22.357142857142858</c:v>
                </c:pt>
                <c:pt idx="637">
                  <c:v>22.357142857142858</c:v>
                </c:pt>
                <c:pt idx="638">
                  <c:v>22.357142857142858</c:v>
                </c:pt>
                <c:pt idx="639">
                  <c:v>22.428571428571427</c:v>
                </c:pt>
                <c:pt idx="640">
                  <c:v>22.5</c:v>
                </c:pt>
                <c:pt idx="641">
                  <c:v>22.571428571428573</c:v>
                </c:pt>
                <c:pt idx="642">
                  <c:v>22.571428571428573</c:v>
                </c:pt>
                <c:pt idx="643">
                  <c:v>22.5</c:v>
                </c:pt>
                <c:pt idx="644">
                  <c:v>22.571428571428573</c:v>
                </c:pt>
                <c:pt idx="645">
                  <c:v>22.571428571428573</c:v>
                </c:pt>
                <c:pt idx="646">
                  <c:v>22.5</c:v>
                </c:pt>
                <c:pt idx="647">
                  <c:v>22.571428571428573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22.428571428571427</c:v>
                </c:pt>
                <c:pt idx="654">
                  <c:v>22.357142857142858</c:v>
                </c:pt>
                <c:pt idx="655">
                  <c:v>22.285714285714285</c:v>
                </c:pt>
                <c:pt idx="656">
                  <c:v>22.214285714285715</c:v>
                </c:pt>
                <c:pt idx="657">
                  <c:v>22.571428571428573</c:v>
                </c:pt>
                <c:pt idx="658">
                  <c:v>22.571428571428573</c:v>
                </c:pt>
                <c:pt idx="659">
                  <c:v>22.571428571428573</c:v>
                </c:pt>
                <c:pt idx="660">
                  <c:v>22.642857142857142</c:v>
                </c:pt>
                <c:pt idx="661">
                  <c:v>22.571428571428573</c:v>
                </c:pt>
                <c:pt idx="662">
                  <c:v>22.642857142857142</c:v>
                </c:pt>
                <c:pt idx="663">
                  <c:v>22.714285714285715</c:v>
                </c:pt>
                <c:pt idx="664">
                  <c:v>22.857142857142858</c:v>
                </c:pt>
                <c:pt idx="665">
                  <c:v>22.928571428571427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23.214285714285715</c:v>
                </c:pt>
                <c:pt idx="671">
                  <c:v>24</c:v>
                </c:pt>
                <c:pt idx="672">
                  <c:v>24.071428571428573</c:v>
                </c:pt>
                <c:pt idx="673">
                  <c:v>24.071428571428573</c:v>
                </c:pt>
                <c:pt idx="674">
                  <c:v>24.071428571428573</c:v>
                </c:pt>
                <c:pt idx="675">
                  <c:v>24.214285714285715</c:v>
                </c:pt>
                <c:pt idx="676">
                  <c:v>24.214285714285715</c:v>
                </c:pt>
                <c:pt idx="677">
                  <c:v>24.285714285714285</c:v>
                </c:pt>
                <c:pt idx="678">
                  <c:v>24.285714285714285</c:v>
                </c:pt>
                <c:pt idx="679">
                  <c:v>24.357142857142858</c:v>
                </c:pt>
                <c:pt idx="680">
                  <c:v>24.357142857142858</c:v>
                </c:pt>
                <c:pt idx="681">
                  <c:v>24.357142857142858</c:v>
                </c:pt>
                <c:pt idx="682">
                  <c:v>24.5</c:v>
                </c:pt>
                <c:pt idx="683">
                  <c:v>25.071428571428573</c:v>
                </c:pt>
                <c:pt idx="684">
                  <c:v>25.071428571428573</c:v>
                </c:pt>
                <c:pt idx="685">
                  <c:v>24</c:v>
                </c:pt>
                <c:pt idx="686">
                  <c:v>23.928571428571427</c:v>
                </c:pt>
                <c:pt idx="687">
                  <c:v>23.857142857142858</c:v>
                </c:pt>
                <c:pt idx="688">
                  <c:v>23.714285714285715</c:v>
                </c:pt>
                <c:pt idx="689">
                  <c:v>23.428571428571427</c:v>
                </c:pt>
                <c:pt idx="690">
                  <c:v>23.285714285714285</c:v>
                </c:pt>
                <c:pt idx="691">
                  <c:v>24.142857142857142</c:v>
                </c:pt>
                <c:pt idx="692">
                  <c:v>24.30612244897959</c:v>
                </c:pt>
                <c:pt idx="693">
                  <c:v>25.520408163265305</c:v>
                </c:pt>
                <c:pt idx="694">
                  <c:v>26.80612244897959</c:v>
                </c:pt>
                <c:pt idx="695">
                  <c:v>28.591836734693878</c:v>
                </c:pt>
                <c:pt idx="696">
                  <c:v>29.377551020408163</c:v>
                </c:pt>
                <c:pt idx="697">
                  <c:v>30.80612244897959</c:v>
                </c:pt>
                <c:pt idx="698">
                  <c:v>31.30612244897959</c:v>
                </c:pt>
                <c:pt idx="699">
                  <c:v>32.734693877551017</c:v>
                </c:pt>
                <c:pt idx="700">
                  <c:v>33.591836734693878</c:v>
                </c:pt>
                <c:pt idx="701">
                  <c:v>33.948979591836732</c:v>
                </c:pt>
                <c:pt idx="702">
                  <c:v>34.377551020408163</c:v>
                </c:pt>
                <c:pt idx="703">
                  <c:v>34.806122448979593</c:v>
                </c:pt>
                <c:pt idx="704">
                  <c:v>35.306122448979593</c:v>
                </c:pt>
                <c:pt idx="705">
                  <c:v>34.520408163265309</c:v>
                </c:pt>
                <c:pt idx="706">
                  <c:v>34.5</c:v>
                </c:pt>
                <c:pt idx="707">
                  <c:v>33.357142857142854</c:v>
                </c:pt>
                <c:pt idx="708">
                  <c:v>32.357142857142854</c:v>
                </c:pt>
                <c:pt idx="709">
                  <c:v>30.857142857142858</c:v>
                </c:pt>
                <c:pt idx="710">
                  <c:v>30.285714285714285</c:v>
                </c:pt>
                <c:pt idx="711">
                  <c:v>28.357142857142858</c:v>
                </c:pt>
                <c:pt idx="712">
                  <c:v>27.857142857142858</c:v>
                </c:pt>
                <c:pt idx="713">
                  <c:v>26.5</c:v>
                </c:pt>
                <c:pt idx="714">
                  <c:v>25.714285714285715</c:v>
                </c:pt>
                <c:pt idx="715">
                  <c:v>25.428571428571427</c:v>
                </c:pt>
                <c:pt idx="716">
                  <c:v>25.428571428571427</c:v>
                </c:pt>
                <c:pt idx="717">
                  <c:v>25.285714285714285</c:v>
                </c:pt>
                <c:pt idx="718">
                  <c:v>25.071428571428573</c:v>
                </c:pt>
                <c:pt idx="719">
                  <c:v>25.214285714285715</c:v>
                </c:pt>
                <c:pt idx="720">
                  <c:v>25.214285714285715</c:v>
                </c:pt>
                <c:pt idx="721">
                  <c:v>25.142857142857142</c:v>
                </c:pt>
                <c:pt idx="722">
                  <c:v>25.642857142857142</c:v>
                </c:pt>
                <c:pt idx="723">
                  <c:v>25.571428571428573</c:v>
                </c:pt>
                <c:pt idx="724">
                  <c:v>25.357142857142858</c:v>
                </c:pt>
                <c:pt idx="725">
                  <c:v>25.5</c:v>
                </c:pt>
                <c:pt idx="726">
                  <c:v>25.642857142857142</c:v>
                </c:pt>
                <c:pt idx="727">
                  <c:v>25.857142857142858</c:v>
                </c:pt>
                <c:pt idx="728">
                  <c:v>26</c:v>
                </c:pt>
                <c:pt idx="729">
                  <c:v>26.142857142857142</c:v>
                </c:pt>
                <c:pt idx="730">
                  <c:v>25.928571428571427</c:v>
                </c:pt>
                <c:pt idx="731">
                  <c:v>25.928571428571427</c:v>
                </c:pt>
                <c:pt idx="732">
                  <c:v>25.714285714285715</c:v>
                </c:pt>
                <c:pt idx="733">
                  <c:v>25.571428571428573</c:v>
                </c:pt>
                <c:pt idx="734">
                  <c:v>25.5</c:v>
                </c:pt>
                <c:pt idx="735">
                  <c:v>25.571428571428573</c:v>
                </c:pt>
                <c:pt idx="736">
                  <c:v>24.785714285714285</c:v>
                </c:pt>
                <c:pt idx="737">
                  <c:v>24.714285714285715</c:v>
                </c:pt>
                <c:pt idx="738">
                  <c:v>24.714285714285715</c:v>
                </c:pt>
                <c:pt idx="739">
                  <c:v>24.714285714285715</c:v>
                </c:pt>
                <c:pt idx="740">
                  <c:v>24.5</c:v>
                </c:pt>
                <c:pt idx="741">
                  <c:v>24.285714285714285</c:v>
                </c:pt>
                <c:pt idx="742">
                  <c:v>24.142857142857142</c:v>
                </c:pt>
                <c:pt idx="743">
                  <c:v>24.142857142857142</c:v>
                </c:pt>
                <c:pt idx="744">
                  <c:v>24.214285714285715</c:v>
                </c:pt>
                <c:pt idx="745">
                  <c:v>24.071428571428573</c:v>
                </c:pt>
                <c:pt idx="746">
                  <c:v>24.071428571428573</c:v>
                </c:pt>
                <c:pt idx="747">
                  <c:v>23.857142857142858</c:v>
                </c:pt>
                <c:pt idx="748">
                  <c:v>24.571428571428573</c:v>
                </c:pt>
                <c:pt idx="749">
                  <c:v>24.857142857142858</c:v>
                </c:pt>
                <c:pt idx="750">
                  <c:v>26.428571428571427</c:v>
                </c:pt>
                <c:pt idx="751">
                  <c:v>26.571428571428573</c:v>
                </c:pt>
                <c:pt idx="752">
                  <c:v>26.5</c:v>
                </c:pt>
                <c:pt idx="753">
                  <c:v>26.357142857142858</c:v>
                </c:pt>
                <c:pt idx="754">
                  <c:v>26.285714285714285</c:v>
                </c:pt>
                <c:pt idx="755">
                  <c:v>26.214285714285715</c:v>
                </c:pt>
                <c:pt idx="756">
                  <c:v>26.214285714285715</c:v>
                </c:pt>
                <c:pt idx="757">
                  <c:v>26.214285714285715</c:v>
                </c:pt>
                <c:pt idx="758">
                  <c:v>26.071428571428573</c:v>
                </c:pt>
                <c:pt idx="759">
                  <c:v>26.071428571428573</c:v>
                </c:pt>
                <c:pt idx="760">
                  <c:v>26.142857142857142</c:v>
                </c:pt>
                <c:pt idx="761">
                  <c:v>26.428571428571427</c:v>
                </c:pt>
                <c:pt idx="762">
                  <c:v>25.785714285714285</c:v>
                </c:pt>
                <c:pt idx="763">
                  <c:v>26.285714285714285</c:v>
                </c:pt>
                <c:pt idx="764">
                  <c:v>25.142857142857142</c:v>
                </c:pt>
                <c:pt idx="765">
                  <c:v>25.19387755102041</c:v>
                </c:pt>
                <c:pt idx="766">
                  <c:v>25.336734693877553</c:v>
                </c:pt>
                <c:pt idx="767">
                  <c:v>25.69387755102041</c:v>
                </c:pt>
                <c:pt idx="768">
                  <c:v>26.19387755102041</c:v>
                </c:pt>
                <c:pt idx="769">
                  <c:v>27.19387755102041</c:v>
                </c:pt>
                <c:pt idx="770">
                  <c:v>28.051020408163264</c:v>
                </c:pt>
                <c:pt idx="771">
                  <c:v>29.26530612244898</c:v>
                </c:pt>
                <c:pt idx="772">
                  <c:v>29.76530612244898</c:v>
                </c:pt>
                <c:pt idx="773">
                  <c:v>30.76530612244898</c:v>
                </c:pt>
                <c:pt idx="774">
                  <c:v>30.979591836734695</c:v>
                </c:pt>
                <c:pt idx="775">
                  <c:v>31.122448979591837</c:v>
                </c:pt>
                <c:pt idx="776">
                  <c:v>31.19387755102041</c:v>
                </c:pt>
                <c:pt idx="777">
                  <c:v>30.622448979591837</c:v>
                </c:pt>
                <c:pt idx="778">
                  <c:v>31.122448979591837</c:v>
                </c:pt>
                <c:pt idx="779">
                  <c:v>31.714285714285715</c:v>
                </c:pt>
                <c:pt idx="780">
                  <c:v>32.285714285714285</c:v>
                </c:pt>
                <c:pt idx="781">
                  <c:v>32.285714285714285</c:v>
                </c:pt>
                <c:pt idx="782">
                  <c:v>32.142857142857146</c:v>
                </c:pt>
                <c:pt idx="783">
                  <c:v>31.642857142857142</c:v>
                </c:pt>
                <c:pt idx="784">
                  <c:v>30.785714285714285</c:v>
                </c:pt>
                <c:pt idx="785">
                  <c:v>29.5</c:v>
                </c:pt>
                <c:pt idx="786">
                  <c:v>29.071428571428573</c:v>
                </c:pt>
                <c:pt idx="787">
                  <c:v>28.5</c:v>
                </c:pt>
                <c:pt idx="788">
                  <c:v>28.5</c:v>
                </c:pt>
                <c:pt idx="789">
                  <c:v>28.285714285714285</c:v>
                </c:pt>
                <c:pt idx="790">
                  <c:v>28.285714285714285</c:v>
                </c:pt>
                <c:pt idx="791">
                  <c:v>28.071428571428573</c:v>
                </c:pt>
                <c:pt idx="792">
                  <c:v>27.142857142857142</c:v>
                </c:pt>
                <c:pt idx="793">
                  <c:v>26.5</c:v>
                </c:pt>
                <c:pt idx="794">
                  <c:v>25.857142857142858</c:v>
                </c:pt>
                <c:pt idx="795">
                  <c:v>25.642857142857142</c:v>
                </c:pt>
                <c:pt idx="796">
                  <c:v>25.357142857142858</c:v>
                </c:pt>
                <c:pt idx="797">
                  <c:v>24.928571428571427</c:v>
                </c:pt>
                <c:pt idx="798">
                  <c:v>24.928571428571427</c:v>
                </c:pt>
                <c:pt idx="799">
                  <c:v>25.071428571428573</c:v>
                </c:pt>
                <c:pt idx="800">
                  <c:v>25</c:v>
                </c:pt>
                <c:pt idx="801">
                  <c:v>24.714285714285715</c:v>
                </c:pt>
                <c:pt idx="802">
                  <c:v>24.571428571428573</c:v>
                </c:pt>
                <c:pt idx="803">
                  <c:v>24.571428571428573</c:v>
                </c:pt>
                <c:pt idx="804">
                  <c:v>24.785714285714285</c:v>
                </c:pt>
                <c:pt idx="805">
                  <c:v>24.785714285714285</c:v>
                </c:pt>
                <c:pt idx="806">
                  <c:v>25</c:v>
                </c:pt>
                <c:pt idx="807">
                  <c:v>24.857142857142858</c:v>
                </c:pt>
                <c:pt idx="808">
                  <c:v>24.857142857142858</c:v>
                </c:pt>
                <c:pt idx="809">
                  <c:v>24.285714285714285</c:v>
                </c:pt>
                <c:pt idx="810">
                  <c:v>23.571428571428573</c:v>
                </c:pt>
                <c:pt idx="811">
                  <c:v>22.857142857142858</c:v>
                </c:pt>
                <c:pt idx="812">
                  <c:v>22</c:v>
                </c:pt>
                <c:pt idx="813">
                  <c:v>21.214285714285715</c:v>
                </c:pt>
                <c:pt idx="814">
                  <c:v>20.428571428571427</c:v>
                </c:pt>
                <c:pt idx="815">
                  <c:v>19.5</c:v>
                </c:pt>
                <c:pt idx="816">
                  <c:v>18.785714285714285</c:v>
                </c:pt>
                <c:pt idx="817">
                  <c:v>18</c:v>
                </c:pt>
                <c:pt idx="818">
                  <c:v>16.785714285714285</c:v>
                </c:pt>
                <c:pt idx="819">
                  <c:v>15.857142857142858</c:v>
                </c:pt>
                <c:pt idx="820">
                  <c:v>14.857142857142858</c:v>
                </c:pt>
                <c:pt idx="821">
                  <c:v>13.857142857142858</c:v>
                </c:pt>
                <c:pt idx="822">
                  <c:v>12.857142857142858</c:v>
                </c:pt>
                <c:pt idx="823">
                  <c:v>12.5</c:v>
                </c:pt>
                <c:pt idx="824">
                  <c:v>12.5</c:v>
                </c:pt>
                <c:pt idx="825">
                  <c:v>12.571428571428571</c:v>
                </c:pt>
                <c:pt idx="826">
                  <c:v>12.857142857142858</c:v>
                </c:pt>
                <c:pt idx="827">
                  <c:v>12.714285714285714</c:v>
                </c:pt>
                <c:pt idx="828">
                  <c:v>12.714285714285714</c:v>
                </c:pt>
                <c:pt idx="829">
                  <c:v>12.714285714285714</c:v>
                </c:pt>
                <c:pt idx="830">
                  <c:v>12.428571428571429</c:v>
                </c:pt>
                <c:pt idx="831">
                  <c:v>12.357142857142858</c:v>
                </c:pt>
                <c:pt idx="832">
                  <c:v>12.571428571428571</c:v>
                </c:pt>
                <c:pt idx="833">
                  <c:v>12.857142857142858</c:v>
                </c:pt>
                <c:pt idx="834">
                  <c:v>13.071428571428571</c:v>
                </c:pt>
                <c:pt idx="835">
                  <c:v>13.428571428571429</c:v>
                </c:pt>
                <c:pt idx="836">
                  <c:v>14</c:v>
                </c:pt>
                <c:pt idx="837">
                  <c:v>14.357142857142858</c:v>
                </c:pt>
                <c:pt idx="838">
                  <c:v>14.571428571428571</c:v>
                </c:pt>
                <c:pt idx="839">
                  <c:v>14.714285714285714</c:v>
                </c:pt>
                <c:pt idx="840">
                  <c:v>14.714285714285714</c:v>
                </c:pt>
                <c:pt idx="841">
                  <c:v>14.928571428571429</c:v>
                </c:pt>
                <c:pt idx="842">
                  <c:v>15</c:v>
                </c:pt>
                <c:pt idx="843">
                  <c:v>15.214285714285714</c:v>
                </c:pt>
                <c:pt idx="844">
                  <c:v>15.642857142857142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15.857142857142858</c:v>
                </c:pt>
                <c:pt idx="850">
                  <c:v>15.642857142857142</c:v>
                </c:pt>
                <c:pt idx="851">
                  <c:v>15.571428571428571</c:v>
                </c:pt>
                <c:pt idx="852">
                  <c:v>15.571428571428571</c:v>
                </c:pt>
                <c:pt idx="853">
                  <c:v>15.571428571428571</c:v>
                </c:pt>
                <c:pt idx="854">
                  <c:v>15.571428571428571</c:v>
                </c:pt>
                <c:pt idx="855">
                  <c:v>15.5</c:v>
                </c:pt>
                <c:pt idx="856">
                  <c:v>15.5</c:v>
                </c:pt>
                <c:pt idx="857">
                  <c:v>15.5</c:v>
                </c:pt>
                <c:pt idx="858">
                  <c:v>15.928571428571429</c:v>
                </c:pt>
                <c:pt idx="859">
                  <c:v>16.857142857142858</c:v>
                </c:pt>
                <c:pt idx="860">
                  <c:v>18.714285714285715</c:v>
                </c:pt>
                <c:pt idx="861">
                  <c:v>19.591836734693878</c:v>
                </c:pt>
                <c:pt idx="862">
                  <c:v>22.877551020408163</c:v>
                </c:pt>
                <c:pt idx="863">
                  <c:v>25.948979591836736</c:v>
                </c:pt>
                <c:pt idx="864">
                  <c:v>28.020408163265305</c:v>
                </c:pt>
                <c:pt idx="865">
                  <c:v>29.377551020408163</c:v>
                </c:pt>
                <c:pt idx="866">
                  <c:v>30.877551020408163</c:v>
                </c:pt>
                <c:pt idx="867">
                  <c:v>32.448979591836732</c:v>
                </c:pt>
                <c:pt idx="868">
                  <c:v>34.306122448979593</c:v>
                </c:pt>
                <c:pt idx="869">
                  <c:v>35.734693877551017</c:v>
                </c:pt>
                <c:pt idx="870">
                  <c:v>37.306122448979586</c:v>
                </c:pt>
                <c:pt idx="871">
                  <c:v>38.377551020408156</c:v>
                </c:pt>
                <c:pt idx="872">
                  <c:v>38.734693877551017</c:v>
                </c:pt>
                <c:pt idx="873">
                  <c:v>38.948979591836732</c:v>
                </c:pt>
                <c:pt idx="874">
                  <c:v>38.948979591836732</c:v>
                </c:pt>
                <c:pt idx="875">
                  <c:v>39.928571428571431</c:v>
                </c:pt>
                <c:pt idx="876">
                  <c:v>38.5</c:v>
                </c:pt>
                <c:pt idx="877">
                  <c:v>36.857142857142854</c:v>
                </c:pt>
                <c:pt idx="878">
                  <c:v>35.857142857142854</c:v>
                </c:pt>
                <c:pt idx="879">
                  <c:v>35.214285714285715</c:v>
                </c:pt>
                <c:pt idx="880">
                  <c:v>34.357142857142854</c:v>
                </c:pt>
                <c:pt idx="881">
                  <c:v>33.357142857142854</c:v>
                </c:pt>
                <c:pt idx="882">
                  <c:v>32.071428571428569</c:v>
                </c:pt>
                <c:pt idx="883">
                  <c:v>31.357142857142858</c:v>
                </c:pt>
                <c:pt idx="884">
                  <c:v>30.571428571428573</c:v>
                </c:pt>
                <c:pt idx="885">
                  <c:v>30.285714285714285</c:v>
                </c:pt>
                <c:pt idx="886">
                  <c:v>30</c:v>
                </c:pt>
                <c:pt idx="887">
                  <c:v>29.428571428571427</c:v>
                </c:pt>
                <c:pt idx="888">
                  <c:v>28.428571428571427</c:v>
                </c:pt>
                <c:pt idx="889">
                  <c:v>27.785714285714285</c:v>
                </c:pt>
                <c:pt idx="890">
                  <c:v>27.45918367346939</c:v>
                </c:pt>
                <c:pt idx="891">
                  <c:v>27.61661807580175</c:v>
                </c:pt>
                <c:pt idx="892">
                  <c:v>30.830903790087465</c:v>
                </c:pt>
                <c:pt idx="893">
                  <c:v>34.259475218658892</c:v>
                </c:pt>
                <c:pt idx="894">
                  <c:v>37.902332361516038</c:v>
                </c:pt>
                <c:pt idx="895">
                  <c:v>42.902332361516038</c:v>
                </c:pt>
                <c:pt idx="896">
                  <c:v>47.116618075801753</c:v>
                </c:pt>
                <c:pt idx="897">
                  <c:v>49.616618075801753</c:v>
                </c:pt>
                <c:pt idx="898">
                  <c:v>52.473760932944614</c:v>
                </c:pt>
                <c:pt idx="899">
                  <c:v>54.830903790087469</c:v>
                </c:pt>
                <c:pt idx="900">
                  <c:v>57.045189504373177</c:v>
                </c:pt>
                <c:pt idx="901">
                  <c:v>59.116618075801746</c:v>
                </c:pt>
                <c:pt idx="902">
                  <c:v>60.830903790087461</c:v>
                </c:pt>
                <c:pt idx="903">
                  <c:v>62.330903790087461</c:v>
                </c:pt>
                <c:pt idx="904">
                  <c:v>63.371720116618071</c:v>
                </c:pt>
                <c:pt idx="905">
                  <c:v>64.5</c:v>
                </c:pt>
                <c:pt idx="906">
                  <c:v>62</c:v>
                </c:pt>
                <c:pt idx="907">
                  <c:v>59.142857142857146</c:v>
                </c:pt>
                <c:pt idx="908">
                  <c:v>56.428571428571431</c:v>
                </c:pt>
                <c:pt idx="909">
                  <c:v>52.357142857142854</c:v>
                </c:pt>
                <c:pt idx="910">
                  <c:v>48.857142857142854</c:v>
                </c:pt>
                <c:pt idx="911">
                  <c:v>46.571428571428569</c:v>
                </c:pt>
                <c:pt idx="912">
                  <c:v>44</c:v>
                </c:pt>
                <c:pt idx="913">
                  <c:v>41.857142857142854</c:v>
                </c:pt>
                <c:pt idx="914">
                  <c:v>40.642857142857146</c:v>
                </c:pt>
                <c:pt idx="915">
                  <c:v>38.857142857142854</c:v>
                </c:pt>
                <c:pt idx="916">
                  <c:v>37.214285714285715</c:v>
                </c:pt>
                <c:pt idx="917">
                  <c:v>36.214285714285715</c:v>
                </c:pt>
                <c:pt idx="918">
                  <c:v>35.071428571428569</c:v>
                </c:pt>
                <c:pt idx="919">
                  <c:v>33.5</c:v>
                </c:pt>
                <c:pt idx="920">
                  <c:v>32.714285714285715</c:v>
                </c:pt>
                <c:pt idx="921">
                  <c:v>32.214285714285715</c:v>
                </c:pt>
                <c:pt idx="922">
                  <c:v>31.428571428571427</c:v>
                </c:pt>
                <c:pt idx="923">
                  <c:v>30.642857142857142</c:v>
                </c:pt>
                <c:pt idx="924">
                  <c:v>30</c:v>
                </c:pt>
                <c:pt idx="925">
                  <c:v>29.642857142857142</c:v>
                </c:pt>
                <c:pt idx="926">
                  <c:v>29.357142857142858</c:v>
                </c:pt>
                <c:pt idx="927">
                  <c:v>28.928571428571427</c:v>
                </c:pt>
                <c:pt idx="928">
                  <c:v>27.785714285714285</c:v>
                </c:pt>
                <c:pt idx="929">
                  <c:v>27.214285714285715</c:v>
                </c:pt>
                <c:pt idx="930">
                  <c:v>26.785714285714285</c:v>
                </c:pt>
                <c:pt idx="931">
                  <c:v>25.5</c:v>
                </c:pt>
                <c:pt idx="932">
                  <c:v>24.571428571428573</c:v>
                </c:pt>
                <c:pt idx="933">
                  <c:v>24.071428571428573</c:v>
                </c:pt>
                <c:pt idx="934">
                  <c:v>23.642857142857142</c:v>
                </c:pt>
                <c:pt idx="935">
                  <c:v>23.142857142857142</c:v>
                </c:pt>
                <c:pt idx="936">
                  <c:v>22.571428571428573</c:v>
                </c:pt>
                <c:pt idx="937">
                  <c:v>22</c:v>
                </c:pt>
                <c:pt idx="938">
                  <c:v>21.5</c:v>
                </c:pt>
                <c:pt idx="939">
                  <c:v>21.214285714285715</c:v>
                </c:pt>
                <c:pt idx="940">
                  <c:v>20.857142857142858</c:v>
                </c:pt>
                <c:pt idx="941">
                  <c:v>20.5</c:v>
                </c:pt>
                <c:pt idx="942">
                  <c:v>20.285714285714285</c:v>
                </c:pt>
                <c:pt idx="943">
                  <c:v>20</c:v>
                </c:pt>
                <c:pt idx="944">
                  <c:v>19.785714285714285</c:v>
                </c:pt>
                <c:pt idx="945">
                  <c:v>19.5</c:v>
                </c:pt>
                <c:pt idx="946">
                  <c:v>19.357142857142858</c:v>
                </c:pt>
                <c:pt idx="947">
                  <c:v>18.928571428571427</c:v>
                </c:pt>
                <c:pt idx="948">
                  <c:v>18.5</c:v>
                </c:pt>
                <c:pt idx="949">
                  <c:v>18.5</c:v>
                </c:pt>
                <c:pt idx="950">
                  <c:v>18.357142857142858</c:v>
                </c:pt>
                <c:pt idx="951">
                  <c:v>18.428571428571427</c:v>
                </c:pt>
                <c:pt idx="952">
                  <c:v>18.428571428571427</c:v>
                </c:pt>
                <c:pt idx="953">
                  <c:v>18.357142857142858</c:v>
                </c:pt>
                <c:pt idx="954">
                  <c:v>18.071428571428573</c:v>
                </c:pt>
                <c:pt idx="955">
                  <c:v>17.857142857142858</c:v>
                </c:pt>
                <c:pt idx="956">
                  <c:v>17.642857142857142</c:v>
                </c:pt>
                <c:pt idx="957">
                  <c:v>17.285714285714285</c:v>
                </c:pt>
                <c:pt idx="958">
                  <c:v>16.857142857142858</c:v>
                </c:pt>
                <c:pt idx="959">
                  <c:v>16.571428571428573</c:v>
                </c:pt>
                <c:pt idx="960">
                  <c:v>16.285714285714285</c:v>
                </c:pt>
                <c:pt idx="961">
                  <c:v>16</c:v>
                </c:pt>
                <c:pt idx="962">
                  <c:v>15.714285714285714</c:v>
                </c:pt>
                <c:pt idx="963">
                  <c:v>15.214285714285714</c:v>
                </c:pt>
                <c:pt idx="964">
                  <c:v>14.857142857142858</c:v>
                </c:pt>
                <c:pt idx="965">
                  <c:v>14.428571428571429</c:v>
                </c:pt>
                <c:pt idx="966">
                  <c:v>14.142857142857142</c:v>
                </c:pt>
                <c:pt idx="967">
                  <c:v>14</c:v>
                </c:pt>
                <c:pt idx="968">
                  <c:v>13.928571428571429</c:v>
                </c:pt>
                <c:pt idx="969">
                  <c:v>13.928571428571429</c:v>
                </c:pt>
                <c:pt idx="970">
                  <c:v>14.142857142857142</c:v>
                </c:pt>
                <c:pt idx="971">
                  <c:v>14.214285714285714</c:v>
                </c:pt>
                <c:pt idx="972">
                  <c:v>14.285714285714286</c:v>
                </c:pt>
                <c:pt idx="973">
                  <c:v>14.428571428571429</c:v>
                </c:pt>
                <c:pt idx="974">
                  <c:v>14.214285714285714</c:v>
                </c:pt>
                <c:pt idx="975">
                  <c:v>14.142857142857142</c:v>
                </c:pt>
                <c:pt idx="976">
                  <c:v>14</c:v>
                </c:pt>
                <c:pt idx="977">
                  <c:v>13.928571428571429</c:v>
                </c:pt>
                <c:pt idx="978">
                  <c:v>13.857142857142858</c:v>
                </c:pt>
                <c:pt idx="979">
                  <c:v>13.642857142857142</c:v>
                </c:pt>
                <c:pt idx="980">
                  <c:v>13.714285714285714</c:v>
                </c:pt>
                <c:pt idx="981">
                  <c:v>13.571428571428571</c:v>
                </c:pt>
                <c:pt idx="982">
                  <c:v>13.357142857142858</c:v>
                </c:pt>
                <c:pt idx="983">
                  <c:v>13.071428571428571</c:v>
                </c:pt>
                <c:pt idx="984">
                  <c:v>12.642857142857142</c:v>
                </c:pt>
                <c:pt idx="985">
                  <c:v>12.5</c:v>
                </c:pt>
                <c:pt idx="986">
                  <c:v>12.285714285714286</c:v>
                </c:pt>
                <c:pt idx="987">
                  <c:v>12.071428571428571</c:v>
                </c:pt>
                <c:pt idx="988">
                  <c:v>12.285714285714286</c:v>
                </c:pt>
                <c:pt idx="989">
                  <c:v>12.357142857142858</c:v>
                </c:pt>
                <c:pt idx="990">
                  <c:v>12.428571428571429</c:v>
                </c:pt>
                <c:pt idx="991">
                  <c:v>12.428571428571429</c:v>
                </c:pt>
                <c:pt idx="992">
                  <c:v>12.428571428571429</c:v>
                </c:pt>
                <c:pt idx="993">
                  <c:v>12.642857142857142</c:v>
                </c:pt>
                <c:pt idx="994">
                  <c:v>12.5</c:v>
                </c:pt>
                <c:pt idx="995">
                  <c:v>12.428571428571429</c:v>
                </c:pt>
                <c:pt idx="996">
                  <c:v>12.428571428571429</c:v>
                </c:pt>
                <c:pt idx="997">
                  <c:v>12.571428571428571</c:v>
                </c:pt>
                <c:pt idx="998">
                  <c:v>12.571428571428571</c:v>
                </c:pt>
                <c:pt idx="999">
                  <c:v>12.714285714285714</c:v>
                </c:pt>
                <c:pt idx="1000">
                  <c:v>12.857142857142858</c:v>
                </c:pt>
                <c:pt idx="1001">
                  <c:v>12.928571428571429</c:v>
                </c:pt>
                <c:pt idx="1002">
                  <c:v>12.857142857142858</c:v>
                </c:pt>
                <c:pt idx="1003">
                  <c:v>13.285714285714286</c:v>
                </c:pt>
                <c:pt idx="1004">
                  <c:v>13.5</c:v>
                </c:pt>
                <c:pt idx="1005">
                  <c:v>13.785714285714286</c:v>
                </c:pt>
                <c:pt idx="1006">
                  <c:v>13.928571428571429</c:v>
                </c:pt>
                <c:pt idx="1007">
                  <c:v>14</c:v>
                </c:pt>
                <c:pt idx="1008">
                  <c:v>14.214285714285714</c:v>
                </c:pt>
                <c:pt idx="1009">
                  <c:v>14.357142857142858</c:v>
                </c:pt>
                <c:pt idx="1010">
                  <c:v>14.5</c:v>
                </c:pt>
                <c:pt idx="1011">
                  <c:v>14.642857142857142</c:v>
                </c:pt>
                <c:pt idx="1012">
                  <c:v>14.785714285714286</c:v>
                </c:pt>
                <c:pt idx="1013">
                  <c:v>14.928571428571429</c:v>
                </c:pt>
                <c:pt idx="1014">
                  <c:v>15</c:v>
                </c:pt>
                <c:pt idx="1015">
                  <c:v>15.285714285714286</c:v>
                </c:pt>
                <c:pt idx="1016">
                  <c:v>15.571428571428571</c:v>
                </c:pt>
                <c:pt idx="1017">
                  <c:v>15.214285714285714</c:v>
                </c:pt>
                <c:pt idx="1018">
                  <c:v>15.142857142857142</c:v>
                </c:pt>
                <c:pt idx="1019">
                  <c:v>15.285714285714286</c:v>
                </c:pt>
                <c:pt idx="1020">
                  <c:v>15.571428571428571</c:v>
                </c:pt>
                <c:pt idx="1021">
                  <c:v>15.785714285714286</c:v>
                </c:pt>
                <c:pt idx="1022">
                  <c:v>16</c:v>
                </c:pt>
                <c:pt idx="1023">
                  <c:v>16.285714285714285</c:v>
                </c:pt>
                <c:pt idx="1024">
                  <c:v>16.642857142857142</c:v>
                </c:pt>
                <c:pt idx="1025">
                  <c:v>16.857142857142858</c:v>
                </c:pt>
                <c:pt idx="1026">
                  <c:v>17.142857142857142</c:v>
                </c:pt>
                <c:pt idx="1027">
                  <c:v>17.357142857142858</c:v>
                </c:pt>
                <c:pt idx="1028">
                  <c:v>17.714285714285715</c:v>
                </c:pt>
                <c:pt idx="1029">
                  <c:v>17.785714285714285</c:v>
                </c:pt>
                <c:pt idx="1030">
                  <c:v>17.714285714285715</c:v>
                </c:pt>
                <c:pt idx="1031">
                  <c:v>17.928571428571427</c:v>
                </c:pt>
                <c:pt idx="1032">
                  <c:v>18</c:v>
                </c:pt>
                <c:pt idx="1033">
                  <c:v>18.214285714285715</c:v>
                </c:pt>
                <c:pt idx="1034">
                  <c:v>18.428571428571427</c:v>
                </c:pt>
                <c:pt idx="1035">
                  <c:v>18.642857142857142</c:v>
                </c:pt>
                <c:pt idx="1036">
                  <c:v>19.142857142857142</c:v>
                </c:pt>
                <c:pt idx="1037">
                  <c:v>19.357142857142858</c:v>
                </c:pt>
                <c:pt idx="1038">
                  <c:v>19.214285714285715</c:v>
                </c:pt>
                <c:pt idx="1039">
                  <c:v>19.071428571428573</c:v>
                </c:pt>
                <c:pt idx="1040">
                  <c:v>19.142857142857142</c:v>
                </c:pt>
                <c:pt idx="1041">
                  <c:v>19</c:v>
                </c:pt>
                <c:pt idx="1042">
                  <c:v>19</c:v>
                </c:pt>
                <c:pt idx="1043">
                  <c:v>18.857142857142858</c:v>
                </c:pt>
                <c:pt idx="1044">
                  <c:v>18.714285714285715</c:v>
                </c:pt>
                <c:pt idx="1045">
                  <c:v>18.5</c:v>
                </c:pt>
                <c:pt idx="1046">
                  <c:v>18.357142857142858</c:v>
                </c:pt>
                <c:pt idx="1047">
                  <c:v>17.857142857142858</c:v>
                </c:pt>
                <c:pt idx="1048">
                  <c:v>17.357142857142858</c:v>
                </c:pt>
                <c:pt idx="1049">
                  <c:v>16.857142857142858</c:v>
                </c:pt>
                <c:pt idx="1050">
                  <c:v>16.142857142857142</c:v>
                </c:pt>
                <c:pt idx="1051">
                  <c:v>15.785714285714286</c:v>
                </c:pt>
                <c:pt idx="1052">
                  <c:v>16.428571428571427</c:v>
                </c:pt>
                <c:pt idx="1053">
                  <c:v>16.142857142857142</c:v>
                </c:pt>
                <c:pt idx="1054">
                  <c:v>15.642857142857142</c:v>
                </c:pt>
                <c:pt idx="1055">
                  <c:v>15.428571428571429</c:v>
                </c:pt>
                <c:pt idx="1056">
                  <c:v>14.928571428571429</c:v>
                </c:pt>
                <c:pt idx="1057">
                  <c:v>14.642857142857142</c:v>
                </c:pt>
                <c:pt idx="1058">
                  <c:v>14.540816326530614</c:v>
                </c:pt>
                <c:pt idx="1059">
                  <c:v>14.612244897959185</c:v>
                </c:pt>
                <c:pt idx="1060">
                  <c:v>14.826530612244898</c:v>
                </c:pt>
                <c:pt idx="1061">
                  <c:v>14.969387755102042</c:v>
                </c:pt>
                <c:pt idx="1062">
                  <c:v>14.826530612244898</c:v>
                </c:pt>
                <c:pt idx="1063">
                  <c:v>14.683673469387756</c:v>
                </c:pt>
                <c:pt idx="1064">
                  <c:v>14.397959183673468</c:v>
                </c:pt>
                <c:pt idx="1065">
                  <c:v>14.040816326530612</c:v>
                </c:pt>
                <c:pt idx="1066">
                  <c:v>13.683673469387754</c:v>
                </c:pt>
                <c:pt idx="1067">
                  <c:v>14.632653061224488</c:v>
                </c:pt>
                <c:pt idx="1068">
                  <c:v>15.553935860058306</c:v>
                </c:pt>
                <c:pt idx="1069">
                  <c:v>16.229279466888794</c:v>
                </c:pt>
                <c:pt idx="1070">
                  <c:v>19.514993752603079</c:v>
                </c:pt>
                <c:pt idx="1071">
                  <c:v>22.086422324031648</c:v>
                </c:pt>
                <c:pt idx="1072">
                  <c:v>26.045605997501038</c:v>
                </c:pt>
                <c:pt idx="1073">
                  <c:v>29.331320283215323</c:v>
                </c:pt>
                <c:pt idx="1074">
                  <c:v>30.759891711786754</c:v>
                </c:pt>
                <c:pt idx="1075">
                  <c:v>31.474177426072465</c:v>
                </c:pt>
                <c:pt idx="1076">
                  <c:v>32.117034568929611</c:v>
                </c:pt>
                <c:pt idx="1077">
                  <c:v>32.617034568929611</c:v>
                </c:pt>
                <c:pt idx="1078">
                  <c:v>33.831320283215327</c:v>
                </c:pt>
                <c:pt idx="1079">
                  <c:v>35.117034568929611</c:v>
                </c:pt>
                <c:pt idx="1080">
                  <c:v>37.831320283215327</c:v>
                </c:pt>
                <c:pt idx="1081">
                  <c:v>39.525197834235733</c:v>
                </c:pt>
                <c:pt idx="1082">
                  <c:v>39.103915035401918</c:v>
                </c:pt>
                <c:pt idx="1083">
                  <c:v>38.714285714285715</c:v>
                </c:pt>
                <c:pt idx="1084">
                  <c:v>35.571428571428569</c:v>
                </c:pt>
                <c:pt idx="1085">
                  <c:v>33</c:v>
                </c:pt>
                <c:pt idx="1086">
                  <c:v>29.142857142857142</c:v>
                </c:pt>
                <c:pt idx="1087">
                  <c:v>26</c:v>
                </c:pt>
                <c:pt idx="1088">
                  <c:v>24.214285714285715</c:v>
                </c:pt>
                <c:pt idx="1089">
                  <c:v>23.5</c:v>
                </c:pt>
                <c:pt idx="1090">
                  <c:v>23.071428571428573</c:v>
                </c:pt>
                <c:pt idx="1091">
                  <c:v>22.642857142857142</c:v>
                </c:pt>
                <c:pt idx="1092">
                  <c:v>21.428571428571427</c:v>
                </c:pt>
                <c:pt idx="1093">
                  <c:v>20.071428571428573</c:v>
                </c:pt>
                <c:pt idx="1094">
                  <c:v>16.785714285714285</c:v>
                </c:pt>
                <c:pt idx="1095">
                  <c:v>14</c:v>
                </c:pt>
                <c:pt idx="1096">
                  <c:v>13.428571428571429</c:v>
                </c:pt>
                <c:pt idx="1097">
                  <c:v>12.928571428571429</c:v>
                </c:pt>
                <c:pt idx="1098">
                  <c:v>12.63265306122449</c:v>
                </c:pt>
                <c:pt idx="1099">
                  <c:v>12.418367346938776</c:v>
                </c:pt>
                <c:pt idx="1100">
                  <c:v>12.061224489795919</c:v>
                </c:pt>
                <c:pt idx="1101">
                  <c:v>11.63265306122449</c:v>
                </c:pt>
                <c:pt idx="1102">
                  <c:v>11.418367346938776</c:v>
                </c:pt>
                <c:pt idx="1103">
                  <c:v>11.204081632653061</c:v>
                </c:pt>
                <c:pt idx="1104">
                  <c:v>11.918367346938776</c:v>
                </c:pt>
                <c:pt idx="1105">
                  <c:v>12.316326530612246</c:v>
                </c:pt>
                <c:pt idx="1106">
                  <c:v>12.679300291545191</c:v>
                </c:pt>
                <c:pt idx="1107">
                  <c:v>14.322157434402333</c:v>
                </c:pt>
                <c:pt idx="1108">
                  <c:v>14.536443148688049</c:v>
                </c:pt>
                <c:pt idx="1109">
                  <c:v>14.679300291545191</c:v>
                </c:pt>
                <c:pt idx="1110">
                  <c:v>14.965014577259476</c:v>
                </c:pt>
                <c:pt idx="1111">
                  <c:v>15.322157434402332</c:v>
                </c:pt>
                <c:pt idx="1112">
                  <c:v>15.618075801749271</c:v>
                </c:pt>
                <c:pt idx="1113">
                  <c:v>15.832361516034984</c:v>
                </c:pt>
                <c:pt idx="1114">
                  <c:v>17.832361516034986</c:v>
                </c:pt>
                <c:pt idx="1115">
                  <c:v>18.260932944606413</c:v>
                </c:pt>
                <c:pt idx="1116">
                  <c:v>18.68950437317784</c:v>
                </c:pt>
                <c:pt idx="1117">
                  <c:v>18.618075801749267</c:v>
                </c:pt>
                <c:pt idx="1118">
                  <c:v>17.760932944606413</c:v>
                </c:pt>
                <c:pt idx="1119">
                  <c:v>17.64868804664723</c:v>
                </c:pt>
                <c:pt idx="1120">
                  <c:v>17.428571428571427</c:v>
                </c:pt>
                <c:pt idx="1121">
                  <c:v>16.571428571428573</c:v>
                </c:pt>
                <c:pt idx="1122">
                  <c:v>16.285714285714285</c:v>
                </c:pt>
                <c:pt idx="1123">
                  <c:v>16.642857142857142</c:v>
                </c:pt>
                <c:pt idx="1124">
                  <c:v>16.428571428571427</c:v>
                </c:pt>
                <c:pt idx="1125">
                  <c:v>16.214285714285715</c:v>
                </c:pt>
                <c:pt idx="1126">
                  <c:v>16.357142857142858</c:v>
                </c:pt>
                <c:pt idx="1127">
                  <c:v>16.428571428571427</c:v>
                </c:pt>
                <c:pt idx="1128">
                  <c:v>14.642857142857142</c:v>
                </c:pt>
                <c:pt idx="1129">
                  <c:v>14.285714285714286</c:v>
                </c:pt>
                <c:pt idx="1130">
                  <c:v>14</c:v>
                </c:pt>
                <c:pt idx="1131">
                  <c:v>14</c:v>
                </c:pt>
                <c:pt idx="1132">
                  <c:v>14.071428571428571</c:v>
                </c:pt>
                <c:pt idx="1133">
                  <c:v>13.785714285714286</c:v>
                </c:pt>
                <c:pt idx="1134">
                  <c:v>13.857142857142858</c:v>
                </c:pt>
                <c:pt idx="1135">
                  <c:v>13.357142857142858</c:v>
                </c:pt>
                <c:pt idx="1136">
                  <c:v>13.428571428571429</c:v>
                </c:pt>
                <c:pt idx="1137">
                  <c:v>13.214285714285714</c:v>
                </c:pt>
                <c:pt idx="1138">
                  <c:v>13.285714285714286</c:v>
                </c:pt>
                <c:pt idx="1139">
                  <c:v>13.5</c:v>
                </c:pt>
                <c:pt idx="1140">
                  <c:v>13.428571428571429</c:v>
                </c:pt>
                <c:pt idx="1141">
                  <c:v>13.642857142857142</c:v>
                </c:pt>
                <c:pt idx="1142">
                  <c:v>13.714285714285714</c:v>
                </c:pt>
                <c:pt idx="1143">
                  <c:v>13.857142857142858</c:v>
                </c:pt>
                <c:pt idx="1144">
                  <c:v>14.071428571428571</c:v>
                </c:pt>
                <c:pt idx="1145">
                  <c:v>14.285714285714286</c:v>
                </c:pt>
                <c:pt idx="1146">
                  <c:v>15.071428571428571</c:v>
                </c:pt>
                <c:pt idx="1147">
                  <c:v>15.571428571428571</c:v>
                </c:pt>
                <c:pt idx="1148">
                  <c:v>15.642857142857142</c:v>
                </c:pt>
                <c:pt idx="1149">
                  <c:v>15.857142857142858</c:v>
                </c:pt>
                <c:pt idx="1150">
                  <c:v>16</c:v>
                </c:pt>
                <c:pt idx="1151">
                  <c:v>16</c:v>
                </c:pt>
                <c:pt idx="1152">
                  <c:v>16.285714285714285</c:v>
                </c:pt>
                <c:pt idx="1153">
                  <c:v>16.357142857142858</c:v>
                </c:pt>
                <c:pt idx="1154">
                  <c:v>16.357142857142858</c:v>
                </c:pt>
                <c:pt idx="1155">
                  <c:v>16.357142857142858</c:v>
                </c:pt>
                <c:pt idx="1156">
                  <c:v>16.571428571428573</c:v>
                </c:pt>
                <c:pt idx="1157">
                  <c:v>17.214285714285715</c:v>
                </c:pt>
                <c:pt idx="1158">
                  <c:v>17.5</c:v>
                </c:pt>
                <c:pt idx="1159">
                  <c:v>17.785714285714285</c:v>
                </c:pt>
                <c:pt idx="1160">
                  <c:v>17.357142857142858</c:v>
                </c:pt>
                <c:pt idx="1161">
                  <c:v>16.857142857142858</c:v>
                </c:pt>
                <c:pt idx="1162">
                  <c:v>16.642857142857142</c:v>
                </c:pt>
                <c:pt idx="1163">
                  <c:v>16.357142857142858</c:v>
                </c:pt>
                <c:pt idx="1164">
                  <c:v>16</c:v>
                </c:pt>
                <c:pt idx="1165">
                  <c:v>15.928571428571429</c:v>
                </c:pt>
                <c:pt idx="1166">
                  <c:v>15.785714285714286</c:v>
                </c:pt>
                <c:pt idx="1167">
                  <c:v>15.5</c:v>
                </c:pt>
                <c:pt idx="1168">
                  <c:v>15.5</c:v>
                </c:pt>
                <c:pt idx="1169">
                  <c:v>15.357142857142858</c:v>
                </c:pt>
                <c:pt idx="1170">
                  <c:v>16.142857142857142</c:v>
                </c:pt>
                <c:pt idx="1171">
                  <c:v>15.428571428571429</c:v>
                </c:pt>
                <c:pt idx="1172">
                  <c:v>15.071428571428571</c:v>
                </c:pt>
                <c:pt idx="1173">
                  <c:v>14.857142857142858</c:v>
                </c:pt>
                <c:pt idx="1174">
                  <c:v>14.428571428571429</c:v>
                </c:pt>
                <c:pt idx="1175">
                  <c:v>14.428571428571429</c:v>
                </c:pt>
                <c:pt idx="1176">
                  <c:v>14.428571428571429</c:v>
                </c:pt>
                <c:pt idx="1177">
                  <c:v>14.428571428571429</c:v>
                </c:pt>
                <c:pt idx="1178">
                  <c:v>14.714285714285714</c:v>
                </c:pt>
                <c:pt idx="1179">
                  <c:v>14.714285714285714</c:v>
                </c:pt>
                <c:pt idx="1180">
                  <c:v>14.571428571428571</c:v>
                </c:pt>
                <c:pt idx="1181">
                  <c:v>14.714285714285714</c:v>
                </c:pt>
                <c:pt idx="1182">
                  <c:v>14.642857142857142</c:v>
                </c:pt>
                <c:pt idx="1183">
                  <c:v>14.714285714285714</c:v>
                </c:pt>
                <c:pt idx="1184">
                  <c:v>13.785714285714286</c:v>
                </c:pt>
                <c:pt idx="1185">
                  <c:v>13.928571428571429</c:v>
                </c:pt>
                <c:pt idx="1186">
                  <c:v>14</c:v>
                </c:pt>
                <c:pt idx="1187">
                  <c:v>13.928571428571429</c:v>
                </c:pt>
                <c:pt idx="1188">
                  <c:v>14.071428571428571</c:v>
                </c:pt>
                <c:pt idx="1189">
                  <c:v>14.214285714285714</c:v>
                </c:pt>
                <c:pt idx="1190">
                  <c:v>14.285714285714286</c:v>
                </c:pt>
                <c:pt idx="1191">
                  <c:v>14.357142857142858</c:v>
                </c:pt>
                <c:pt idx="1192">
                  <c:v>14.571428571428571</c:v>
                </c:pt>
                <c:pt idx="1193">
                  <c:v>14.642857142857142</c:v>
                </c:pt>
                <c:pt idx="1194">
                  <c:v>14.928571428571429</c:v>
                </c:pt>
                <c:pt idx="1195">
                  <c:v>15.071428571428571</c:v>
                </c:pt>
                <c:pt idx="1196">
                  <c:v>15.142857142857142</c:v>
                </c:pt>
                <c:pt idx="1197">
                  <c:v>15.357142857142858</c:v>
                </c:pt>
                <c:pt idx="1198">
                  <c:v>15.357142857142858</c:v>
                </c:pt>
                <c:pt idx="1199">
                  <c:v>15.214285714285714</c:v>
                </c:pt>
                <c:pt idx="1200">
                  <c:v>15.071428571428571</c:v>
                </c:pt>
                <c:pt idx="1201">
                  <c:v>15</c:v>
                </c:pt>
                <c:pt idx="1202">
                  <c:v>15</c:v>
                </c:pt>
                <c:pt idx="1203">
                  <c:v>15.142857142857142</c:v>
                </c:pt>
                <c:pt idx="1204">
                  <c:v>15.428571428571429</c:v>
                </c:pt>
                <c:pt idx="1205">
                  <c:v>15.5</c:v>
                </c:pt>
                <c:pt idx="1206">
                  <c:v>15.285714285714286</c:v>
                </c:pt>
                <c:pt idx="1207">
                  <c:v>15.428571428571429</c:v>
                </c:pt>
                <c:pt idx="1208">
                  <c:v>15.428571428571429</c:v>
                </c:pt>
                <c:pt idx="1209">
                  <c:v>15.5</c:v>
                </c:pt>
                <c:pt idx="1210">
                  <c:v>15.428571428571429</c:v>
                </c:pt>
                <c:pt idx="1211">
                  <c:v>15.142857142857142</c:v>
                </c:pt>
                <c:pt idx="1212">
                  <c:v>15.142857142857142</c:v>
                </c:pt>
                <c:pt idx="1213">
                  <c:v>15.357142857142858</c:v>
                </c:pt>
                <c:pt idx="1214">
                  <c:v>15.714285714285714</c:v>
                </c:pt>
                <c:pt idx="1215">
                  <c:v>15.857142857142858</c:v>
                </c:pt>
                <c:pt idx="1216">
                  <c:v>15.857142857142858</c:v>
                </c:pt>
                <c:pt idx="1217">
                  <c:v>15.785714285714286</c:v>
                </c:pt>
                <c:pt idx="1218">
                  <c:v>15.928571428571429</c:v>
                </c:pt>
                <c:pt idx="1219">
                  <c:v>16.428571428571427</c:v>
                </c:pt>
                <c:pt idx="1220">
                  <c:v>16.714285714285715</c:v>
                </c:pt>
                <c:pt idx="1221">
                  <c:v>16.785714285714285</c:v>
                </c:pt>
                <c:pt idx="1222">
                  <c:v>16.785714285714285</c:v>
                </c:pt>
                <c:pt idx="1223">
                  <c:v>16.714285714285715</c:v>
                </c:pt>
                <c:pt idx="1224">
                  <c:v>16.928571428571427</c:v>
                </c:pt>
                <c:pt idx="1225">
                  <c:v>17</c:v>
                </c:pt>
                <c:pt idx="1226">
                  <c:v>17.071428571428573</c:v>
                </c:pt>
                <c:pt idx="1227">
                  <c:v>16.857142857142858</c:v>
                </c:pt>
                <c:pt idx="1228">
                  <c:v>16.571428571428573</c:v>
                </c:pt>
                <c:pt idx="1229">
                  <c:v>16.428571428571427</c:v>
                </c:pt>
                <c:pt idx="1230">
                  <c:v>16.428571428571427</c:v>
                </c:pt>
                <c:pt idx="1231">
                  <c:v>16.285714285714285</c:v>
                </c:pt>
                <c:pt idx="1232">
                  <c:v>16.142857142857142</c:v>
                </c:pt>
                <c:pt idx="1233">
                  <c:v>16.571428571428573</c:v>
                </c:pt>
                <c:pt idx="1234">
                  <c:v>16.285714285714285</c:v>
                </c:pt>
                <c:pt idx="1235">
                  <c:v>16</c:v>
                </c:pt>
                <c:pt idx="1236">
                  <c:v>15.785714285714286</c:v>
                </c:pt>
                <c:pt idx="1237">
                  <c:v>16.857142857142858</c:v>
                </c:pt>
                <c:pt idx="1238">
                  <c:v>16.714285714285715</c:v>
                </c:pt>
                <c:pt idx="1239">
                  <c:v>16.714285714285715</c:v>
                </c:pt>
                <c:pt idx="1240">
                  <c:v>16.642857142857142</c:v>
                </c:pt>
                <c:pt idx="1241">
                  <c:v>16.785714285714285</c:v>
                </c:pt>
                <c:pt idx="1242">
                  <c:v>17</c:v>
                </c:pt>
                <c:pt idx="1243">
                  <c:v>17.214285714285715</c:v>
                </c:pt>
                <c:pt idx="1244">
                  <c:v>17.214285714285715</c:v>
                </c:pt>
                <c:pt idx="1245">
                  <c:v>17.928571428571427</c:v>
                </c:pt>
                <c:pt idx="1246">
                  <c:v>17.642857142857142</c:v>
                </c:pt>
                <c:pt idx="1247">
                  <c:v>16.571428571428573</c:v>
                </c:pt>
                <c:pt idx="1248">
                  <c:v>16.571428571428573</c:v>
                </c:pt>
                <c:pt idx="1249">
                  <c:v>16.857142857142858</c:v>
                </c:pt>
                <c:pt idx="1250">
                  <c:v>16.857142857142858</c:v>
                </c:pt>
                <c:pt idx="1251">
                  <c:v>15.571428571428571</c:v>
                </c:pt>
                <c:pt idx="1252">
                  <c:v>15.428571428571429</c:v>
                </c:pt>
                <c:pt idx="1253">
                  <c:v>15.214285714285714</c:v>
                </c:pt>
                <c:pt idx="1254">
                  <c:v>15.071428571428571</c:v>
                </c:pt>
                <c:pt idx="1255">
                  <c:v>15.785714285714286</c:v>
                </c:pt>
                <c:pt idx="1256">
                  <c:v>15.642857142857142</c:v>
                </c:pt>
                <c:pt idx="1257">
                  <c:v>15.571428571428571</c:v>
                </c:pt>
                <c:pt idx="1258">
                  <c:v>15.5</c:v>
                </c:pt>
                <c:pt idx="1259">
                  <c:v>14.785714285714286</c:v>
                </c:pt>
                <c:pt idx="1260">
                  <c:v>14.857142857142858</c:v>
                </c:pt>
                <c:pt idx="1261">
                  <c:v>14.857142857142858</c:v>
                </c:pt>
                <c:pt idx="1262">
                  <c:v>14.785714285714286</c:v>
                </c:pt>
                <c:pt idx="1263">
                  <c:v>14.5</c:v>
                </c:pt>
                <c:pt idx="1264">
                  <c:v>14.857142857142858</c:v>
                </c:pt>
                <c:pt idx="1265">
                  <c:v>15.142857142857142</c:v>
                </c:pt>
                <c:pt idx="1266">
                  <c:v>15.642857142857142</c:v>
                </c:pt>
                <c:pt idx="1267">
                  <c:v>15.714285714285714</c:v>
                </c:pt>
                <c:pt idx="1268">
                  <c:v>15.714285714285714</c:v>
                </c:pt>
                <c:pt idx="1269">
                  <c:v>14.857142857142858</c:v>
                </c:pt>
                <c:pt idx="1270">
                  <c:v>14.785714285714286</c:v>
                </c:pt>
                <c:pt idx="1271">
                  <c:v>14.642857142857142</c:v>
                </c:pt>
                <c:pt idx="1272">
                  <c:v>15</c:v>
                </c:pt>
                <c:pt idx="1273">
                  <c:v>14.928571428571429</c:v>
                </c:pt>
                <c:pt idx="1274">
                  <c:v>14.857142857142858</c:v>
                </c:pt>
                <c:pt idx="1275">
                  <c:v>14.857142857142858</c:v>
                </c:pt>
                <c:pt idx="1276">
                  <c:v>14.928571428571429</c:v>
                </c:pt>
                <c:pt idx="1277">
                  <c:v>14.928571428571429</c:v>
                </c:pt>
                <c:pt idx="1278">
                  <c:v>14.642857142857142</c:v>
                </c:pt>
                <c:pt idx="1279">
                  <c:v>14.214285714285714</c:v>
                </c:pt>
                <c:pt idx="1280">
                  <c:v>13.642857142857142</c:v>
                </c:pt>
                <c:pt idx="1281">
                  <c:v>13.642857142857142</c:v>
                </c:pt>
                <c:pt idx="1282">
                  <c:v>13.571428571428571</c:v>
                </c:pt>
                <c:pt idx="1283">
                  <c:v>13.571428571428571</c:v>
                </c:pt>
                <c:pt idx="1284">
                  <c:v>13.571428571428571</c:v>
                </c:pt>
                <c:pt idx="1285">
                  <c:v>13.428571428571429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12.928571428571429</c:v>
                </c:pt>
                <c:pt idx="1290">
                  <c:v>12.857142857142858</c:v>
                </c:pt>
                <c:pt idx="1291">
                  <c:v>12.928571428571429</c:v>
                </c:pt>
                <c:pt idx="1292">
                  <c:v>12.857142857142858</c:v>
                </c:pt>
                <c:pt idx="1293">
                  <c:v>12.928571428571429</c:v>
                </c:pt>
                <c:pt idx="1294">
                  <c:v>13</c:v>
                </c:pt>
                <c:pt idx="1295">
                  <c:v>13.357142857142858</c:v>
                </c:pt>
                <c:pt idx="1296">
                  <c:v>13.5</c:v>
                </c:pt>
                <c:pt idx="1297">
                  <c:v>13.642857142857142</c:v>
                </c:pt>
                <c:pt idx="1298">
                  <c:v>13.785714285714286</c:v>
                </c:pt>
                <c:pt idx="1299">
                  <c:v>14.142857142857142</c:v>
                </c:pt>
                <c:pt idx="1300">
                  <c:v>14.326530612244898</c:v>
                </c:pt>
                <c:pt idx="1301">
                  <c:v>14.540816326530614</c:v>
                </c:pt>
                <c:pt idx="1302">
                  <c:v>14.612244897959185</c:v>
                </c:pt>
                <c:pt idx="1303">
                  <c:v>14.755102040816327</c:v>
                </c:pt>
                <c:pt idx="1304">
                  <c:v>14.897959183673469</c:v>
                </c:pt>
                <c:pt idx="1305">
                  <c:v>15.112244897959185</c:v>
                </c:pt>
                <c:pt idx="1306">
                  <c:v>15.326530612244897</c:v>
                </c:pt>
                <c:pt idx="1307">
                  <c:v>15.612244897959183</c:v>
                </c:pt>
                <c:pt idx="1308">
                  <c:v>15.755102040816325</c:v>
                </c:pt>
                <c:pt idx="1309">
                  <c:v>15.755102040816325</c:v>
                </c:pt>
                <c:pt idx="1310">
                  <c:v>15.612244897959183</c:v>
                </c:pt>
                <c:pt idx="1311">
                  <c:v>15.469387755102039</c:v>
                </c:pt>
                <c:pt idx="1312">
                  <c:v>15.326530612244897</c:v>
                </c:pt>
                <c:pt idx="1313">
                  <c:v>15.040816326530612</c:v>
                </c:pt>
                <c:pt idx="1314">
                  <c:v>14.857142857142858</c:v>
                </c:pt>
                <c:pt idx="1315">
                  <c:v>14.714285714285714</c:v>
                </c:pt>
                <c:pt idx="1316">
                  <c:v>14.642857142857142</c:v>
                </c:pt>
                <c:pt idx="1317">
                  <c:v>14.5</c:v>
                </c:pt>
                <c:pt idx="1318">
                  <c:v>14.357142857142858</c:v>
                </c:pt>
                <c:pt idx="1319">
                  <c:v>14.071428571428571</c:v>
                </c:pt>
                <c:pt idx="1320">
                  <c:v>13.714285714285714</c:v>
                </c:pt>
                <c:pt idx="1321">
                  <c:v>13.357142857142858</c:v>
                </c:pt>
                <c:pt idx="1322">
                  <c:v>13.071428571428571</c:v>
                </c:pt>
                <c:pt idx="1323">
                  <c:v>12.5</c:v>
                </c:pt>
                <c:pt idx="1324">
                  <c:v>12.357142857142858</c:v>
                </c:pt>
                <c:pt idx="1325">
                  <c:v>12.214285714285714</c:v>
                </c:pt>
                <c:pt idx="1326">
                  <c:v>12.428571428571429</c:v>
                </c:pt>
                <c:pt idx="1327">
                  <c:v>12.357142857142858</c:v>
                </c:pt>
                <c:pt idx="1328">
                  <c:v>12.357142857142858</c:v>
                </c:pt>
                <c:pt idx="1329">
                  <c:v>12.214285714285714</c:v>
                </c:pt>
                <c:pt idx="1330">
                  <c:v>12.214285714285714</c:v>
                </c:pt>
                <c:pt idx="1331">
                  <c:v>12.214285714285714</c:v>
                </c:pt>
                <c:pt idx="1332">
                  <c:v>12.142857142857142</c:v>
                </c:pt>
                <c:pt idx="1333">
                  <c:v>12.071428571428571</c:v>
                </c:pt>
                <c:pt idx="1334">
                  <c:v>12.142857142857142</c:v>
                </c:pt>
                <c:pt idx="1335">
                  <c:v>12.214285714285714</c:v>
                </c:pt>
                <c:pt idx="1336">
                  <c:v>12.357142857142858</c:v>
                </c:pt>
                <c:pt idx="1337">
                  <c:v>12.428571428571429</c:v>
                </c:pt>
                <c:pt idx="1338">
                  <c:v>12.571428571428571</c:v>
                </c:pt>
                <c:pt idx="1339">
                  <c:v>12.571428571428571</c:v>
                </c:pt>
                <c:pt idx="1340">
                  <c:v>12.285714285714286</c:v>
                </c:pt>
                <c:pt idx="1341">
                  <c:v>12.357142857142858</c:v>
                </c:pt>
                <c:pt idx="1342">
                  <c:v>12.428571428571429</c:v>
                </c:pt>
                <c:pt idx="1343">
                  <c:v>12.785714285714286</c:v>
                </c:pt>
                <c:pt idx="1344">
                  <c:v>12.785714285714286</c:v>
                </c:pt>
                <c:pt idx="1345">
                  <c:v>12.714285714285714</c:v>
                </c:pt>
                <c:pt idx="1346">
                  <c:v>12.714285714285714</c:v>
                </c:pt>
                <c:pt idx="1347">
                  <c:v>12.714285714285714</c:v>
                </c:pt>
                <c:pt idx="1348">
                  <c:v>12.714285714285714</c:v>
                </c:pt>
                <c:pt idx="1349">
                  <c:v>12.642857142857142</c:v>
                </c:pt>
                <c:pt idx="1350">
                  <c:v>12.714285714285714</c:v>
                </c:pt>
                <c:pt idx="1351">
                  <c:v>12.714285714285714</c:v>
                </c:pt>
                <c:pt idx="1352">
                  <c:v>12.642857142857142</c:v>
                </c:pt>
                <c:pt idx="1353">
                  <c:v>12.714285714285714</c:v>
                </c:pt>
                <c:pt idx="1354">
                  <c:v>12.642857142857142</c:v>
                </c:pt>
                <c:pt idx="1355">
                  <c:v>12.5</c:v>
                </c:pt>
                <c:pt idx="1356">
                  <c:v>12.285714285714286</c:v>
                </c:pt>
                <c:pt idx="1357">
                  <c:v>11.857142857142858</c:v>
                </c:pt>
                <c:pt idx="1358">
                  <c:v>11.714285714285714</c:v>
                </c:pt>
                <c:pt idx="1359">
                  <c:v>11.642857142857142</c:v>
                </c:pt>
                <c:pt idx="1360">
                  <c:v>11.5</c:v>
                </c:pt>
                <c:pt idx="1361">
                  <c:v>11.428571428571429</c:v>
                </c:pt>
                <c:pt idx="1362">
                  <c:v>11.285714285714286</c:v>
                </c:pt>
                <c:pt idx="1363">
                  <c:v>11.214285714285714</c:v>
                </c:pt>
                <c:pt idx="1364">
                  <c:v>11</c:v>
                </c:pt>
                <c:pt idx="1365">
                  <c:v>10.928571428571429</c:v>
                </c:pt>
                <c:pt idx="1366">
                  <c:v>10.928571428571429</c:v>
                </c:pt>
                <c:pt idx="1367">
                  <c:v>10.857142857142858</c:v>
                </c:pt>
                <c:pt idx="1368">
                  <c:v>10.785714285714286</c:v>
                </c:pt>
                <c:pt idx="1369">
                  <c:v>10.714285714285714</c:v>
                </c:pt>
                <c:pt idx="1370">
                  <c:v>10.642857142857142</c:v>
                </c:pt>
                <c:pt idx="1371">
                  <c:v>10.571428571428571</c:v>
                </c:pt>
                <c:pt idx="1372">
                  <c:v>10.448979591836734</c:v>
                </c:pt>
                <c:pt idx="1373">
                  <c:v>10.448979591836734</c:v>
                </c:pt>
                <c:pt idx="1374">
                  <c:v>10.520408163265305</c:v>
                </c:pt>
                <c:pt idx="1375">
                  <c:v>10.520408163265305</c:v>
                </c:pt>
                <c:pt idx="1376">
                  <c:v>10.520408163265305</c:v>
                </c:pt>
                <c:pt idx="1377">
                  <c:v>10.663265306122449</c:v>
                </c:pt>
                <c:pt idx="1378">
                  <c:v>10.591836734693876</c:v>
                </c:pt>
                <c:pt idx="1379">
                  <c:v>10.591836734693876</c:v>
                </c:pt>
                <c:pt idx="1380">
                  <c:v>10.520408163265305</c:v>
                </c:pt>
                <c:pt idx="1381">
                  <c:v>10.591836734693876</c:v>
                </c:pt>
                <c:pt idx="1382">
                  <c:v>10.73469387755102</c:v>
                </c:pt>
                <c:pt idx="1383">
                  <c:v>11.020408163265305</c:v>
                </c:pt>
                <c:pt idx="1384">
                  <c:v>11.23469387755102</c:v>
                </c:pt>
                <c:pt idx="1385">
                  <c:v>11.663265306122449</c:v>
                </c:pt>
                <c:pt idx="1386">
                  <c:v>12.428571428571429</c:v>
                </c:pt>
                <c:pt idx="1387">
                  <c:v>12.928571428571429</c:v>
                </c:pt>
                <c:pt idx="1388">
                  <c:v>13.285714285714286</c:v>
                </c:pt>
                <c:pt idx="1389">
                  <c:v>13.571428571428571</c:v>
                </c:pt>
                <c:pt idx="1390">
                  <c:v>13.928571428571429</c:v>
                </c:pt>
                <c:pt idx="1391">
                  <c:v>13.928571428571429</c:v>
                </c:pt>
                <c:pt idx="1392">
                  <c:v>14.285714285714286</c:v>
                </c:pt>
                <c:pt idx="1393">
                  <c:v>14.5</c:v>
                </c:pt>
                <c:pt idx="1394">
                  <c:v>14.785714285714286</c:v>
                </c:pt>
                <c:pt idx="1395">
                  <c:v>14.857142857142858</c:v>
                </c:pt>
                <c:pt idx="1396">
                  <c:v>14.857142857142858</c:v>
                </c:pt>
                <c:pt idx="1397">
                  <c:v>14.928571428571429</c:v>
                </c:pt>
                <c:pt idx="1398">
                  <c:v>15.071428571428571</c:v>
                </c:pt>
                <c:pt idx="1399">
                  <c:v>15.142857142857142</c:v>
                </c:pt>
                <c:pt idx="1400">
                  <c:v>14.857142857142858</c:v>
                </c:pt>
                <c:pt idx="1401">
                  <c:v>14.714285714285714</c:v>
                </c:pt>
                <c:pt idx="1402">
                  <c:v>14.642857142857142</c:v>
                </c:pt>
                <c:pt idx="1403">
                  <c:v>14.428571428571429</c:v>
                </c:pt>
                <c:pt idx="1404">
                  <c:v>14.285714285714286</c:v>
                </c:pt>
                <c:pt idx="1405">
                  <c:v>14.357142857142858</c:v>
                </c:pt>
                <c:pt idx="1406">
                  <c:v>14.285714285714286</c:v>
                </c:pt>
                <c:pt idx="1407">
                  <c:v>14.214285714285714</c:v>
                </c:pt>
                <c:pt idx="1408">
                  <c:v>14.142857142857142</c:v>
                </c:pt>
                <c:pt idx="1409">
                  <c:v>14.571428571428571</c:v>
                </c:pt>
                <c:pt idx="1410">
                  <c:v>14.642857142857142</c:v>
                </c:pt>
                <c:pt idx="1411">
                  <c:v>14.928571428571429</c:v>
                </c:pt>
                <c:pt idx="1412">
                  <c:v>14.928571428571429</c:v>
                </c:pt>
                <c:pt idx="1413">
                  <c:v>14.5</c:v>
                </c:pt>
                <c:pt idx="1414">
                  <c:v>14.142857142857142</c:v>
                </c:pt>
                <c:pt idx="1415">
                  <c:v>14.071428571428571</c:v>
                </c:pt>
                <c:pt idx="1416">
                  <c:v>14.285714285714286</c:v>
                </c:pt>
                <c:pt idx="1417">
                  <c:v>14.357142857142858</c:v>
                </c:pt>
                <c:pt idx="1418">
                  <c:v>14.642857142857142</c:v>
                </c:pt>
                <c:pt idx="1419">
                  <c:v>14.642857142857142</c:v>
                </c:pt>
                <c:pt idx="1420">
                  <c:v>14.642857142857142</c:v>
                </c:pt>
                <c:pt idx="1421">
                  <c:v>15.071428571428571</c:v>
                </c:pt>
                <c:pt idx="1422">
                  <c:v>15</c:v>
                </c:pt>
                <c:pt idx="1423">
                  <c:v>14.642857142857142</c:v>
                </c:pt>
                <c:pt idx="1424">
                  <c:v>14.714285714285714</c:v>
                </c:pt>
                <c:pt idx="1425">
                  <c:v>14.357142857142858</c:v>
                </c:pt>
                <c:pt idx="1426">
                  <c:v>14.571428571428571</c:v>
                </c:pt>
                <c:pt idx="1427">
                  <c:v>15.071428571428571</c:v>
                </c:pt>
                <c:pt idx="1428">
                  <c:v>15.714285714285714</c:v>
                </c:pt>
                <c:pt idx="1429">
                  <c:v>15.928571428571429</c:v>
                </c:pt>
                <c:pt idx="1430">
                  <c:v>15.785714285714286</c:v>
                </c:pt>
                <c:pt idx="1431">
                  <c:v>16.071428571428573</c:v>
                </c:pt>
                <c:pt idx="1432">
                  <c:v>16.214285714285715</c:v>
                </c:pt>
                <c:pt idx="1433">
                  <c:v>16.357142857142858</c:v>
                </c:pt>
                <c:pt idx="1434">
                  <c:v>16.214285714285715</c:v>
                </c:pt>
                <c:pt idx="1435">
                  <c:v>15.714285714285714</c:v>
                </c:pt>
                <c:pt idx="1436">
                  <c:v>15.857142857142858</c:v>
                </c:pt>
                <c:pt idx="1437">
                  <c:v>15.928571428571429</c:v>
                </c:pt>
                <c:pt idx="1438">
                  <c:v>15.785714285714286</c:v>
                </c:pt>
                <c:pt idx="1439">
                  <c:v>15.857142857142858</c:v>
                </c:pt>
                <c:pt idx="1440">
                  <c:v>15.5</c:v>
                </c:pt>
                <c:pt idx="1441">
                  <c:v>15.071428571428571</c:v>
                </c:pt>
                <c:pt idx="1442">
                  <c:v>14.857142857142858</c:v>
                </c:pt>
                <c:pt idx="1443">
                  <c:v>14.571428571428571</c:v>
                </c:pt>
                <c:pt idx="1444">
                  <c:v>14.357142857142858</c:v>
                </c:pt>
                <c:pt idx="1445">
                  <c:v>14.285714285714286</c:v>
                </c:pt>
                <c:pt idx="1446">
                  <c:v>13.857142857142858</c:v>
                </c:pt>
                <c:pt idx="1447">
                  <c:v>14.285714285714286</c:v>
                </c:pt>
                <c:pt idx="1448">
                  <c:v>14.714285714285714</c:v>
                </c:pt>
                <c:pt idx="1449">
                  <c:v>14.785714285714286</c:v>
                </c:pt>
                <c:pt idx="1450">
                  <c:v>14.928571428571429</c:v>
                </c:pt>
                <c:pt idx="1451">
                  <c:v>14.785714285714286</c:v>
                </c:pt>
                <c:pt idx="1452">
                  <c:v>14.857142857142858</c:v>
                </c:pt>
                <c:pt idx="1453">
                  <c:v>14.642857142857142</c:v>
                </c:pt>
                <c:pt idx="1454">
                  <c:v>14.642857142857142</c:v>
                </c:pt>
                <c:pt idx="1455">
                  <c:v>15.142857142857142</c:v>
                </c:pt>
                <c:pt idx="1456">
                  <c:v>15.142857142857142</c:v>
                </c:pt>
                <c:pt idx="1457">
                  <c:v>15.071428571428571</c:v>
                </c:pt>
                <c:pt idx="1458">
                  <c:v>15.071428571428571</c:v>
                </c:pt>
                <c:pt idx="1459">
                  <c:v>14.785714285714286</c:v>
                </c:pt>
                <c:pt idx="1460">
                  <c:v>14.642857142857142</c:v>
                </c:pt>
                <c:pt idx="1461">
                  <c:v>14</c:v>
                </c:pt>
                <c:pt idx="1462">
                  <c:v>13.571428571428571</c:v>
                </c:pt>
                <c:pt idx="1463">
                  <c:v>13.928571428571429</c:v>
                </c:pt>
                <c:pt idx="1464">
                  <c:v>13.785714285714286</c:v>
                </c:pt>
                <c:pt idx="1465">
                  <c:v>14.214285714285714</c:v>
                </c:pt>
                <c:pt idx="1466">
                  <c:v>14.071428571428571</c:v>
                </c:pt>
                <c:pt idx="1467">
                  <c:v>14.071428571428571</c:v>
                </c:pt>
                <c:pt idx="1468">
                  <c:v>14</c:v>
                </c:pt>
                <c:pt idx="1469">
                  <c:v>13.5</c:v>
                </c:pt>
                <c:pt idx="1470">
                  <c:v>13.142857142857142</c:v>
                </c:pt>
                <c:pt idx="1471">
                  <c:v>13.142857142857142</c:v>
                </c:pt>
                <c:pt idx="1472">
                  <c:v>13.142857142857142</c:v>
                </c:pt>
                <c:pt idx="1473">
                  <c:v>13.214285714285714</c:v>
                </c:pt>
                <c:pt idx="1474">
                  <c:v>13.285714285714286</c:v>
                </c:pt>
                <c:pt idx="1475">
                  <c:v>13.714285714285714</c:v>
                </c:pt>
                <c:pt idx="1476">
                  <c:v>13.642857142857142</c:v>
                </c:pt>
                <c:pt idx="1477">
                  <c:v>13.357142857142858</c:v>
                </c:pt>
                <c:pt idx="1478">
                  <c:v>13.142857142857142</c:v>
                </c:pt>
                <c:pt idx="1479">
                  <c:v>12.642857142857142</c:v>
                </c:pt>
                <c:pt idx="1480">
                  <c:v>12.714285714285714</c:v>
                </c:pt>
                <c:pt idx="1481">
                  <c:v>12.857142857142858</c:v>
                </c:pt>
                <c:pt idx="1482">
                  <c:v>13</c:v>
                </c:pt>
                <c:pt idx="1483">
                  <c:v>13.285714285714286</c:v>
                </c:pt>
                <c:pt idx="1484">
                  <c:v>13.428571428571429</c:v>
                </c:pt>
                <c:pt idx="1485">
                  <c:v>13.5</c:v>
                </c:pt>
                <c:pt idx="1486">
                  <c:v>13.571428571428571</c:v>
                </c:pt>
                <c:pt idx="1487">
                  <c:v>13.714285714285714</c:v>
                </c:pt>
                <c:pt idx="1488">
                  <c:v>14</c:v>
                </c:pt>
                <c:pt idx="1489">
                  <c:v>13.714285714285714</c:v>
                </c:pt>
                <c:pt idx="1490">
                  <c:v>13.928571428571429</c:v>
                </c:pt>
                <c:pt idx="1491">
                  <c:v>14</c:v>
                </c:pt>
                <c:pt idx="1492">
                  <c:v>14.214285714285714</c:v>
                </c:pt>
                <c:pt idx="1493">
                  <c:v>14.428571428571429</c:v>
                </c:pt>
                <c:pt idx="1494">
                  <c:v>14.714285714285714</c:v>
                </c:pt>
                <c:pt idx="1495">
                  <c:v>14.857142857142858</c:v>
                </c:pt>
                <c:pt idx="1496">
                  <c:v>14.928571428571429</c:v>
                </c:pt>
                <c:pt idx="1497">
                  <c:v>14.857142857142858</c:v>
                </c:pt>
                <c:pt idx="1498">
                  <c:v>15.142857142857142</c:v>
                </c:pt>
                <c:pt idx="1499">
                  <c:v>15.5</c:v>
                </c:pt>
                <c:pt idx="1500">
                  <c:v>15.857142857142858</c:v>
                </c:pt>
                <c:pt idx="1501">
                  <c:v>16.214285714285715</c:v>
                </c:pt>
                <c:pt idx="1502">
                  <c:v>16.428571428571427</c:v>
                </c:pt>
                <c:pt idx="1503">
                  <c:v>16.928571428571427</c:v>
                </c:pt>
                <c:pt idx="1504">
                  <c:v>17.357142857142858</c:v>
                </c:pt>
                <c:pt idx="1505">
                  <c:v>17.928571428571427</c:v>
                </c:pt>
                <c:pt idx="1506">
                  <c:v>18.428571428571427</c:v>
                </c:pt>
                <c:pt idx="1507">
                  <c:v>19.071428571428573</c:v>
                </c:pt>
                <c:pt idx="1508">
                  <c:v>19.571428571428573</c:v>
                </c:pt>
                <c:pt idx="1509">
                  <c:v>20.071428571428573</c:v>
                </c:pt>
                <c:pt idx="1510">
                  <c:v>20.857142857142858</c:v>
                </c:pt>
                <c:pt idx="1511">
                  <c:v>21.785714285714285</c:v>
                </c:pt>
                <c:pt idx="1512">
                  <c:v>22.571428571428573</c:v>
                </c:pt>
                <c:pt idx="1513">
                  <c:v>23.285714285714285</c:v>
                </c:pt>
                <c:pt idx="1514">
                  <c:v>23.642857142857142</c:v>
                </c:pt>
                <c:pt idx="1515">
                  <c:v>23.785714285714285</c:v>
                </c:pt>
                <c:pt idx="1516">
                  <c:v>24.142857142857142</c:v>
                </c:pt>
                <c:pt idx="1517">
                  <c:v>24.642857142857142</c:v>
                </c:pt>
                <c:pt idx="1518">
                  <c:v>25.642857142857142</c:v>
                </c:pt>
                <c:pt idx="1519">
                  <c:v>25.785714285714285</c:v>
                </c:pt>
                <c:pt idx="1520">
                  <c:v>26</c:v>
                </c:pt>
                <c:pt idx="1521">
                  <c:v>26</c:v>
                </c:pt>
                <c:pt idx="1522">
                  <c:v>26.142857142857142</c:v>
                </c:pt>
                <c:pt idx="1523">
                  <c:v>26.071428571428573</c:v>
                </c:pt>
                <c:pt idx="1524">
                  <c:v>25.285714285714285</c:v>
                </c:pt>
                <c:pt idx="1525">
                  <c:v>24.357142857142858</c:v>
                </c:pt>
                <c:pt idx="1526">
                  <c:v>23.357142857142858</c:v>
                </c:pt>
                <c:pt idx="1527">
                  <c:v>22.5</c:v>
                </c:pt>
                <c:pt idx="1528">
                  <c:v>21.928571428571427</c:v>
                </c:pt>
                <c:pt idx="1529">
                  <c:v>21.428571428571427</c:v>
                </c:pt>
                <c:pt idx="1530">
                  <c:v>20.714285714285715</c:v>
                </c:pt>
                <c:pt idx="1531">
                  <c:v>19.714285714285715</c:v>
                </c:pt>
                <c:pt idx="1532">
                  <c:v>18.428571428571427</c:v>
                </c:pt>
                <c:pt idx="1533">
                  <c:v>17.785714285714285</c:v>
                </c:pt>
                <c:pt idx="1534">
                  <c:v>17.071428571428573</c:v>
                </c:pt>
                <c:pt idx="1535">
                  <c:v>16.5</c:v>
                </c:pt>
                <c:pt idx="1536">
                  <c:v>15.857142857142858</c:v>
                </c:pt>
                <c:pt idx="1537">
                  <c:v>15.357142857142858</c:v>
                </c:pt>
                <c:pt idx="1538">
                  <c:v>15.357142857142858</c:v>
                </c:pt>
                <c:pt idx="1539">
                  <c:v>15.285714285714286</c:v>
                </c:pt>
                <c:pt idx="1540">
                  <c:v>15.142857142857142</c:v>
                </c:pt>
                <c:pt idx="1541">
                  <c:v>14.928571428571429</c:v>
                </c:pt>
                <c:pt idx="1542">
                  <c:v>14.857142857142858</c:v>
                </c:pt>
                <c:pt idx="1543">
                  <c:v>15</c:v>
                </c:pt>
                <c:pt idx="1544">
                  <c:v>15</c:v>
                </c:pt>
                <c:pt idx="1545">
                  <c:v>15.071428571428571</c:v>
                </c:pt>
                <c:pt idx="1546">
                  <c:v>15.214285714285714</c:v>
                </c:pt>
                <c:pt idx="1547">
                  <c:v>15.142857142857142</c:v>
                </c:pt>
                <c:pt idx="1548">
                  <c:v>15.214285714285714</c:v>
                </c:pt>
                <c:pt idx="1549">
                  <c:v>15.285714285714286</c:v>
                </c:pt>
                <c:pt idx="1550">
                  <c:v>15.285714285714286</c:v>
                </c:pt>
                <c:pt idx="1551">
                  <c:v>15.357142857142858</c:v>
                </c:pt>
                <c:pt idx="1552">
                  <c:v>15.428571428571429</c:v>
                </c:pt>
                <c:pt idx="1553">
                  <c:v>15.571428571428571</c:v>
                </c:pt>
                <c:pt idx="1554">
                  <c:v>15.714285714285714</c:v>
                </c:pt>
                <c:pt idx="1555">
                  <c:v>15.785714285714286</c:v>
                </c:pt>
                <c:pt idx="1556">
                  <c:v>15.785714285714286</c:v>
                </c:pt>
                <c:pt idx="1557">
                  <c:v>15.714285714285714</c:v>
                </c:pt>
                <c:pt idx="1558">
                  <c:v>15.714285714285714</c:v>
                </c:pt>
                <c:pt idx="1559">
                  <c:v>15.571428571428571</c:v>
                </c:pt>
                <c:pt idx="1560">
                  <c:v>15.214285714285714</c:v>
                </c:pt>
                <c:pt idx="1561">
                  <c:v>15.357142857142858</c:v>
                </c:pt>
                <c:pt idx="1562">
                  <c:v>15.214285714285714</c:v>
                </c:pt>
                <c:pt idx="1563">
                  <c:v>15.071428571428571</c:v>
                </c:pt>
                <c:pt idx="1564">
                  <c:v>15</c:v>
                </c:pt>
                <c:pt idx="1565">
                  <c:v>14.928571428571429</c:v>
                </c:pt>
                <c:pt idx="1566">
                  <c:v>14.857142857142858</c:v>
                </c:pt>
                <c:pt idx="1567">
                  <c:v>14.785714285714286</c:v>
                </c:pt>
                <c:pt idx="1568">
                  <c:v>14.785714285714286</c:v>
                </c:pt>
                <c:pt idx="1569">
                  <c:v>14.714285714285714</c:v>
                </c:pt>
                <c:pt idx="1570">
                  <c:v>14.642857142857142</c:v>
                </c:pt>
                <c:pt idx="1571">
                  <c:v>14.571428571428571</c:v>
                </c:pt>
                <c:pt idx="1572">
                  <c:v>15.071428571428571</c:v>
                </c:pt>
                <c:pt idx="1573">
                  <c:v>15.071428571428571</c:v>
                </c:pt>
                <c:pt idx="1574">
                  <c:v>15.142857142857142</c:v>
                </c:pt>
                <c:pt idx="1575">
                  <c:v>15.214285714285714</c:v>
                </c:pt>
                <c:pt idx="1576">
                  <c:v>15.928571428571429</c:v>
                </c:pt>
                <c:pt idx="1577">
                  <c:v>15.857142857142858</c:v>
                </c:pt>
                <c:pt idx="1578">
                  <c:v>15.857142857142858</c:v>
                </c:pt>
                <c:pt idx="1579">
                  <c:v>16.214285714285715</c:v>
                </c:pt>
                <c:pt idx="1580">
                  <c:v>16.285714285714285</c:v>
                </c:pt>
                <c:pt idx="1581">
                  <c:v>16.214285714285715</c:v>
                </c:pt>
                <c:pt idx="1582">
                  <c:v>16.142857142857142</c:v>
                </c:pt>
                <c:pt idx="1583">
                  <c:v>16.071428571428573</c:v>
                </c:pt>
                <c:pt idx="1584">
                  <c:v>16.071428571428573</c:v>
                </c:pt>
                <c:pt idx="1585">
                  <c:v>16.214285714285715</c:v>
                </c:pt>
                <c:pt idx="1586">
                  <c:v>15.714285714285714</c:v>
                </c:pt>
                <c:pt idx="1587">
                  <c:v>15.714285714285714</c:v>
                </c:pt>
                <c:pt idx="1588">
                  <c:v>15.642857142857142</c:v>
                </c:pt>
                <c:pt idx="1589">
                  <c:v>15.285714285714286</c:v>
                </c:pt>
                <c:pt idx="1590">
                  <c:v>14.5</c:v>
                </c:pt>
                <c:pt idx="1591">
                  <c:v>14.428571428571429</c:v>
                </c:pt>
                <c:pt idx="1592">
                  <c:v>14.142857142857142</c:v>
                </c:pt>
                <c:pt idx="1593">
                  <c:v>13.571428571428571</c:v>
                </c:pt>
                <c:pt idx="1594">
                  <c:v>13.285714285714286</c:v>
                </c:pt>
                <c:pt idx="1595">
                  <c:v>13.214285714285714</c:v>
                </c:pt>
                <c:pt idx="1596">
                  <c:v>13</c:v>
                </c:pt>
                <c:pt idx="1597">
                  <c:v>12.928571428571429</c:v>
                </c:pt>
                <c:pt idx="1598">
                  <c:v>12.857142857142858</c:v>
                </c:pt>
                <c:pt idx="1599">
                  <c:v>12.571428571428571</c:v>
                </c:pt>
                <c:pt idx="1600">
                  <c:v>12.5</c:v>
                </c:pt>
                <c:pt idx="1601">
                  <c:v>12.571428571428571</c:v>
                </c:pt>
                <c:pt idx="1602">
                  <c:v>12.785714285714286</c:v>
                </c:pt>
                <c:pt idx="1603">
                  <c:v>12.785714285714286</c:v>
                </c:pt>
                <c:pt idx="1604">
                  <c:v>12.785714285714286</c:v>
                </c:pt>
                <c:pt idx="1605">
                  <c:v>12.785714285714286</c:v>
                </c:pt>
                <c:pt idx="1606">
                  <c:v>12.857142857142858</c:v>
                </c:pt>
                <c:pt idx="1607">
                  <c:v>12.928571428571429</c:v>
                </c:pt>
                <c:pt idx="1608">
                  <c:v>12.928571428571429</c:v>
                </c:pt>
                <c:pt idx="1609">
                  <c:v>12.857142857142858</c:v>
                </c:pt>
                <c:pt idx="1610">
                  <c:v>12.857142857142858</c:v>
                </c:pt>
                <c:pt idx="1611">
                  <c:v>12.857142857142858</c:v>
                </c:pt>
                <c:pt idx="1612">
                  <c:v>12.857142857142858</c:v>
                </c:pt>
                <c:pt idx="1613">
                  <c:v>12.785714285714286</c:v>
                </c:pt>
                <c:pt idx="1614">
                  <c:v>12.642857142857142</c:v>
                </c:pt>
                <c:pt idx="1615">
                  <c:v>12.571428571428571</c:v>
                </c:pt>
                <c:pt idx="1616">
                  <c:v>12.214285714285714</c:v>
                </c:pt>
                <c:pt idx="1617">
                  <c:v>12.071428571428571</c:v>
                </c:pt>
                <c:pt idx="1618">
                  <c:v>11.928571428571429</c:v>
                </c:pt>
                <c:pt idx="1619">
                  <c:v>11.785714285714286</c:v>
                </c:pt>
                <c:pt idx="1620">
                  <c:v>11.714285714285714</c:v>
                </c:pt>
                <c:pt idx="1621">
                  <c:v>11.571428571428571</c:v>
                </c:pt>
                <c:pt idx="1622">
                  <c:v>11.428571428571429</c:v>
                </c:pt>
                <c:pt idx="1623">
                  <c:v>11.357142857142858</c:v>
                </c:pt>
                <c:pt idx="1624">
                  <c:v>11.285714285714286</c:v>
                </c:pt>
                <c:pt idx="1625">
                  <c:v>11.285714285714286</c:v>
                </c:pt>
                <c:pt idx="1626">
                  <c:v>11.214285714285714</c:v>
                </c:pt>
                <c:pt idx="1627">
                  <c:v>11.214285714285714</c:v>
                </c:pt>
                <c:pt idx="1628">
                  <c:v>11.142857142857142</c:v>
                </c:pt>
                <c:pt idx="1629">
                  <c:v>11.285714285714286</c:v>
                </c:pt>
                <c:pt idx="1630">
                  <c:v>11.214285714285714</c:v>
                </c:pt>
                <c:pt idx="1631">
                  <c:v>11.142857142857142</c:v>
                </c:pt>
                <c:pt idx="1632">
                  <c:v>11.142857142857142</c:v>
                </c:pt>
                <c:pt idx="1633">
                  <c:v>11.214285714285714</c:v>
                </c:pt>
                <c:pt idx="1634">
                  <c:v>11.214285714285714</c:v>
                </c:pt>
                <c:pt idx="1635">
                  <c:v>11.142857142857142</c:v>
                </c:pt>
                <c:pt idx="1636">
                  <c:v>11.142857142857142</c:v>
                </c:pt>
                <c:pt idx="1637">
                  <c:v>11.071428571428571</c:v>
                </c:pt>
                <c:pt idx="1638">
                  <c:v>10.928571428571429</c:v>
                </c:pt>
                <c:pt idx="1639">
                  <c:v>10.642857142857142</c:v>
                </c:pt>
                <c:pt idx="1640">
                  <c:v>10.428571428571429</c:v>
                </c:pt>
                <c:pt idx="1641">
                  <c:v>10.142857142857142</c:v>
                </c:pt>
                <c:pt idx="1642">
                  <c:v>10</c:v>
                </c:pt>
                <c:pt idx="1643">
                  <c:v>9.4285714285714288</c:v>
                </c:pt>
                <c:pt idx="1644">
                  <c:v>9.2857142857142865</c:v>
                </c:pt>
                <c:pt idx="1645">
                  <c:v>9.2142857142857135</c:v>
                </c:pt>
                <c:pt idx="1646">
                  <c:v>9.0714285714285712</c:v>
                </c:pt>
                <c:pt idx="1647">
                  <c:v>8.9285714285714288</c:v>
                </c:pt>
                <c:pt idx="1648">
                  <c:v>8.8571428571428577</c:v>
                </c:pt>
                <c:pt idx="1649">
                  <c:v>8.8571428571428577</c:v>
                </c:pt>
                <c:pt idx="1650">
                  <c:v>9</c:v>
                </c:pt>
                <c:pt idx="1651">
                  <c:v>9.1428571428571423</c:v>
                </c:pt>
                <c:pt idx="1652">
                  <c:v>9.4285714285714288</c:v>
                </c:pt>
                <c:pt idx="1653">
                  <c:v>9.7857142857142865</c:v>
                </c:pt>
                <c:pt idx="1654">
                  <c:v>10.071428571428571</c:v>
                </c:pt>
                <c:pt idx="1655">
                  <c:v>10.357142857142858</c:v>
                </c:pt>
                <c:pt idx="1656">
                  <c:v>10.5</c:v>
                </c:pt>
                <c:pt idx="1657">
                  <c:v>10.714285714285714</c:v>
                </c:pt>
                <c:pt idx="1658">
                  <c:v>11</c:v>
                </c:pt>
                <c:pt idx="1659">
                  <c:v>11.285714285714286</c:v>
                </c:pt>
                <c:pt idx="1660">
                  <c:v>11.571428571428571</c:v>
                </c:pt>
                <c:pt idx="1661">
                  <c:v>11.857142857142858</c:v>
                </c:pt>
                <c:pt idx="1662">
                  <c:v>12.142857142857142</c:v>
                </c:pt>
                <c:pt idx="1663">
                  <c:v>12.285714285714286</c:v>
                </c:pt>
                <c:pt idx="1664">
                  <c:v>12.214285714285714</c:v>
                </c:pt>
                <c:pt idx="1665">
                  <c:v>12.214285714285714</c:v>
                </c:pt>
                <c:pt idx="1666">
                  <c:v>12.142857142857142</c:v>
                </c:pt>
                <c:pt idx="1667">
                  <c:v>11.857142857142858</c:v>
                </c:pt>
                <c:pt idx="1668">
                  <c:v>11.714285714285714</c:v>
                </c:pt>
                <c:pt idx="1669">
                  <c:v>11.857142857142858</c:v>
                </c:pt>
                <c:pt idx="1670">
                  <c:v>11.928571428571429</c:v>
                </c:pt>
                <c:pt idx="1671">
                  <c:v>12</c:v>
                </c:pt>
                <c:pt idx="1672">
                  <c:v>12.071428571428571</c:v>
                </c:pt>
                <c:pt idx="1673">
                  <c:v>12</c:v>
                </c:pt>
                <c:pt idx="1674">
                  <c:v>11.928571428571429</c:v>
                </c:pt>
                <c:pt idx="1675">
                  <c:v>11.714285714285714</c:v>
                </c:pt>
                <c:pt idx="1676">
                  <c:v>11.5</c:v>
                </c:pt>
                <c:pt idx="1677">
                  <c:v>11.357142857142858</c:v>
                </c:pt>
                <c:pt idx="1678">
                  <c:v>11.357142857142858</c:v>
                </c:pt>
                <c:pt idx="1679">
                  <c:v>11.285714285714286</c:v>
                </c:pt>
                <c:pt idx="1680">
                  <c:v>11.285714285714286</c:v>
                </c:pt>
                <c:pt idx="1681">
                  <c:v>11.428571428571429</c:v>
                </c:pt>
                <c:pt idx="1682">
                  <c:v>11.5</c:v>
                </c:pt>
                <c:pt idx="1683">
                  <c:v>11.5</c:v>
                </c:pt>
                <c:pt idx="1684">
                  <c:v>11.642857142857142</c:v>
                </c:pt>
                <c:pt idx="1685">
                  <c:v>11.642857142857142</c:v>
                </c:pt>
                <c:pt idx="1686">
                  <c:v>11.571428571428571</c:v>
                </c:pt>
                <c:pt idx="1687">
                  <c:v>12.336734693877551</c:v>
                </c:pt>
                <c:pt idx="1688">
                  <c:v>12.527696793002915</c:v>
                </c:pt>
                <c:pt idx="1689">
                  <c:v>13.027696793002915</c:v>
                </c:pt>
                <c:pt idx="1690">
                  <c:v>13.3134110787172</c:v>
                </c:pt>
                <c:pt idx="1691">
                  <c:v>14.741982507288629</c:v>
                </c:pt>
                <c:pt idx="1692">
                  <c:v>15.3134110787172</c:v>
                </c:pt>
                <c:pt idx="1693">
                  <c:v>15.67055393586006</c:v>
                </c:pt>
                <c:pt idx="1694">
                  <c:v>16.09912536443149</c:v>
                </c:pt>
                <c:pt idx="1695">
                  <c:v>16.456268221574344</c:v>
                </c:pt>
                <c:pt idx="1696">
                  <c:v>16.527696793002917</c:v>
                </c:pt>
                <c:pt idx="1697">
                  <c:v>16.527696793002914</c:v>
                </c:pt>
                <c:pt idx="1698">
                  <c:v>16.527696793002914</c:v>
                </c:pt>
                <c:pt idx="1699">
                  <c:v>16.67055393586006</c:v>
                </c:pt>
                <c:pt idx="1700">
                  <c:v>16.741982507288629</c:v>
                </c:pt>
                <c:pt idx="1701">
                  <c:v>16.048104956268222</c:v>
                </c:pt>
                <c:pt idx="1702">
                  <c:v>15.928571428571429</c:v>
                </c:pt>
                <c:pt idx="1703">
                  <c:v>15.5</c:v>
                </c:pt>
                <c:pt idx="1704">
                  <c:v>15.285714285714286</c:v>
                </c:pt>
                <c:pt idx="1705">
                  <c:v>14</c:v>
                </c:pt>
                <c:pt idx="1706">
                  <c:v>13.571428571428571</c:v>
                </c:pt>
                <c:pt idx="1707">
                  <c:v>13.285714285714286</c:v>
                </c:pt>
                <c:pt idx="1708">
                  <c:v>12.928571428571429</c:v>
                </c:pt>
                <c:pt idx="1709">
                  <c:v>12.714285714285714</c:v>
                </c:pt>
                <c:pt idx="1710">
                  <c:v>12.642857142857142</c:v>
                </c:pt>
                <c:pt idx="1711">
                  <c:v>12.428571428571429</c:v>
                </c:pt>
                <c:pt idx="1712">
                  <c:v>12.428571428571429</c:v>
                </c:pt>
                <c:pt idx="1713">
                  <c:v>12.357142857142858</c:v>
                </c:pt>
                <c:pt idx="1714">
                  <c:v>12.214285714285714</c:v>
                </c:pt>
                <c:pt idx="1715">
                  <c:v>12.142857142857142</c:v>
                </c:pt>
                <c:pt idx="1716">
                  <c:v>12.071428571428571</c:v>
                </c:pt>
                <c:pt idx="1717">
                  <c:v>12.071428571428571</c:v>
                </c:pt>
                <c:pt idx="1718">
                  <c:v>12</c:v>
                </c:pt>
                <c:pt idx="1719">
                  <c:v>12</c:v>
                </c:pt>
                <c:pt idx="1720">
                  <c:v>11.928571428571429</c:v>
                </c:pt>
                <c:pt idx="1721">
                  <c:v>11.928571428571429</c:v>
                </c:pt>
                <c:pt idx="1722">
                  <c:v>12.071428571428571</c:v>
                </c:pt>
                <c:pt idx="1723">
                  <c:v>12</c:v>
                </c:pt>
                <c:pt idx="1724">
                  <c:v>12.142857142857142</c:v>
                </c:pt>
                <c:pt idx="1725">
                  <c:v>12.285714285714286</c:v>
                </c:pt>
                <c:pt idx="1726">
                  <c:v>12.285714285714286</c:v>
                </c:pt>
                <c:pt idx="1727">
                  <c:v>12.357142857142858</c:v>
                </c:pt>
                <c:pt idx="1728">
                  <c:v>12.5</c:v>
                </c:pt>
                <c:pt idx="1729">
                  <c:v>12.642857142857142</c:v>
                </c:pt>
                <c:pt idx="1730">
                  <c:v>12.785714285714286</c:v>
                </c:pt>
                <c:pt idx="1731">
                  <c:v>12.928571428571429</c:v>
                </c:pt>
                <c:pt idx="1732">
                  <c:v>13.142857142857142</c:v>
                </c:pt>
                <c:pt idx="1733">
                  <c:v>13.285714285714286</c:v>
                </c:pt>
                <c:pt idx="1734">
                  <c:v>13.357142857142858</c:v>
                </c:pt>
                <c:pt idx="1735">
                  <c:v>13.785714285714286</c:v>
                </c:pt>
                <c:pt idx="1736">
                  <c:v>14.428571428571429</c:v>
                </c:pt>
                <c:pt idx="1737">
                  <c:v>14.571428571428571</c:v>
                </c:pt>
                <c:pt idx="1738">
                  <c:v>14.428571428571429</c:v>
                </c:pt>
                <c:pt idx="1739">
                  <c:v>14.5</c:v>
                </c:pt>
                <c:pt idx="1740">
                  <c:v>14.571428571428571</c:v>
                </c:pt>
                <c:pt idx="1741">
                  <c:v>14.714285714285714</c:v>
                </c:pt>
                <c:pt idx="1742">
                  <c:v>15</c:v>
                </c:pt>
                <c:pt idx="1743">
                  <c:v>15.5</c:v>
                </c:pt>
                <c:pt idx="1744">
                  <c:v>16</c:v>
                </c:pt>
                <c:pt idx="1745">
                  <c:v>16.357142857142858</c:v>
                </c:pt>
                <c:pt idx="1746">
                  <c:v>17.642857142857142</c:v>
                </c:pt>
                <c:pt idx="1747">
                  <c:v>18.357142857142858</c:v>
                </c:pt>
                <c:pt idx="1748">
                  <c:v>19.357142857142858</c:v>
                </c:pt>
                <c:pt idx="1749">
                  <c:v>20.428571428571427</c:v>
                </c:pt>
                <c:pt idx="1750">
                  <c:v>21.642857142857142</c:v>
                </c:pt>
                <c:pt idx="1751">
                  <c:v>22.928571428571427</c:v>
                </c:pt>
                <c:pt idx="1752">
                  <c:v>23.928571428571427</c:v>
                </c:pt>
                <c:pt idx="1753">
                  <c:v>24.928571428571427</c:v>
                </c:pt>
                <c:pt idx="1754">
                  <c:v>26.5</c:v>
                </c:pt>
                <c:pt idx="1755">
                  <c:v>27.714285714285715</c:v>
                </c:pt>
                <c:pt idx="1756">
                  <c:v>29.071428571428573</c:v>
                </c:pt>
                <c:pt idx="1757">
                  <c:v>31.071428571428573</c:v>
                </c:pt>
                <c:pt idx="1758">
                  <c:v>32.071428571428569</c:v>
                </c:pt>
                <c:pt idx="1759">
                  <c:v>32.357142857142854</c:v>
                </c:pt>
                <c:pt idx="1760">
                  <c:v>32.214285714285715</c:v>
                </c:pt>
                <c:pt idx="1761">
                  <c:v>33.214285714285715</c:v>
                </c:pt>
                <c:pt idx="1762">
                  <c:v>34</c:v>
                </c:pt>
                <c:pt idx="1763">
                  <c:v>34.714285714285715</c:v>
                </c:pt>
                <c:pt idx="1764">
                  <c:v>34.642857142857146</c:v>
                </c:pt>
                <c:pt idx="1765">
                  <c:v>34.857142857142854</c:v>
                </c:pt>
                <c:pt idx="1766">
                  <c:v>35.5</c:v>
                </c:pt>
                <c:pt idx="1767">
                  <c:v>35.571428571428569</c:v>
                </c:pt>
                <c:pt idx="1768">
                  <c:v>35.214285714285715</c:v>
                </c:pt>
                <c:pt idx="1769">
                  <c:v>35.5</c:v>
                </c:pt>
                <c:pt idx="1770">
                  <c:v>35</c:v>
                </c:pt>
                <c:pt idx="1771">
                  <c:v>33.785714285714285</c:v>
                </c:pt>
                <c:pt idx="1772">
                  <c:v>33.571428571428569</c:v>
                </c:pt>
                <c:pt idx="1773">
                  <c:v>34.785714285714285</c:v>
                </c:pt>
                <c:pt idx="1774">
                  <c:v>35.642857142857146</c:v>
                </c:pt>
                <c:pt idx="1775">
                  <c:v>35.928571428571431</c:v>
                </c:pt>
                <c:pt idx="1776">
                  <c:v>35.857142857142854</c:v>
                </c:pt>
                <c:pt idx="1777">
                  <c:v>42.306122448979586</c:v>
                </c:pt>
                <c:pt idx="1778">
                  <c:v>43.125364431486879</c:v>
                </c:pt>
                <c:pt idx="1779">
                  <c:v>43.196793002915449</c:v>
                </c:pt>
                <c:pt idx="1780">
                  <c:v>42.839650145772588</c:v>
                </c:pt>
                <c:pt idx="1781">
                  <c:v>42.55393586005831</c:v>
                </c:pt>
                <c:pt idx="1782">
                  <c:v>43.339650145772602</c:v>
                </c:pt>
                <c:pt idx="1783">
                  <c:v>43.625364431486886</c:v>
                </c:pt>
                <c:pt idx="1784">
                  <c:v>44.482507288629741</c:v>
                </c:pt>
                <c:pt idx="1785">
                  <c:v>44.911078717201171</c:v>
                </c:pt>
                <c:pt idx="1786">
                  <c:v>45.411078717201171</c:v>
                </c:pt>
                <c:pt idx="1787">
                  <c:v>44.768221574344025</c:v>
                </c:pt>
                <c:pt idx="1788">
                  <c:v>43.982507288629741</c:v>
                </c:pt>
                <c:pt idx="1789">
                  <c:v>43.911078717201171</c:v>
                </c:pt>
                <c:pt idx="1790">
                  <c:v>44.482507288629741</c:v>
                </c:pt>
                <c:pt idx="1791">
                  <c:v>38.319241982507286</c:v>
                </c:pt>
                <c:pt idx="1792">
                  <c:v>37.714285714285715</c:v>
                </c:pt>
                <c:pt idx="1793">
                  <c:v>37.857142857142854</c:v>
                </c:pt>
                <c:pt idx="1794">
                  <c:v>38.428571428571431</c:v>
                </c:pt>
                <c:pt idx="1795">
                  <c:v>39.214285714285715</c:v>
                </c:pt>
                <c:pt idx="1796">
                  <c:v>39</c:v>
                </c:pt>
                <c:pt idx="1797">
                  <c:v>39.785714285714285</c:v>
                </c:pt>
                <c:pt idx="1798">
                  <c:v>40.142857142857146</c:v>
                </c:pt>
                <c:pt idx="1799">
                  <c:v>40.5</c:v>
                </c:pt>
                <c:pt idx="1800">
                  <c:v>40.928571428571431</c:v>
                </c:pt>
                <c:pt idx="1801">
                  <c:v>41.142857142857146</c:v>
                </c:pt>
                <c:pt idx="1802">
                  <c:v>41.285714285714285</c:v>
                </c:pt>
                <c:pt idx="1803">
                  <c:v>41.214285714285715</c:v>
                </c:pt>
                <c:pt idx="1804">
                  <c:v>40.928571428571431</c:v>
                </c:pt>
                <c:pt idx="1805">
                  <c:v>41.285714285714285</c:v>
                </c:pt>
                <c:pt idx="1806">
                  <c:v>41.571428571428569</c:v>
                </c:pt>
                <c:pt idx="1807">
                  <c:v>41.642857142857146</c:v>
                </c:pt>
                <c:pt idx="1808">
                  <c:v>41.428571428571431</c:v>
                </c:pt>
                <c:pt idx="1809">
                  <c:v>41.214285714285715</c:v>
                </c:pt>
                <c:pt idx="1810">
                  <c:v>42</c:v>
                </c:pt>
                <c:pt idx="1811">
                  <c:v>41.428571428571431</c:v>
                </c:pt>
                <c:pt idx="1812">
                  <c:v>41.785714285714285</c:v>
                </c:pt>
                <c:pt idx="1813">
                  <c:v>42.714285714285715</c:v>
                </c:pt>
                <c:pt idx="1814">
                  <c:v>43.642857142857146</c:v>
                </c:pt>
                <c:pt idx="1815">
                  <c:v>44.928571428571431</c:v>
                </c:pt>
                <c:pt idx="1816">
                  <c:v>46.571428571428569</c:v>
                </c:pt>
                <c:pt idx="1817">
                  <c:v>48.785714285714285</c:v>
                </c:pt>
                <c:pt idx="1818">
                  <c:v>51.285714285714285</c:v>
                </c:pt>
                <c:pt idx="1819">
                  <c:v>52.714285714285715</c:v>
                </c:pt>
                <c:pt idx="1820">
                  <c:v>55.214285714285715</c:v>
                </c:pt>
                <c:pt idx="1821">
                  <c:v>57.857142857142854</c:v>
                </c:pt>
                <c:pt idx="1822">
                  <c:v>61.285714285714285</c:v>
                </c:pt>
                <c:pt idx="1823">
                  <c:v>64.214285714285708</c:v>
                </c:pt>
                <c:pt idx="1824">
                  <c:v>67.5</c:v>
                </c:pt>
                <c:pt idx="1825">
                  <c:v>69.5</c:v>
                </c:pt>
                <c:pt idx="1826">
                  <c:v>71.071428571428569</c:v>
                </c:pt>
                <c:pt idx="1827">
                  <c:v>72.214285714285708</c:v>
                </c:pt>
                <c:pt idx="1828">
                  <c:v>73.714285714285708</c:v>
                </c:pt>
                <c:pt idx="1829">
                  <c:v>74.642857142857139</c:v>
                </c:pt>
                <c:pt idx="1830">
                  <c:v>76.428571428571431</c:v>
                </c:pt>
                <c:pt idx="1831">
                  <c:v>76.357142857142861</c:v>
                </c:pt>
                <c:pt idx="1832">
                  <c:v>75.214285714285708</c:v>
                </c:pt>
                <c:pt idx="1833">
                  <c:v>74</c:v>
                </c:pt>
                <c:pt idx="1834">
                  <c:v>72.428571428571431</c:v>
                </c:pt>
                <c:pt idx="1835">
                  <c:v>72.357142857142861</c:v>
                </c:pt>
                <c:pt idx="1836">
                  <c:v>71.357142857142861</c:v>
                </c:pt>
                <c:pt idx="1837">
                  <c:v>71.714285714285708</c:v>
                </c:pt>
                <c:pt idx="1838">
                  <c:v>73.214285714285708</c:v>
                </c:pt>
                <c:pt idx="1839">
                  <c:v>77.357142857142861</c:v>
                </c:pt>
                <c:pt idx="1840">
                  <c:v>80.16326530612244</c:v>
                </c:pt>
                <c:pt idx="1841">
                  <c:v>83.155976676384839</c:v>
                </c:pt>
                <c:pt idx="1842">
                  <c:v>92.870262390670547</c:v>
                </c:pt>
                <c:pt idx="1843">
                  <c:v>96.941690962099145</c:v>
                </c:pt>
                <c:pt idx="1844">
                  <c:v>98.584548104956284</c:v>
                </c:pt>
                <c:pt idx="1845">
                  <c:v>101.87026239067056</c:v>
                </c:pt>
                <c:pt idx="1846">
                  <c:v>107.08454810495628</c:v>
                </c:pt>
                <c:pt idx="1847">
                  <c:v>113.01311953352771</c:v>
                </c:pt>
                <c:pt idx="1848">
                  <c:v>117.01311953352771</c:v>
                </c:pt>
                <c:pt idx="1849">
                  <c:v>123.22740524781341</c:v>
                </c:pt>
                <c:pt idx="1850">
                  <c:v>126.0131195335277</c:v>
                </c:pt>
                <c:pt idx="1851">
                  <c:v>126.58454810495627</c:v>
                </c:pt>
                <c:pt idx="1852">
                  <c:v>125.22740524781341</c:v>
                </c:pt>
                <c:pt idx="1853">
                  <c:v>123.87026239067055</c:v>
                </c:pt>
                <c:pt idx="1854">
                  <c:v>122.42128279883381</c:v>
                </c:pt>
                <c:pt idx="1855">
                  <c:v>121.28571428571429</c:v>
                </c:pt>
                <c:pt idx="1856">
                  <c:v>112.57142857142857</c:v>
                </c:pt>
                <c:pt idx="1857">
                  <c:v>111.28571428571429</c:v>
                </c:pt>
                <c:pt idx="1858">
                  <c:v>119.07142857142857</c:v>
                </c:pt>
                <c:pt idx="1859">
                  <c:v>127.64285714285714</c:v>
                </c:pt>
                <c:pt idx="1860">
                  <c:v>131.56122448979593</c:v>
                </c:pt>
                <c:pt idx="1861">
                  <c:v>135.18221574344025</c:v>
                </c:pt>
                <c:pt idx="1862">
                  <c:v>154.82507288629739</c:v>
                </c:pt>
                <c:pt idx="1863">
                  <c:v>159.82507288629739</c:v>
                </c:pt>
                <c:pt idx="1864">
                  <c:v>171.96793002915453</c:v>
                </c:pt>
                <c:pt idx="1865">
                  <c:v>175.03935860058309</c:v>
                </c:pt>
                <c:pt idx="1866">
                  <c:v>176.03935860058309</c:v>
                </c:pt>
                <c:pt idx="1867">
                  <c:v>175.53935860058309</c:v>
                </c:pt>
                <c:pt idx="1868">
                  <c:v>177.46793002915453</c:v>
                </c:pt>
                <c:pt idx="1869">
                  <c:v>183.25364431486881</c:v>
                </c:pt>
                <c:pt idx="1870">
                  <c:v>187.11078717201167</c:v>
                </c:pt>
                <c:pt idx="1871">
                  <c:v>187.39650145772595</c:v>
                </c:pt>
                <c:pt idx="1872">
                  <c:v>180.89650145772595</c:v>
                </c:pt>
                <c:pt idx="1873">
                  <c:v>178.32507288629739</c:v>
                </c:pt>
                <c:pt idx="1874">
                  <c:v>178.26384839650149</c:v>
                </c:pt>
                <c:pt idx="1875">
                  <c:v>175.71428571428572</c:v>
                </c:pt>
                <c:pt idx="1876">
                  <c:v>160.37755102040816</c:v>
                </c:pt>
                <c:pt idx="1877">
                  <c:v>166.59183673469389</c:v>
                </c:pt>
                <c:pt idx="1878">
                  <c:v>159.23469387755102</c:v>
                </c:pt>
                <c:pt idx="1879">
                  <c:v>159.5204081632653</c:v>
                </c:pt>
                <c:pt idx="1880">
                  <c:v>164.09183673469389</c:v>
                </c:pt>
                <c:pt idx="1881">
                  <c:v>168.0204081632653</c:v>
                </c:pt>
                <c:pt idx="1882">
                  <c:v>168.66326530612244</c:v>
                </c:pt>
                <c:pt idx="1883">
                  <c:v>163.66326530612244</c:v>
                </c:pt>
                <c:pt idx="1884">
                  <c:v>160.5204081632653</c:v>
                </c:pt>
                <c:pt idx="1885">
                  <c:v>158.87755102040816</c:v>
                </c:pt>
                <c:pt idx="1886">
                  <c:v>156.37755102040816</c:v>
                </c:pt>
                <c:pt idx="1887">
                  <c:v>150.80612244897958</c:v>
                </c:pt>
                <c:pt idx="1888">
                  <c:v>148.44897959183672</c:v>
                </c:pt>
                <c:pt idx="1889">
                  <c:v>146.09183673469389</c:v>
                </c:pt>
                <c:pt idx="1890">
                  <c:v>140.71428571428572</c:v>
                </c:pt>
                <c:pt idx="1891">
                  <c:v>124.64285714285714</c:v>
                </c:pt>
                <c:pt idx="1892">
                  <c:v>117.92857142857143</c:v>
                </c:pt>
                <c:pt idx="1893">
                  <c:v>114.35714285714286</c:v>
                </c:pt>
                <c:pt idx="1894">
                  <c:v>108.21428571428571</c:v>
                </c:pt>
                <c:pt idx="1895">
                  <c:v>104.64285714285714</c:v>
                </c:pt>
                <c:pt idx="1896">
                  <c:v>101.57142857142857</c:v>
                </c:pt>
                <c:pt idx="1897">
                  <c:v>100</c:v>
                </c:pt>
                <c:pt idx="1898">
                  <c:v>98.357142857142861</c:v>
                </c:pt>
                <c:pt idx="1899">
                  <c:v>96.928571428571431</c:v>
                </c:pt>
                <c:pt idx="1900">
                  <c:v>94.357142857142861</c:v>
                </c:pt>
                <c:pt idx="1901">
                  <c:v>91.071428571428569</c:v>
                </c:pt>
                <c:pt idx="1902">
                  <c:v>85.428571428571431</c:v>
                </c:pt>
                <c:pt idx="1903">
                  <c:v>82.285714285714292</c:v>
                </c:pt>
                <c:pt idx="1904">
                  <c:v>80.357142857142861</c:v>
                </c:pt>
                <c:pt idx="1905">
                  <c:v>78.142857142857139</c:v>
                </c:pt>
                <c:pt idx="1906">
                  <c:v>75</c:v>
                </c:pt>
                <c:pt idx="1907">
                  <c:v>71.928571428571431</c:v>
                </c:pt>
                <c:pt idx="1908">
                  <c:v>69.5</c:v>
                </c:pt>
                <c:pt idx="1909">
                  <c:v>66.142857142857139</c:v>
                </c:pt>
                <c:pt idx="1910">
                  <c:v>65.285714285714292</c:v>
                </c:pt>
                <c:pt idx="1911">
                  <c:v>63.571428571428569</c:v>
                </c:pt>
                <c:pt idx="1912">
                  <c:v>62</c:v>
                </c:pt>
                <c:pt idx="1913">
                  <c:v>59.714285714285715</c:v>
                </c:pt>
                <c:pt idx="1914">
                  <c:v>58.5</c:v>
                </c:pt>
                <c:pt idx="1915">
                  <c:v>57.071428571428569</c:v>
                </c:pt>
                <c:pt idx="1916">
                  <c:v>54.785714285714285</c:v>
                </c:pt>
                <c:pt idx="1917">
                  <c:v>54</c:v>
                </c:pt>
                <c:pt idx="1918">
                  <c:v>53.642857142857146</c:v>
                </c:pt>
                <c:pt idx="1919">
                  <c:v>53.642857142857146</c:v>
                </c:pt>
                <c:pt idx="1920">
                  <c:v>54</c:v>
                </c:pt>
                <c:pt idx="1921">
                  <c:v>53.571428571428569</c:v>
                </c:pt>
                <c:pt idx="1922">
                  <c:v>53.785714285714285</c:v>
                </c:pt>
                <c:pt idx="1923">
                  <c:v>52.571428571428569</c:v>
                </c:pt>
                <c:pt idx="1924">
                  <c:v>49.928571428571431</c:v>
                </c:pt>
                <c:pt idx="1925">
                  <c:v>49</c:v>
                </c:pt>
                <c:pt idx="1926">
                  <c:v>49.142857142857146</c:v>
                </c:pt>
                <c:pt idx="1927">
                  <c:v>50.857142857142854</c:v>
                </c:pt>
                <c:pt idx="1928">
                  <c:v>50.571428571428569</c:v>
                </c:pt>
                <c:pt idx="1929">
                  <c:v>49.642857142857146</c:v>
                </c:pt>
                <c:pt idx="1930">
                  <c:v>50.142857142857146</c:v>
                </c:pt>
                <c:pt idx="1931">
                  <c:v>49.214285714285715</c:v>
                </c:pt>
                <c:pt idx="1932">
                  <c:v>48.428571428571431</c:v>
                </c:pt>
                <c:pt idx="1933">
                  <c:v>47.857142857142854</c:v>
                </c:pt>
                <c:pt idx="1934">
                  <c:v>47.428571428571431</c:v>
                </c:pt>
                <c:pt idx="1935">
                  <c:v>47.5</c:v>
                </c:pt>
                <c:pt idx="1936">
                  <c:v>46.642857142857146</c:v>
                </c:pt>
                <c:pt idx="1937">
                  <c:v>48.785714285714285</c:v>
                </c:pt>
                <c:pt idx="1938">
                  <c:v>51.857142857142854</c:v>
                </c:pt>
                <c:pt idx="1939">
                  <c:v>51.642857142857146</c:v>
                </c:pt>
                <c:pt idx="1940">
                  <c:v>52.214285714285715</c:v>
                </c:pt>
                <c:pt idx="1941">
                  <c:v>52.928571428571431</c:v>
                </c:pt>
                <c:pt idx="1942">
                  <c:v>55.357142857142854</c:v>
                </c:pt>
                <c:pt idx="1943">
                  <c:v>57.785714285714285</c:v>
                </c:pt>
                <c:pt idx="1944">
                  <c:v>60.928571428571431</c:v>
                </c:pt>
                <c:pt idx="1945">
                  <c:v>61.571428571428569</c:v>
                </c:pt>
                <c:pt idx="1946">
                  <c:v>67.642857142857139</c:v>
                </c:pt>
                <c:pt idx="1947">
                  <c:v>66.928571428571431</c:v>
                </c:pt>
                <c:pt idx="1948">
                  <c:v>66.928571428571431</c:v>
                </c:pt>
                <c:pt idx="1949">
                  <c:v>66.642857142857139</c:v>
                </c:pt>
                <c:pt idx="1950">
                  <c:v>68.857142857142861</c:v>
                </c:pt>
                <c:pt idx="1951">
                  <c:v>69.714285714285708</c:v>
                </c:pt>
                <c:pt idx="1952">
                  <c:v>67.142857142857139</c:v>
                </c:pt>
                <c:pt idx="1953">
                  <c:v>67.142857142857139</c:v>
                </c:pt>
                <c:pt idx="1954">
                  <c:v>66.142857142857139</c:v>
                </c:pt>
                <c:pt idx="1955">
                  <c:v>64.071428571428569</c:v>
                </c:pt>
                <c:pt idx="1956">
                  <c:v>62.142857142857146</c:v>
                </c:pt>
                <c:pt idx="1957">
                  <c:v>60.214285714285715</c:v>
                </c:pt>
                <c:pt idx="1958">
                  <c:v>58.071428571428569</c:v>
                </c:pt>
                <c:pt idx="1959">
                  <c:v>58.357142857142854</c:v>
                </c:pt>
                <c:pt idx="1960">
                  <c:v>52.142857142857146</c:v>
                </c:pt>
                <c:pt idx="1961">
                  <c:v>53.5</c:v>
                </c:pt>
                <c:pt idx="1962">
                  <c:v>54.071428571428569</c:v>
                </c:pt>
                <c:pt idx="1963">
                  <c:v>55.071428571428569</c:v>
                </c:pt>
                <c:pt idx="1964">
                  <c:v>54</c:v>
                </c:pt>
                <c:pt idx="1965">
                  <c:v>53.857142857142854</c:v>
                </c:pt>
                <c:pt idx="1966">
                  <c:v>56.714285714285715</c:v>
                </c:pt>
                <c:pt idx="1967">
                  <c:v>63.285714285714285</c:v>
                </c:pt>
                <c:pt idx="1968">
                  <c:v>64.714285714285708</c:v>
                </c:pt>
                <c:pt idx="1969">
                  <c:v>67.071428571428569</c:v>
                </c:pt>
                <c:pt idx="1970">
                  <c:v>67.714285714285708</c:v>
                </c:pt>
                <c:pt idx="1971">
                  <c:v>69.857142857142861</c:v>
                </c:pt>
                <c:pt idx="1972">
                  <c:v>70.071428571428569</c:v>
                </c:pt>
                <c:pt idx="1973">
                  <c:v>73.142857142857139</c:v>
                </c:pt>
                <c:pt idx="1974">
                  <c:v>75.571428571428569</c:v>
                </c:pt>
                <c:pt idx="1975">
                  <c:v>77.571428571428569</c:v>
                </c:pt>
                <c:pt idx="1976">
                  <c:v>79.214285714285708</c:v>
                </c:pt>
                <c:pt idx="1977">
                  <c:v>83.071428571428569</c:v>
                </c:pt>
                <c:pt idx="1978">
                  <c:v>86.642857142857139</c:v>
                </c:pt>
                <c:pt idx="1979">
                  <c:v>87.428571428571431</c:v>
                </c:pt>
                <c:pt idx="1980">
                  <c:v>89.571428571428569</c:v>
                </c:pt>
                <c:pt idx="1981">
                  <c:v>86.714285714285708</c:v>
                </c:pt>
                <c:pt idx="1982">
                  <c:v>86.214285714285708</c:v>
                </c:pt>
                <c:pt idx="1983">
                  <c:v>88.571428571428569</c:v>
                </c:pt>
                <c:pt idx="1984">
                  <c:v>97.5</c:v>
                </c:pt>
                <c:pt idx="1985">
                  <c:v>99.816326530612244</c:v>
                </c:pt>
                <c:pt idx="1986">
                  <c:v>104.88775510204081</c:v>
                </c:pt>
                <c:pt idx="1987">
                  <c:v>106.10204081632652</c:v>
                </c:pt>
                <c:pt idx="1988">
                  <c:v>109.17346938775509</c:v>
                </c:pt>
                <c:pt idx="1989">
                  <c:v>112.60204081632652</c:v>
                </c:pt>
                <c:pt idx="1990">
                  <c:v>114.53061224489797</c:v>
                </c:pt>
                <c:pt idx="1991">
                  <c:v>113.67346938775511</c:v>
                </c:pt>
                <c:pt idx="1992">
                  <c:v>122.53061224489797</c:v>
                </c:pt>
                <c:pt idx="1993">
                  <c:v>121.88775510204083</c:v>
                </c:pt>
                <c:pt idx="1994">
                  <c:v>118.60204081632654</c:v>
                </c:pt>
                <c:pt idx="1995">
                  <c:v>117.60204081632654</c:v>
                </c:pt>
                <c:pt idx="1996">
                  <c:v>119.53061224489797</c:v>
                </c:pt>
                <c:pt idx="1997">
                  <c:v>117.9591836734694</c:v>
                </c:pt>
                <c:pt idx="1998">
                  <c:v>110.38775510204083</c:v>
                </c:pt>
                <c:pt idx="1999">
                  <c:v>107.71428571428571</c:v>
                </c:pt>
                <c:pt idx="2000">
                  <c:v>105.07142857142857</c:v>
                </c:pt>
                <c:pt idx="2001">
                  <c:v>102.14285714285714</c:v>
                </c:pt>
                <c:pt idx="2002">
                  <c:v>101.28571428571429</c:v>
                </c:pt>
                <c:pt idx="2003">
                  <c:v>100.71428571428571</c:v>
                </c:pt>
                <c:pt idx="2004">
                  <c:v>99.785714285714292</c:v>
                </c:pt>
                <c:pt idx="2005">
                  <c:v>99.357142857142861</c:v>
                </c:pt>
                <c:pt idx="2006">
                  <c:v>90.071428571428569</c:v>
                </c:pt>
                <c:pt idx="2007">
                  <c:v>89.928571428571431</c:v>
                </c:pt>
                <c:pt idx="2008">
                  <c:v>92.214285714285708</c:v>
                </c:pt>
                <c:pt idx="2009">
                  <c:v>92.928571428571431</c:v>
                </c:pt>
                <c:pt idx="2010">
                  <c:v>96.285714285714292</c:v>
                </c:pt>
                <c:pt idx="2011">
                  <c:v>98.571428571428569</c:v>
                </c:pt>
                <c:pt idx="2012">
                  <c:v>103.21428571428571</c:v>
                </c:pt>
                <c:pt idx="2013">
                  <c:v>108.85714285714286</c:v>
                </c:pt>
                <c:pt idx="2014">
                  <c:v>114.21428571428571</c:v>
                </c:pt>
                <c:pt idx="2015">
                  <c:v>120.57142857142857</c:v>
                </c:pt>
                <c:pt idx="2016">
                  <c:v>128.57142857142858</c:v>
                </c:pt>
                <c:pt idx="2017">
                  <c:v>137.14285714285714</c:v>
                </c:pt>
                <c:pt idx="2018">
                  <c:v>144.28571428571428</c:v>
                </c:pt>
                <c:pt idx="2019">
                  <c:v>149.92857142857142</c:v>
                </c:pt>
                <c:pt idx="2020">
                  <c:v>157.42857142857142</c:v>
                </c:pt>
                <c:pt idx="2021">
                  <c:v>168.07142857142858</c:v>
                </c:pt>
                <c:pt idx="2022">
                  <c:v>176.14285714285714</c:v>
                </c:pt>
                <c:pt idx="2023">
                  <c:v>181.85714285714286</c:v>
                </c:pt>
                <c:pt idx="2024">
                  <c:v>184.64285714285714</c:v>
                </c:pt>
                <c:pt idx="2025">
                  <c:v>190.07142857142858</c:v>
                </c:pt>
                <c:pt idx="2026">
                  <c:v>191.57142857142858</c:v>
                </c:pt>
                <c:pt idx="2027">
                  <c:v>193.35714285714286</c:v>
                </c:pt>
                <c:pt idx="2028">
                  <c:v>193.14285714285714</c:v>
                </c:pt>
                <c:pt idx="2029">
                  <c:v>193.14285714285714</c:v>
                </c:pt>
                <c:pt idx="2030">
                  <c:v>189.57142857142858</c:v>
                </c:pt>
                <c:pt idx="2031">
                  <c:v>184.85714285714286</c:v>
                </c:pt>
                <c:pt idx="2032">
                  <c:v>186.42857142857142</c:v>
                </c:pt>
                <c:pt idx="2033">
                  <c:v>185.35714285714286</c:v>
                </c:pt>
                <c:pt idx="2034">
                  <c:v>189.64285714285714</c:v>
                </c:pt>
                <c:pt idx="2035">
                  <c:v>199.64285714285714</c:v>
                </c:pt>
                <c:pt idx="2036">
                  <c:v>199.42857142857142</c:v>
                </c:pt>
                <c:pt idx="2037">
                  <c:v>198.71428571428572</c:v>
                </c:pt>
                <c:pt idx="2038">
                  <c:v>197.14285714285714</c:v>
                </c:pt>
                <c:pt idx="2039">
                  <c:v>192.07142857142858</c:v>
                </c:pt>
                <c:pt idx="2040">
                  <c:v>189.78571428571428</c:v>
                </c:pt>
                <c:pt idx="2041">
                  <c:v>185.5</c:v>
                </c:pt>
                <c:pt idx="2042">
                  <c:v>182.07142857142858</c:v>
                </c:pt>
                <c:pt idx="2043">
                  <c:v>179.07142857142858</c:v>
                </c:pt>
                <c:pt idx="2044">
                  <c:v>174.07142857142858</c:v>
                </c:pt>
                <c:pt idx="2045">
                  <c:v>170.64285714285714</c:v>
                </c:pt>
                <c:pt idx="2046">
                  <c:v>163.28571428571428</c:v>
                </c:pt>
                <c:pt idx="2047">
                  <c:v>162.35714285714286</c:v>
                </c:pt>
                <c:pt idx="2048">
                  <c:v>152.64285714285714</c:v>
                </c:pt>
                <c:pt idx="2049">
                  <c:v>135.92857142857142</c:v>
                </c:pt>
                <c:pt idx="2050">
                  <c:v>130.5</c:v>
                </c:pt>
                <c:pt idx="2051">
                  <c:v>128.14285714285714</c:v>
                </c:pt>
                <c:pt idx="2052">
                  <c:v>129.14285714285714</c:v>
                </c:pt>
                <c:pt idx="2053">
                  <c:v>132.35714285714286</c:v>
                </c:pt>
                <c:pt idx="2054">
                  <c:v>134.57142857142858</c:v>
                </c:pt>
                <c:pt idx="2055">
                  <c:v>139.57142857142858</c:v>
                </c:pt>
                <c:pt idx="2056">
                  <c:v>144.14285714285714</c:v>
                </c:pt>
                <c:pt idx="2057">
                  <c:v>148.64285714285714</c:v>
                </c:pt>
                <c:pt idx="2058">
                  <c:v>153.28571428571428</c:v>
                </c:pt>
                <c:pt idx="2059">
                  <c:v>154.78571428571428</c:v>
                </c:pt>
                <c:pt idx="2060">
                  <c:v>157.78571428571428</c:v>
                </c:pt>
                <c:pt idx="2061">
                  <c:v>158.21428571428572</c:v>
                </c:pt>
                <c:pt idx="2062">
                  <c:v>161.85714285714286</c:v>
                </c:pt>
                <c:pt idx="2063">
                  <c:v>163.57142857142858</c:v>
                </c:pt>
                <c:pt idx="2064">
                  <c:v>166.64285714285714</c:v>
                </c:pt>
                <c:pt idx="2065">
                  <c:v>170</c:v>
                </c:pt>
                <c:pt idx="2066">
                  <c:v>168.07142857142858</c:v>
                </c:pt>
                <c:pt idx="2067">
                  <c:v>164.92857142857142</c:v>
                </c:pt>
                <c:pt idx="2068">
                  <c:v>163.14285714285714</c:v>
                </c:pt>
                <c:pt idx="2069">
                  <c:v>160.35714285714286</c:v>
                </c:pt>
                <c:pt idx="2070">
                  <c:v>158.78571428571428</c:v>
                </c:pt>
                <c:pt idx="2071">
                  <c:v>160</c:v>
                </c:pt>
                <c:pt idx="2072">
                  <c:v>161</c:v>
                </c:pt>
                <c:pt idx="2073">
                  <c:v>162.92857142857142</c:v>
                </c:pt>
                <c:pt idx="2074">
                  <c:v>163.28571428571428</c:v>
                </c:pt>
                <c:pt idx="2075">
                  <c:v>161.42857142857142</c:v>
                </c:pt>
                <c:pt idx="2076">
                  <c:v>158.64285714285714</c:v>
                </c:pt>
                <c:pt idx="2077">
                  <c:v>157.85714285714286</c:v>
                </c:pt>
                <c:pt idx="2078">
                  <c:v>156.21428571428572</c:v>
                </c:pt>
                <c:pt idx="2079">
                  <c:v>152.28571428571428</c:v>
                </c:pt>
                <c:pt idx="2080">
                  <c:v>150.42857142857142</c:v>
                </c:pt>
                <c:pt idx="2081">
                  <c:v>148.92857142857142</c:v>
                </c:pt>
                <c:pt idx="2082">
                  <c:v>146.14285714285714</c:v>
                </c:pt>
                <c:pt idx="2083">
                  <c:v>143.21428571428572</c:v>
                </c:pt>
                <c:pt idx="2084">
                  <c:v>139.85714285714286</c:v>
                </c:pt>
                <c:pt idx="2085">
                  <c:v>134.64285714285714</c:v>
                </c:pt>
                <c:pt idx="2086">
                  <c:v>128.42857142857142</c:v>
                </c:pt>
                <c:pt idx="2087">
                  <c:v>128.28571428571428</c:v>
                </c:pt>
                <c:pt idx="2088">
                  <c:v>128.21428571428572</c:v>
                </c:pt>
                <c:pt idx="2089">
                  <c:v>132.35714285714286</c:v>
                </c:pt>
                <c:pt idx="2090">
                  <c:v>135.71428571428572</c:v>
                </c:pt>
                <c:pt idx="2091">
                  <c:v>143.78571428571428</c:v>
                </c:pt>
                <c:pt idx="2092">
                  <c:v>144.64285714285714</c:v>
                </c:pt>
                <c:pt idx="2093">
                  <c:v>145.78571428571428</c:v>
                </c:pt>
                <c:pt idx="2094">
                  <c:v>146.14285714285714</c:v>
                </c:pt>
                <c:pt idx="2095">
                  <c:v>144</c:v>
                </c:pt>
                <c:pt idx="2096">
                  <c:v>141.85714285714286</c:v>
                </c:pt>
                <c:pt idx="2097">
                  <c:v>138.57142857142858</c:v>
                </c:pt>
                <c:pt idx="2098">
                  <c:v>134.78571428571428</c:v>
                </c:pt>
                <c:pt idx="2099">
                  <c:v>130.57142857142858</c:v>
                </c:pt>
                <c:pt idx="2100">
                  <c:v>128.21428571428572</c:v>
                </c:pt>
                <c:pt idx="2101">
                  <c:v>119.14285714285714</c:v>
                </c:pt>
                <c:pt idx="2102">
                  <c:v>113.07142857142857</c:v>
                </c:pt>
                <c:pt idx="2103">
                  <c:v>104</c:v>
                </c:pt>
                <c:pt idx="2104">
                  <c:v>94.785714285714292</c:v>
                </c:pt>
                <c:pt idx="2105">
                  <c:v>80.714285714285708</c:v>
                </c:pt>
                <c:pt idx="2106">
                  <c:v>73.071428571428569</c:v>
                </c:pt>
                <c:pt idx="2107">
                  <c:v>67.785714285714292</c:v>
                </c:pt>
                <c:pt idx="2108">
                  <c:v>63.785714285714285</c:v>
                </c:pt>
                <c:pt idx="2109">
                  <c:v>68.928571428571431</c:v>
                </c:pt>
                <c:pt idx="2110">
                  <c:v>74.357142857142861</c:v>
                </c:pt>
                <c:pt idx="2111">
                  <c:v>78.34693877551021</c:v>
                </c:pt>
                <c:pt idx="2112">
                  <c:v>82.38629737609331</c:v>
                </c:pt>
                <c:pt idx="2113">
                  <c:v>96.88629737609331</c:v>
                </c:pt>
                <c:pt idx="2114">
                  <c:v>103.95772594752187</c:v>
                </c:pt>
                <c:pt idx="2115">
                  <c:v>109.100583090379</c:v>
                </c:pt>
                <c:pt idx="2116">
                  <c:v>111.45772594752187</c:v>
                </c:pt>
                <c:pt idx="2117">
                  <c:v>114.17201166180757</c:v>
                </c:pt>
                <c:pt idx="2118">
                  <c:v>116.17201166180757</c:v>
                </c:pt>
                <c:pt idx="2119">
                  <c:v>117.52915451895043</c:v>
                </c:pt>
                <c:pt idx="2120">
                  <c:v>134.67201166180757</c:v>
                </c:pt>
                <c:pt idx="2121">
                  <c:v>139.02915451895043</c:v>
                </c:pt>
                <c:pt idx="2122">
                  <c:v>142.3862973760933</c:v>
                </c:pt>
                <c:pt idx="2123">
                  <c:v>136.3862973760933</c:v>
                </c:pt>
                <c:pt idx="2124">
                  <c:v>137.31486880466471</c:v>
                </c:pt>
                <c:pt idx="2125">
                  <c:v>133.68221574344025</c:v>
                </c:pt>
                <c:pt idx="2126">
                  <c:v>128.57142857142858</c:v>
                </c:pt>
                <c:pt idx="2127">
                  <c:v>112</c:v>
                </c:pt>
                <c:pt idx="2128">
                  <c:v>102.57142857142857</c:v>
                </c:pt>
                <c:pt idx="2129">
                  <c:v>96.285714285714292</c:v>
                </c:pt>
                <c:pt idx="2130">
                  <c:v>92</c:v>
                </c:pt>
                <c:pt idx="2131">
                  <c:v>88.214285714285708</c:v>
                </c:pt>
                <c:pt idx="2132">
                  <c:v>83.714285714285708</c:v>
                </c:pt>
                <c:pt idx="2133">
                  <c:v>79.571428571428569</c:v>
                </c:pt>
                <c:pt idx="2134">
                  <c:v>60.5</c:v>
                </c:pt>
                <c:pt idx="2135">
                  <c:v>53.857142857142854</c:v>
                </c:pt>
                <c:pt idx="2136">
                  <c:v>47.714285714285715</c:v>
                </c:pt>
                <c:pt idx="2137">
                  <c:v>45.285714285714285</c:v>
                </c:pt>
                <c:pt idx="2138">
                  <c:v>36.357142857142854</c:v>
                </c:pt>
                <c:pt idx="2139">
                  <c:v>33.285714285714285</c:v>
                </c:pt>
                <c:pt idx="2140">
                  <c:v>31.928571428571427</c:v>
                </c:pt>
                <c:pt idx="2141">
                  <c:v>30.357142857142858</c:v>
                </c:pt>
                <c:pt idx="2142">
                  <c:v>29.285714285714285</c:v>
                </c:pt>
                <c:pt idx="2143">
                  <c:v>28.214285714285715</c:v>
                </c:pt>
                <c:pt idx="2144">
                  <c:v>27.5</c:v>
                </c:pt>
                <c:pt idx="2145">
                  <c:v>26.785714285714285</c:v>
                </c:pt>
                <c:pt idx="2146">
                  <c:v>26.142857142857142</c:v>
                </c:pt>
                <c:pt idx="2147">
                  <c:v>25.642857142857142</c:v>
                </c:pt>
                <c:pt idx="2148">
                  <c:v>25</c:v>
                </c:pt>
                <c:pt idx="2149">
                  <c:v>24.357142857142858</c:v>
                </c:pt>
                <c:pt idx="2150">
                  <c:v>24</c:v>
                </c:pt>
                <c:pt idx="2151">
                  <c:v>23.785714285714285</c:v>
                </c:pt>
                <c:pt idx="2152">
                  <c:v>23.928571428571427</c:v>
                </c:pt>
                <c:pt idx="2153">
                  <c:v>25.5</c:v>
                </c:pt>
                <c:pt idx="2154">
                  <c:v>25.020408163265305</c:v>
                </c:pt>
                <c:pt idx="2155">
                  <c:v>24.80612244897959</c:v>
                </c:pt>
                <c:pt idx="2156">
                  <c:v>24.663265306122447</c:v>
                </c:pt>
                <c:pt idx="2157">
                  <c:v>24.80612244897959</c:v>
                </c:pt>
                <c:pt idx="2158">
                  <c:v>24.520408163265305</c:v>
                </c:pt>
                <c:pt idx="2159">
                  <c:v>25.091836734693878</c:v>
                </c:pt>
                <c:pt idx="2160">
                  <c:v>25.163265306122447</c:v>
                </c:pt>
                <c:pt idx="2161">
                  <c:v>25.377551020408163</c:v>
                </c:pt>
                <c:pt idx="2162">
                  <c:v>26.020408163265305</c:v>
                </c:pt>
                <c:pt idx="2163">
                  <c:v>26.020408163265305</c:v>
                </c:pt>
                <c:pt idx="2164">
                  <c:v>25.80612244897959</c:v>
                </c:pt>
                <c:pt idx="2165">
                  <c:v>25.80612244897959</c:v>
                </c:pt>
                <c:pt idx="2166">
                  <c:v>25.448979591836736</c:v>
                </c:pt>
                <c:pt idx="2167">
                  <c:v>23.520408163265305</c:v>
                </c:pt>
                <c:pt idx="2168">
                  <c:v>23.408163265306122</c:v>
                </c:pt>
                <c:pt idx="2169">
                  <c:v>24.479591836734695</c:v>
                </c:pt>
                <c:pt idx="2170">
                  <c:v>25.551020408163264</c:v>
                </c:pt>
                <c:pt idx="2171">
                  <c:v>25.69387755102041</c:v>
                </c:pt>
                <c:pt idx="2172">
                  <c:v>25.69387755102041</c:v>
                </c:pt>
                <c:pt idx="2173">
                  <c:v>24.979591836734695</c:v>
                </c:pt>
                <c:pt idx="2174">
                  <c:v>25.408163265306122</c:v>
                </c:pt>
                <c:pt idx="2175">
                  <c:v>25.836734693877553</c:v>
                </c:pt>
                <c:pt idx="2176">
                  <c:v>26.836734693877553</c:v>
                </c:pt>
                <c:pt idx="2177">
                  <c:v>28.26530612244898</c:v>
                </c:pt>
                <c:pt idx="2178">
                  <c:v>29.76530612244898</c:v>
                </c:pt>
                <c:pt idx="2179">
                  <c:v>30.551020408163264</c:v>
                </c:pt>
                <c:pt idx="2180">
                  <c:v>31.551020408163264</c:v>
                </c:pt>
                <c:pt idx="2181">
                  <c:v>32.265306122448983</c:v>
                </c:pt>
                <c:pt idx="2182">
                  <c:v>33</c:v>
                </c:pt>
                <c:pt idx="2183">
                  <c:v>32.071428571428569</c:v>
                </c:pt>
                <c:pt idx="2184">
                  <c:v>31.785714285714285</c:v>
                </c:pt>
                <c:pt idx="2185">
                  <c:v>32.142857142857146</c:v>
                </c:pt>
                <c:pt idx="2186">
                  <c:v>32.571428571428569</c:v>
                </c:pt>
                <c:pt idx="2187">
                  <c:v>33.071428571428569</c:v>
                </c:pt>
                <c:pt idx="2188">
                  <c:v>33.928571428571431</c:v>
                </c:pt>
                <c:pt idx="2189">
                  <c:v>34.571428571428569</c:v>
                </c:pt>
                <c:pt idx="2190">
                  <c:v>34.642857142857146</c:v>
                </c:pt>
                <c:pt idx="2191">
                  <c:v>33.857142857142854</c:v>
                </c:pt>
                <c:pt idx="2192">
                  <c:v>33.642857142857146</c:v>
                </c:pt>
                <c:pt idx="2193">
                  <c:v>34.642857142857146</c:v>
                </c:pt>
                <c:pt idx="2194">
                  <c:v>35.357142857142854</c:v>
                </c:pt>
                <c:pt idx="2195">
                  <c:v>36.357142857142854</c:v>
                </c:pt>
                <c:pt idx="2196">
                  <c:v>37.357142857142854</c:v>
                </c:pt>
                <c:pt idx="2197">
                  <c:v>38.714285714285715</c:v>
                </c:pt>
                <c:pt idx="2198">
                  <c:v>40.928571428571431</c:v>
                </c:pt>
                <c:pt idx="2199">
                  <c:v>42.285714285714285</c:v>
                </c:pt>
                <c:pt idx="2200">
                  <c:v>44.357142857142854</c:v>
                </c:pt>
                <c:pt idx="2201">
                  <c:v>46.357142857142854</c:v>
                </c:pt>
                <c:pt idx="2202">
                  <c:v>47.785714285714285</c:v>
                </c:pt>
                <c:pt idx="2203">
                  <c:v>49.5</c:v>
                </c:pt>
                <c:pt idx="2204">
                  <c:v>50.928571428571431</c:v>
                </c:pt>
                <c:pt idx="2205">
                  <c:v>52.714285714285715</c:v>
                </c:pt>
                <c:pt idx="2206">
                  <c:v>54.428571428571431</c:v>
                </c:pt>
                <c:pt idx="2207">
                  <c:v>55.142857142857146</c:v>
                </c:pt>
                <c:pt idx="2208">
                  <c:v>56.785714285714285</c:v>
                </c:pt>
                <c:pt idx="2209">
                  <c:v>58</c:v>
                </c:pt>
                <c:pt idx="2210">
                  <c:v>58.571428571428569</c:v>
                </c:pt>
                <c:pt idx="2211">
                  <c:v>59.142857142857146</c:v>
                </c:pt>
                <c:pt idx="2212">
                  <c:v>58.285714285714285</c:v>
                </c:pt>
                <c:pt idx="2213">
                  <c:v>57.857142857142854</c:v>
                </c:pt>
                <c:pt idx="2214">
                  <c:v>56.857142857142854</c:v>
                </c:pt>
                <c:pt idx="2215">
                  <c:v>56.142857142857146</c:v>
                </c:pt>
                <c:pt idx="2216">
                  <c:v>56.571428571428569</c:v>
                </c:pt>
                <c:pt idx="2217">
                  <c:v>58.142857142857146</c:v>
                </c:pt>
                <c:pt idx="2218">
                  <c:v>60.642857142857146</c:v>
                </c:pt>
                <c:pt idx="2219">
                  <c:v>63.428571428571431</c:v>
                </c:pt>
                <c:pt idx="2220">
                  <c:v>67.571428571428569</c:v>
                </c:pt>
                <c:pt idx="2221">
                  <c:v>70.071428571428569</c:v>
                </c:pt>
                <c:pt idx="2222">
                  <c:v>72.785714285714292</c:v>
                </c:pt>
                <c:pt idx="2223">
                  <c:v>76.571428571428569</c:v>
                </c:pt>
                <c:pt idx="2224">
                  <c:v>81.142857142857139</c:v>
                </c:pt>
                <c:pt idx="2225">
                  <c:v>87</c:v>
                </c:pt>
                <c:pt idx="2226">
                  <c:v>91.642857142857139</c:v>
                </c:pt>
                <c:pt idx="2227">
                  <c:v>99.571428571428569</c:v>
                </c:pt>
                <c:pt idx="2228">
                  <c:v>105.78571428571429</c:v>
                </c:pt>
                <c:pt idx="2229">
                  <c:v>111.14285714285714</c:v>
                </c:pt>
                <c:pt idx="2230">
                  <c:v>115.14285714285714</c:v>
                </c:pt>
                <c:pt idx="2231">
                  <c:v>124.21428571428571</c:v>
                </c:pt>
                <c:pt idx="2232">
                  <c:v>128.14285714285714</c:v>
                </c:pt>
                <c:pt idx="2233">
                  <c:v>132</c:v>
                </c:pt>
                <c:pt idx="2234">
                  <c:v>131</c:v>
                </c:pt>
                <c:pt idx="2235">
                  <c:v>129.71428571428572</c:v>
                </c:pt>
                <c:pt idx="2236">
                  <c:v>127.21428571428571</c:v>
                </c:pt>
                <c:pt idx="2237">
                  <c:v>126.71428571428571</c:v>
                </c:pt>
                <c:pt idx="2238">
                  <c:v>123.35714285714286</c:v>
                </c:pt>
                <c:pt idx="2239">
                  <c:v>119</c:v>
                </c:pt>
                <c:pt idx="2240">
                  <c:v>117</c:v>
                </c:pt>
                <c:pt idx="2241">
                  <c:v>111.42857142857143</c:v>
                </c:pt>
                <c:pt idx="2242">
                  <c:v>106.5</c:v>
                </c:pt>
                <c:pt idx="2243">
                  <c:v>102.85714285714286</c:v>
                </c:pt>
                <c:pt idx="2244">
                  <c:v>100.71428571428571</c:v>
                </c:pt>
                <c:pt idx="2245">
                  <c:v>93.071428571428569</c:v>
                </c:pt>
                <c:pt idx="2246">
                  <c:v>87.142857142857139</c:v>
                </c:pt>
                <c:pt idx="2247">
                  <c:v>82.785714285714292</c:v>
                </c:pt>
                <c:pt idx="2248">
                  <c:v>80.785714285714292</c:v>
                </c:pt>
                <c:pt idx="2249">
                  <c:v>79.357142857142861</c:v>
                </c:pt>
                <c:pt idx="2250">
                  <c:v>79.714285714285708</c:v>
                </c:pt>
                <c:pt idx="2251">
                  <c:v>81.928571428571431</c:v>
                </c:pt>
                <c:pt idx="2252">
                  <c:v>83.428571428571431</c:v>
                </c:pt>
                <c:pt idx="2253">
                  <c:v>84.071428571428569</c:v>
                </c:pt>
                <c:pt idx="2254">
                  <c:v>85.357142857142861</c:v>
                </c:pt>
                <c:pt idx="2255">
                  <c:v>86.214285714285708</c:v>
                </c:pt>
                <c:pt idx="2256">
                  <c:v>87</c:v>
                </c:pt>
                <c:pt idx="2257">
                  <c:v>87.071428571428569</c:v>
                </c:pt>
                <c:pt idx="2258">
                  <c:v>87.928571428571431</c:v>
                </c:pt>
                <c:pt idx="2259">
                  <c:v>89.571428571428569</c:v>
                </c:pt>
                <c:pt idx="2260">
                  <c:v>95</c:v>
                </c:pt>
                <c:pt idx="2261">
                  <c:v>99.357142857142861</c:v>
                </c:pt>
                <c:pt idx="2262">
                  <c:v>102.71428571428571</c:v>
                </c:pt>
                <c:pt idx="2263">
                  <c:v>105.14285714285714</c:v>
                </c:pt>
                <c:pt idx="2264">
                  <c:v>106.21428571428571</c:v>
                </c:pt>
                <c:pt idx="2265">
                  <c:v>104.5</c:v>
                </c:pt>
                <c:pt idx="2266">
                  <c:v>104.71428571428571</c:v>
                </c:pt>
                <c:pt idx="2267">
                  <c:v>106.5</c:v>
                </c:pt>
                <c:pt idx="2268">
                  <c:v>108.78571428571429</c:v>
                </c:pt>
                <c:pt idx="2269">
                  <c:v>113.07142857142857</c:v>
                </c:pt>
                <c:pt idx="2270">
                  <c:v>114.64285714285714</c:v>
                </c:pt>
                <c:pt idx="2271">
                  <c:v>115.71428571428571</c:v>
                </c:pt>
                <c:pt idx="2272">
                  <c:v>116.21428571428571</c:v>
                </c:pt>
                <c:pt idx="2273">
                  <c:v>112.64285714285714</c:v>
                </c:pt>
                <c:pt idx="2274">
                  <c:v>108.14285714285714</c:v>
                </c:pt>
                <c:pt idx="2275">
                  <c:v>104.42857142857143</c:v>
                </c:pt>
                <c:pt idx="2276">
                  <c:v>102</c:v>
                </c:pt>
                <c:pt idx="2277">
                  <c:v>101.07142857142857</c:v>
                </c:pt>
                <c:pt idx="2278">
                  <c:v>100.64285714285714</c:v>
                </c:pt>
                <c:pt idx="2279">
                  <c:v>99.928571428571431</c:v>
                </c:pt>
                <c:pt idx="2280">
                  <c:v>102.35714285714286</c:v>
                </c:pt>
                <c:pt idx="2281">
                  <c:v>107.21428571428571</c:v>
                </c:pt>
                <c:pt idx="2282">
                  <c:v>111.42857142857143</c:v>
                </c:pt>
                <c:pt idx="2283">
                  <c:v>113.64285714285714</c:v>
                </c:pt>
                <c:pt idx="2284">
                  <c:v>119.35714285714286</c:v>
                </c:pt>
                <c:pt idx="2285">
                  <c:v>124.78571428571429</c:v>
                </c:pt>
                <c:pt idx="2286">
                  <c:v>128.64285714285714</c:v>
                </c:pt>
                <c:pt idx="2287">
                  <c:v>136.07142857142858</c:v>
                </c:pt>
                <c:pt idx="2288">
                  <c:v>142.07142857142858</c:v>
                </c:pt>
                <c:pt idx="2289">
                  <c:v>145.85714285714286</c:v>
                </c:pt>
                <c:pt idx="2290">
                  <c:v>149.35714285714286</c:v>
                </c:pt>
                <c:pt idx="2291">
                  <c:v>152.64285714285714</c:v>
                </c:pt>
                <c:pt idx="2292">
                  <c:v>154.35714285714286</c:v>
                </c:pt>
                <c:pt idx="2293">
                  <c:v>156.42857142857142</c:v>
                </c:pt>
                <c:pt idx="2294">
                  <c:v>159.92857142857142</c:v>
                </c:pt>
                <c:pt idx="2295">
                  <c:v>159.71428571428572</c:v>
                </c:pt>
                <c:pt idx="2296">
                  <c:v>157.5</c:v>
                </c:pt>
                <c:pt idx="2297">
                  <c:v>155.42857142857142</c:v>
                </c:pt>
                <c:pt idx="2298">
                  <c:v>153</c:v>
                </c:pt>
                <c:pt idx="2299">
                  <c:v>150.21428571428572</c:v>
                </c:pt>
                <c:pt idx="2300">
                  <c:v>149.71428571428572</c:v>
                </c:pt>
                <c:pt idx="2301">
                  <c:v>147.35714285714286</c:v>
                </c:pt>
                <c:pt idx="2302">
                  <c:v>144.92857142857142</c:v>
                </c:pt>
                <c:pt idx="2303">
                  <c:v>144.71428571428572</c:v>
                </c:pt>
                <c:pt idx="2304">
                  <c:v>143.71428571428572</c:v>
                </c:pt>
                <c:pt idx="2305">
                  <c:v>143.14285714285714</c:v>
                </c:pt>
                <c:pt idx="2306">
                  <c:v>143.71428571428572</c:v>
                </c:pt>
                <c:pt idx="2307">
                  <c:v>145.07142857142858</c:v>
                </c:pt>
                <c:pt idx="2308">
                  <c:v>142.14285714285714</c:v>
                </c:pt>
                <c:pt idx="2309">
                  <c:v>139.42857142857142</c:v>
                </c:pt>
                <c:pt idx="2310">
                  <c:v>136.71428571428572</c:v>
                </c:pt>
                <c:pt idx="2311">
                  <c:v>134.21428571428572</c:v>
                </c:pt>
                <c:pt idx="2312">
                  <c:v>133.5</c:v>
                </c:pt>
                <c:pt idx="2313">
                  <c:v>133.57142857142858</c:v>
                </c:pt>
                <c:pt idx="2314">
                  <c:v>131.35714285714286</c:v>
                </c:pt>
                <c:pt idx="2315">
                  <c:v>130.71428571428572</c:v>
                </c:pt>
                <c:pt idx="2316">
                  <c:v>131.28571428571428</c:v>
                </c:pt>
                <c:pt idx="2317">
                  <c:v>129.07142857142858</c:v>
                </c:pt>
                <c:pt idx="2318">
                  <c:v>128.14285714285714</c:v>
                </c:pt>
                <c:pt idx="2319">
                  <c:v>131.42857142857142</c:v>
                </c:pt>
                <c:pt idx="2320">
                  <c:v>131.28571428571428</c:v>
                </c:pt>
                <c:pt idx="2321">
                  <c:v>128.5</c:v>
                </c:pt>
                <c:pt idx="2322">
                  <c:v>125.57142857142857</c:v>
                </c:pt>
                <c:pt idx="2323">
                  <c:v>122</c:v>
                </c:pt>
                <c:pt idx="2324">
                  <c:v>119.07142857142857</c:v>
                </c:pt>
                <c:pt idx="2325">
                  <c:v>116.85714285714286</c:v>
                </c:pt>
                <c:pt idx="2326">
                  <c:v>113.35714285714286</c:v>
                </c:pt>
                <c:pt idx="2327">
                  <c:v>109.57142857142857</c:v>
                </c:pt>
                <c:pt idx="2328">
                  <c:v>106.71428571428571</c:v>
                </c:pt>
                <c:pt idx="2329">
                  <c:v>102.57142857142857</c:v>
                </c:pt>
                <c:pt idx="2330">
                  <c:v>98.785714285714292</c:v>
                </c:pt>
                <c:pt idx="2331">
                  <c:v>97.571428571428569</c:v>
                </c:pt>
                <c:pt idx="2332">
                  <c:v>97.5</c:v>
                </c:pt>
                <c:pt idx="2333">
                  <c:v>91.285714285714292</c:v>
                </c:pt>
                <c:pt idx="2334">
                  <c:v>87.857142857142861</c:v>
                </c:pt>
                <c:pt idx="2335">
                  <c:v>84.928571428571431</c:v>
                </c:pt>
                <c:pt idx="2336">
                  <c:v>82.928571428571431</c:v>
                </c:pt>
                <c:pt idx="2337">
                  <c:v>82.642857142857139</c:v>
                </c:pt>
                <c:pt idx="2338">
                  <c:v>82.785714285714292</c:v>
                </c:pt>
                <c:pt idx="2339">
                  <c:v>81.857142857142861</c:v>
                </c:pt>
                <c:pt idx="2340">
                  <c:v>81.571428571428569</c:v>
                </c:pt>
                <c:pt idx="2341">
                  <c:v>81.071428571428569</c:v>
                </c:pt>
                <c:pt idx="2342">
                  <c:v>80.571428571428569</c:v>
                </c:pt>
                <c:pt idx="2343">
                  <c:v>82.142857142857139</c:v>
                </c:pt>
                <c:pt idx="2344">
                  <c:v>84.714285714285708</c:v>
                </c:pt>
                <c:pt idx="2345">
                  <c:v>85.642857142857139</c:v>
                </c:pt>
                <c:pt idx="2346">
                  <c:v>84.5</c:v>
                </c:pt>
                <c:pt idx="2347">
                  <c:v>85.357142857142861</c:v>
                </c:pt>
                <c:pt idx="2348">
                  <c:v>88.142857142857139</c:v>
                </c:pt>
                <c:pt idx="2349">
                  <c:v>90.714285714285708</c:v>
                </c:pt>
                <c:pt idx="2350">
                  <c:v>95.142857142857139</c:v>
                </c:pt>
                <c:pt idx="2351">
                  <c:v>99.928571428571431</c:v>
                </c:pt>
                <c:pt idx="2352">
                  <c:v>103.35714285714286</c:v>
                </c:pt>
                <c:pt idx="2353">
                  <c:v>108.85714285714286</c:v>
                </c:pt>
                <c:pt idx="2354">
                  <c:v>112.21428571428571</c:v>
                </c:pt>
                <c:pt idx="2355">
                  <c:v>119.28571428571429</c:v>
                </c:pt>
                <c:pt idx="2356">
                  <c:v>129.07142857142858</c:v>
                </c:pt>
                <c:pt idx="2357">
                  <c:v>134.71428571428572</c:v>
                </c:pt>
                <c:pt idx="2358">
                  <c:v>139.5</c:v>
                </c:pt>
                <c:pt idx="2359">
                  <c:v>143.21428571428572</c:v>
                </c:pt>
                <c:pt idx="2360">
                  <c:v>149.92857142857142</c:v>
                </c:pt>
                <c:pt idx="2361">
                  <c:v>154.07142857142858</c:v>
                </c:pt>
                <c:pt idx="2362">
                  <c:v>156.35714285714286</c:v>
                </c:pt>
                <c:pt idx="2363">
                  <c:v>159.64285714285714</c:v>
                </c:pt>
                <c:pt idx="2364">
                  <c:v>159</c:v>
                </c:pt>
                <c:pt idx="2365">
                  <c:v>157.78571428571428</c:v>
                </c:pt>
                <c:pt idx="2366">
                  <c:v>158.5</c:v>
                </c:pt>
                <c:pt idx="2367">
                  <c:v>160.85714285714286</c:v>
                </c:pt>
                <c:pt idx="2368">
                  <c:v>164</c:v>
                </c:pt>
                <c:pt idx="2369">
                  <c:v>161.64285714285714</c:v>
                </c:pt>
                <c:pt idx="2370">
                  <c:v>156.14285714285714</c:v>
                </c:pt>
                <c:pt idx="2371">
                  <c:v>153.42857142857142</c:v>
                </c:pt>
                <c:pt idx="2372">
                  <c:v>149.85714285714286</c:v>
                </c:pt>
                <c:pt idx="2373">
                  <c:v>149</c:v>
                </c:pt>
                <c:pt idx="2374">
                  <c:v>145.35714285714286</c:v>
                </c:pt>
                <c:pt idx="2375">
                  <c:v>144</c:v>
                </c:pt>
                <c:pt idx="2376">
                  <c:v>144.07142857142858</c:v>
                </c:pt>
                <c:pt idx="2377">
                  <c:v>141.85714285714286</c:v>
                </c:pt>
                <c:pt idx="2378">
                  <c:v>144.07142857142858</c:v>
                </c:pt>
                <c:pt idx="2379">
                  <c:v>146</c:v>
                </c:pt>
                <c:pt idx="2380">
                  <c:v>144.21428571428572</c:v>
                </c:pt>
                <c:pt idx="2381">
                  <c:v>138.71428571428572</c:v>
                </c:pt>
                <c:pt idx="2382">
                  <c:v>134.85714285714286</c:v>
                </c:pt>
                <c:pt idx="2383">
                  <c:v>131.42857142857142</c:v>
                </c:pt>
                <c:pt idx="2384">
                  <c:v>129.85714285714286</c:v>
                </c:pt>
                <c:pt idx="2385">
                  <c:v>126</c:v>
                </c:pt>
                <c:pt idx="2386">
                  <c:v>122.57142857142857</c:v>
                </c:pt>
                <c:pt idx="2387">
                  <c:v>120</c:v>
                </c:pt>
                <c:pt idx="2388">
                  <c:v>115.57142857142857</c:v>
                </c:pt>
                <c:pt idx="2389">
                  <c:v>111.92857142857143</c:v>
                </c:pt>
                <c:pt idx="2390">
                  <c:v>106.57142857142857</c:v>
                </c:pt>
                <c:pt idx="2391">
                  <c:v>102.5</c:v>
                </c:pt>
                <c:pt idx="2392">
                  <c:v>97.214285714285708</c:v>
                </c:pt>
                <c:pt idx="2393">
                  <c:v>92</c:v>
                </c:pt>
                <c:pt idx="2394">
                  <c:v>88.714285714285708</c:v>
                </c:pt>
                <c:pt idx="2395">
                  <c:v>88.071428571428569</c:v>
                </c:pt>
                <c:pt idx="2396">
                  <c:v>85.714285714285708</c:v>
                </c:pt>
                <c:pt idx="2397">
                  <c:v>85.357142857142861</c:v>
                </c:pt>
                <c:pt idx="2398">
                  <c:v>83.428571428571431</c:v>
                </c:pt>
                <c:pt idx="2399">
                  <c:v>83.142857142857139</c:v>
                </c:pt>
                <c:pt idx="2400">
                  <c:v>83.142857142857139</c:v>
                </c:pt>
                <c:pt idx="2401">
                  <c:v>81.214285714285708</c:v>
                </c:pt>
                <c:pt idx="2402">
                  <c:v>80.5</c:v>
                </c:pt>
                <c:pt idx="2403">
                  <c:v>79.571428571428569</c:v>
                </c:pt>
                <c:pt idx="2404">
                  <c:v>78.714285714285708</c:v>
                </c:pt>
                <c:pt idx="2405">
                  <c:v>79.285714285714292</c:v>
                </c:pt>
                <c:pt idx="2406">
                  <c:v>77.928571428571431</c:v>
                </c:pt>
                <c:pt idx="2407">
                  <c:v>75.857142857142861</c:v>
                </c:pt>
                <c:pt idx="2408">
                  <c:v>74.071428571428569</c:v>
                </c:pt>
                <c:pt idx="2409">
                  <c:v>70.5</c:v>
                </c:pt>
                <c:pt idx="2410">
                  <c:v>67.714285714285708</c:v>
                </c:pt>
                <c:pt idx="2411">
                  <c:v>66.285714285714292</c:v>
                </c:pt>
                <c:pt idx="2412">
                  <c:v>62.857142857142854</c:v>
                </c:pt>
                <c:pt idx="2413">
                  <c:v>60</c:v>
                </c:pt>
                <c:pt idx="2414">
                  <c:v>56</c:v>
                </c:pt>
                <c:pt idx="2415">
                  <c:v>52</c:v>
                </c:pt>
                <c:pt idx="2416">
                  <c:v>49.642857142857146</c:v>
                </c:pt>
                <c:pt idx="2417">
                  <c:v>47.5</c:v>
                </c:pt>
                <c:pt idx="2418">
                  <c:v>47.142857142857146</c:v>
                </c:pt>
                <c:pt idx="2419">
                  <c:v>44.357142857142854</c:v>
                </c:pt>
                <c:pt idx="2420">
                  <c:v>42.785714285714285</c:v>
                </c:pt>
                <c:pt idx="2421">
                  <c:v>41.857142857142854</c:v>
                </c:pt>
                <c:pt idx="2422">
                  <c:v>43.642857142857146</c:v>
                </c:pt>
                <c:pt idx="2423">
                  <c:v>45.285714285714285</c:v>
                </c:pt>
                <c:pt idx="2424">
                  <c:v>44.928571428571431</c:v>
                </c:pt>
                <c:pt idx="2425">
                  <c:v>43.285714285714285</c:v>
                </c:pt>
                <c:pt idx="2426">
                  <c:v>42.714285714285715</c:v>
                </c:pt>
                <c:pt idx="2427">
                  <c:v>42.571428571428569</c:v>
                </c:pt>
                <c:pt idx="2428">
                  <c:v>42.571428571428569</c:v>
                </c:pt>
                <c:pt idx="2429">
                  <c:v>43.785714285714285</c:v>
                </c:pt>
                <c:pt idx="2430">
                  <c:v>44.785714285714285</c:v>
                </c:pt>
                <c:pt idx="2431">
                  <c:v>45.428571428571431</c:v>
                </c:pt>
                <c:pt idx="2432">
                  <c:v>46.357142857142854</c:v>
                </c:pt>
                <c:pt idx="2433">
                  <c:v>49.714285714285715</c:v>
                </c:pt>
                <c:pt idx="2434">
                  <c:v>50.428571428571431</c:v>
                </c:pt>
                <c:pt idx="2435">
                  <c:v>51.285714285714285</c:v>
                </c:pt>
                <c:pt idx="2436">
                  <c:v>49.714285714285715</c:v>
                </c:pt>
                <c:pt idx="2437">
                  <c:v>49.428571428571431</c:v>
                </c:pt>
                <c:pt idx="2438">
                  <c:v>51.428571428571431</c:v>
                </c:pt>
                <c:pt idx="2439">
                  <c:v>53.285714285714285</c:v>
                </c:pt>
                <c:pt idx="2440">
                  <c:v>55.571428571428569</c:v>
                </c:pt>
                <c:pt idx="2441">
                  <c:v>59.142857142857146</c:v>
                </c:pt>
                <c:pt idx="2442">
                  <c:v>60.714285714285715</c:v>
                </c:pt>
                <c:pt idx="2443">
                  <c:v>62.285714285714285</c:v>
                </c:pt>
                <c:pt idx="2444">
                  <c:v>63.071428571428569</c:v>
                </c:pt>
                <c:pt idx="2445">
                  <c:v>63.285714285714285</c:v>
                </c:pt>
                <c:pt idx="2446">
                  <c:v>62.785714285714285</c:v>
                </c:pt>
                <c:pt idx="2447">
                  <c:v>60.5</c:v>
                </c:pt>
                <c:pt idx="2448">
                  <c:v>60.5</c:v>
                </c:pt>
                <c:pt idx="2449">
                  <c:v>60.142857142857146</c:v>
                </c:pt>
                <c:pt idx="2450">
                  <c:v>60</c:v>
                </c:pt>
                <c:pt idx="2451">
                  <c:v>58.142857142857146</c:v>
                </c:pt>
                <c:pt idx="2452">
                  <c:v>56.5</c:v>
                </c:pt>
                <c:pt idx="2453">
                  <c:v>54.928571428571431</c:v>
                </c:pt>
                <c:pt idx="2454">
                  <c:v>52.857142857142854</c:v>
                </c:pt>
                <c:pt idx="2455">
                  <c:v>49.071428571428569</c:v>
                </c:pt>
                <c:pt idx="2456">
                  <c:v>49.714285714285715</c:v>
                </c:pt>
                <c:pt idx="2457">
                  <c:v>49</c:v>
                </c:pt>
                <c:pt idx="2458">
                  <c:v>49.071428571428569</c:v>
                </c:pt>
                <c:pt idx="2459">
                  <c:v>48.928571428571431</c:v>
                </c:pt>
                <c:pt idx="2460">
                  <c:v>48.071428571428569</c:v>
                </c:pt>
                <c:pt idx="2461">
                  <c:v>48.642857142857146</c:v>
                </c:pt>
                <c:pt idx="2462">
                  <c:v>48.714285714285715</c:v>
                </c:pt>
                <c:pt idx="2463">
                  <c:v>49.214285714285715</c:v>
                </c:pt>
                <c:pt idx="2464">
                  <c:v>49.5</c:v>
                </c:pt>
                <c:pt idx="2465">
                  <c:v>50.357142857142854</c:v>
                </c:pt>
                <c:pt idx="2466">
                  <c:v>51.357142857142854</c:v>
                </c:pt>
                <c:pt idx="2467">
                  <c:v>53.12244897959183</c:v>
                </c:pt>
                <c:pt idx="2468">
                  <c:v>55.408163265306122</c:v>
                </c:pt>
                <c:pt idx="2469">
                  <c:v>56.836734693877546</c:v>
                </c:pt>
                <c:pt idx="2470">
                  <c:v>55.479591836734691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0-40E0-9A4D-09D5E1F25A6F}"/>
            </c:ext>
          </c:extLst>
        </c:ser>
        <c:ser>
          <c:idx val="1"/>
          <c:order val="1"/>
          <c:tx>
            <c:strRef>
              <c:f>All!$E$1</c:f>
              <c:strCache>
                <c:ptCount val="1"/>
                <c:pt idx="0">
                  <c:v>USD/ETH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All!$A$2:$A$2473</c:f>
              <c:numCache>
                <c:formatCode>yyyy\-mm\-dd</c:formatCode>
                <c:ptCount val="2472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All!$E$2:$E$2473</c:f>
              <c:numCache>
                <c:formatCode>General</c:formatCode>
                <c:ptCount val="2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0.99</c:v>
                </c:pt>
                <c:pt idx="13">
                  <c:v>1.29</c:v>
                </c:pt>
                <c:pt idx="14">
                  <c:v>1.88</c:v>
                </c:pt>
                <c:pt idx="15">
                  <c:v>1.79</c:v>
                </c:pt>
                <c:pt idx="16">
                  <c:v>1.79</c:v>
                </c:pt>
                <c:pt idx="17">
                  <c:v>1.37</c:v>
                </c:pt>
                <c:pt idx="18">
                  <c:v>1.3</c:v>
                </c:pt>
                <c:pt idx="19">
                  <c:v>1.36</c:v>
                </c:pt>
                <c:pt idx="20">
                  <c:v>1.24</c:v>
                </c:pt>
                <c:pt idx="21">
                  <c:v>1.52</c:v>
                </c:pt>
                <c:pt idx="22">
                  <c:v>1.44</c:v>
                </c:pt>
                <c:pt idx="23">
                  <c:v>1.4</c:v>
                </c:pt>
                <c:pt idx="24">
                  <c:v>1.35</c:v>
                </c:pt>
                <c:pt idx="25">
                  <c:v>1.24</c:v>
                </c:pt>
                <c:pt idx="26">
                  <c:v>1.27</c:v>
                </c:pt>
                <c:pt idx="27">
                  <c:v>1.18</c:v>
                </c:pt>
                <c:pt idx="28">
                  <c:v>1.1399999999999999</c:v>
                </c:pt>
                <c:pt idx="29">
                  <c:v>1.3</c:v>
                </c:pt>
                <c:pt idx="30">
                  <c:v>1.18</c:v>
                </c:pt>
                <c:pt idx="31">
                  <c:v>1.32</c:v>
                </c:pt>
                <c:pt idx="32">
                  <c:v>1.31</c:v>
                </c:pt>
                <c:pt idx="33">
                  <c:v>1.36</c:v>
                </c:pt>
                <c:pt idx="34">
                  <c:v>1.1399999999999999</c:v>
                </c:pt>
                <c:pt idx="35">
                  <c:v>1.23</c:v>
                </c:pt>
                <c:pt idx="36">
                  <c:v>1.35</c:v>
                </c:pt>
                <c:pt idx="37">
                  <c:v>1.37</c:v>
                </c:pt>
                <c:pt idx="38">
                  <c:v>1.34</c:v>
                </c:pt>
                <c:pt idx="39">
                  <c:v>1.28</c:v>
                </c:pt>
                <c:pt idx="40">
                  <c:v>1.26</c:v>
                </c:pt>
                <c:pt idx="41">
                  <c:v>1.21</c:v>
                </c:pt>
                <c:pt idx="42">
                  <c:v>1.19</c:v>
                </c:pt>
                <c:pt idx="43">
                  <c:v>0.92420000000000002</c:v>
                </c:pt>
                <c:pt idx="44">
                  <c:v>1.1499999999999999</c:v>
                </c:pt>
                <c:pt idx="45">
                  <c:v>0.88560000000000005</c:v>
                </c:pt>
                <c:pt idx="46">
                  <c:v>0.95499999999999996</c:v>
                </c:pt>
                <c:pt idx="47">
                  <c:v>0.95</c:v>
                </c:pt>
                <c:pt idx="48">
                  <c:v>0.93630000000000002</c:v>
                </c:pt>
                <c:pt idx="49">
                  <c:v>0.875</c:v>
                </c:pt>
                <c:pt idx="50">
                  <c:v>0.85229999999999995</c:v>
                </c:pt>
                <c:pt idx="51">
                  <c:v>0.89</c:v>
                </c:pt>
                <c:pt idx="52">
                  <c:v>0.8871</c:v>
                </c:pt>
                <c:pt idx="53">
                  <c:v>0.94120000000000004</c:v>
                </c:pt>
                <c:pt idx="54">
                  <c:v>0.80589999999999995</c:v>
                </c:pt>
                <c:pt idx="55">
                  <c:v>0.91</c:v>
                </c:pt>
                <c:pt idx="56">
                  <c:v>0.8</c:v>
                </c:pt>
                <c:pt idx="57">
                  <c:v>0.68230000000000002</c:v>
                </c:pt>
                <c:pt idx="58">
                  <c:v>0.77029999999999998</c:v>
                </c:pt>
                <c:pt idx="59">
                  <c:v>0.70079999999999998</c:v>
                </c:pt>
                <c:pt idx="60">
                  <c:v>0.6</c:v>
                </c:pt>
                <c:pt idx="61">
                  <c:v>0.68159999999999998</c:v>
                </c:pt>
                <c:pt idx="62">
                  <c:v>0.7137</c:v>
                </c:pt>
                <c:pt idx="63">
                  <c:v>0.65480000000000005</c:v>
                </c:pt>
                <c:pt idx="64">
                  <c:v>0.66469999999999996</c:v>
                </c:pt>
                <c:pt idx="65">
                  <c:v>0.67959999999999998</c:v>
                </c:pt>
                <c:pt idx="66">
                  <c:v>0.60950000000000004</c:v>
                </c:pt>
                <c:pt idx="67">
                  <c:v>0.60780000000000001</c:v>
                </c:pt>
                <c:pt idx="68">
                  <c:v>0.65110000000000001</c:v>
                </c:pt>
                <c:pt idx="69">
                  <c:v>0.6</c:v>
                </c:pt>
                <c:pt idx="70">
                  <c:v>0.62</c:v>
                </c:pt>
                <c:pt idx="71">
                  <c:v>0.63519999999999999</c:v>
                </c:pt>
                <c:pt idx="72">
                  <c:v>0.6351</c:v>
                </c:pt>
                <c:pt idx="73">
                  <c:v>0.59930000000000005</c:v>
                </c:pt>
                <c:pt idx="74">
                  <c:v>0.63</c:v>
                </c:pt>
                <c:pt idx="75">
                  <c:v>0.60170000000000001</c:v>
                </c:pt>
                <c:pt idx="76">
                  <c:v>0.5</c:v>
                </c:pt>
                <c:pt idx="77">
                  <c:v>0.56000000000000005</c:v>
                </c:pt>
                <c:pt idx="78">
                  <c:v>0.52500000000000002</c:v>
                </c:pt>
                <c:pt idx="79">
                  <c:v>0.52300000000000002</c:v>
                </c:pt>
                <c:pt idx="80">
                  <c:v>0.505</c:v>
                </c:pt>
                <c:pt idx="81">
                  <c:v>0.5</c:v>
                </c:pt>
                <c:pt idx="82">
                  <c:v>0.44</c:v>
                </c:pt>
                <c:pt idx="83">
                  <c:v>0.42</c:v>
                </c:pt>
                <c:pt idx="84">
                  <c:v>0.60899999999999999</c:v>
                </c:pt>
                <c:pt idx="85">
                  <c:v>0.56489999999999996</c:v>
                </c:pt>
                <c:pt idx="86">
                  <c:v>0.55610000000000004</c:v>
                </c:pt>
                <c:pt idx="87">
                  <c:v>0.62</c:v>
                </c:pt>
                <c:pt idx="88">
                  <c:v>0.70599999999999996</c:v>
                </c:pt>
                <c:pt idx="89">
                  <c:v>0.83</c:v>
                </c:pt>
                <c:pt idx="90">
                  <c:v>0.99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0.86760000000000004</c:v>
                </c:pt>
                <c:pt idx="94">
                  <c:v>0.99</c:v>
                </c:pt>
                <c:pt idx="95">
                  <c:v>0.98780000000000001</c:v>
                </c:pt>
                <c:pt idx="96">
                  <c:v>1.06</c:v>
                </c:pt>
                <c:pt idx="97">
                  <c:v>0.79900000000000004</c:v>
                </c:pt>
                <c:pt idx="98">
                  <c:v>0.87639999999999996</c:v>
                </c:pt>
                <c:pt idx="99">
                  <c:v>0.9899</c:v>
                </c:pt>
                <c:pt idx="100">
                  <c:v>0.93</c:v>
                </c:pt>
                <c:pt idx="101">
                  <c:v>1</c:v>
                </c:pt>
                <c:pt idx="102">
                  <c:v>0.998</c:v>
                </c:pt>
                <c:pt idx="103">
                  <c:v>0.9</c:v>
                </c:pt>
                <c:pt idx="104">
                  <c:v>0.75</c:v>
                </c:pt>
                <c:pt idx="105">
                  <c:v>0.88</c:v>
                </c:pt>
                <c:pt idx="106">
                  <c:v>0.9</c:v>
                </c:pt>
                <c:pt idx="107">
                  <c:v>0.88</c:v>
                </c:pt>
                <c:pt idx="108">
                  <c:v>0.91930000000000001</c:v>
                </c:pt>
                <c:pt idx="109">
                  <c:v>0.92500000000000004</c:v>
                </c:pt>
                <c:pt idx="110">
                  <c:v>1</c:v>
                </c:pt>
                <c:pt idx="111">
                  <c:v>0.99729999999999996</c:v>
                </c:pt>
                <c:pt idx="112">
                  <c:v>0.94</c:v>
                </c:pt>
                <c:pt idx="113">
                  <c:v>0.92</c:v>
                </c:pt>
                <c:pt idx="114">
                  <c:v>0.96</c:v>
                </c:pt>
                <c:pt idx="115">
                  <c:v>0.97</c:v>
                </c:pt>
                <c:pt idx="116">
                  <c:v>0.92</c:v>
                </c:pt>
                <c:pt idx="117">
                  <c:v>0.91</c:v>
                </c:pt>
                <c:pt idx="118">
                  <c:v>0.87</c:v>
                </c:pt>
                <c:pt idx="119">
                  <c:v>0.86</c:v>
                </c:pt>
                <c:pt idx="120">
                  <c:v>0.88</c:v>
                </c:pt>
                <c:pt idx="121">
                  <c:v>0.91</c:v>
                </c:pt>
                <c:pt idx="122">
                  <c:v>0.87</c:v>
                </c:pt>
                <c:pt idx="123">
                  <c:v>0.88</c:v>
                </c:pt>
                <c:pt idx="124">
                  <c:v>0.87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0.86990000000000001</c:v>
                </c:pt>
                <c:pt idx="129">
                  <c:v>0.82499999999999996</c:v>
                </c:pt>
                <c:pt idx="130">
                  <c:v>0.79</c:v>
                </c:pt>
                <c:pt idx="131">
                  <c:v>0.81020000000000003</c:v>
                </c:pt>
                <c:pt idx="132">
                  <c:v>0.80510000000000004</c:v>
                </c:pt>
                <c:pt idx="133">
                  <c:v>0.84370000000000001</c:v>
                </c:pt>
                <c:pt idx="134">
                  <c:v>0.89980000000000004</c:v>
                </c:pt>
                <c:pt idx="135">
                  <c:v>0.96</c:v>
                </c:pt>
                <c:pt idx="136">
                  <c:v>0.91990000000000005</c:v>
                </c:pt>
                <c:pt idx="137">
                  <c:v>0.99</c:v>
                </c:pt>
                <c:pt idx="138">
                  <c:v>1</c:v>
                </c:pt>
                <c:pt idx="139">
                  <c:v>0.80300000000000005</c:v>
                </c:pt>
                <c:pt idx="140">
                  <c:v>0.94</c:v>
                </c:pt>
                <c:pt idx="141">
                  <c:v>0.9</c:v>
                </c:pt>
                <c:pt idx="142">
                  <c:v>0.89349999999999996</c:v>
                </c:pt>
                <c:pt idx="143">
                  <c:v>1.07</c:v>
                </c:pt>
                <c:pt idx="144">
                  <c:v>0.91</c:v>
                </c:pt>
                <c:pt idx="145">
                  <c:v>0.88</c:v>
                </c:pt>
                <c:pt idx="146">
                  <c:v>0.87090000000000001</c:v>
                </c:pt>
                <c:pt idx="147">
                  <c:v>0.87</c:v>
                </c:pt>
                <c:pt idx="148">
                  <c:v>0.88</c:v>
                </c:pt>
                <c:pt idx="149">
                  <c:v>0.85299999999999998</c:v>
                </c:pt>
                <c:pt idx="150">
                  <c:v>0.91800000000000004</c:v>
                </c:pt>
                <c:pt idx="151">
                  <c:v>0.87490000000000001</c:v>
                </c:pt>
                <c:pt idx="152">
                  <c:v>0.86</c:v>
                </c:pt>
                <c:pt idx="153">
                  <c:v>0.89249999999999996</c:v>
                </c:pt>
                <c:pt idx="154">
                  <c:v>0.94879999999999998</c:v>
                </c:pt>
                <c:pt idx="155">
                  <c:v>0.92</c:v>
                </c:pt>
                <c:pt idx="156">
                  <c:v>0.95469999999999999</c:v>
                </c:pt>
                <c:pt idx="157">
                  <c:v>0.96</c:v>
                </c:pt>
                <c:pt idx="158">
                  <c:v>0.95</c:v>
                </c:pt>
                <c:pt idx="159">
                  <c:v>0.94259999999999999</c:v>
                </c:pt>
                <c:pt idx="160">
                  <c:v>0.95</c:v>
                </c:pt>
                <c:pt idx="161">
                  <c:v>0.94</c:v>
                </c:pt>
                <c:pt idx="162">
                  <c:v>0.98499999999999999</c:v>
                </c:pt>
                <c:pt idx="163">
                  <c:v>0.98499999999999999</c:v>
                </c:pt>
                <c:pt idx="164">
                  <c:v>1</c:v>
                </c:pt>
                <c:pt idx="165">
                  <c:v>1.08</c:v>
                </c:pt>
                <c:pt idx="166">
                  <c:v>1.22</c:v>
                </c:pt>
                <c:pt idx="167">
                  <c:v>1.1399999999999999</c:v>
                </c:pt>
                <c:pt idx="168">
                  <c:v>1.1599999999999999</c:v>
                </c:pt>
                <c:pt idx="169">
                  <c:v>1.2</c:v>
                </c:pt>
                <c:pt idx="170">
                  <c:v>1.22</c:v>
                </c:pt>
                <c:pt idx="171">
                  <c:v>1.31</c:v>
                </c:pt>
                <c:pt idx="172">
                  <c:v>1.47</c:v>
                </c:pt>
                <c:pt idx="173">
                  <c:v>1.22</c:v>
                </c:pt>
                <c:pt idx="174">
                  <c:v>1.54</c:v>
                </c:pt>
                <c:pt idx="175">
                  <c:v>1.54</c:v>
                </c:pt>
                <c:pt idx="176">
                  <c:v>1.52</c:v>
                </c:pt>
                <c:pt idx="177">
                  <c:v>2.0299999999999998</c:v>
                </c:pt>
                <c:pt idx="178">
                  <c:v>2.1</c:v>
                </c:pt>
                <c:pt idx="179">
                  <c:v>2.5</c:v>
                </c:pt>
                <c:pt idx="180">
                  <c:v>2.2999999999999998</c:v>
                </c:pt>
                <c:pt idx="181">
                  <c:v>2.42</c:v>
                </c:pt>
                <c:pt idx="182">
                  <c:v>2.5499999999999998</c:v>
                </c:pt>
                <c:pt idx="183">
                  <c:v>2.41</c:v>
                </c:pt>
                <c:pt idx="184">
                  <c:v>2.44</c:v>
                </c:pt>
                <c:pt idx="185">
                  <c:v>2.2000000000000002</c:v>
                </c:pt>
                <c:pt idx="186">
                  <c:v>2.17</c:v>
                </c:pt>
                <c:pt idx="187">
                  <c:v>2.4500000000000002</c:v>
                </c:pt>
                <c:pt idx="188">
                  <c:v>2.5299999999999998</c:v>
                </c:pt>
                <c:pt idx="189">
                  <c:v>2.57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3</c:v>
                </c:pt>
                <c:pt idx="193">
                  <c:v>3.16</c:v>
                </c:pt>
                <c:pt idx="194">
                  <c:v>3.76</c:v>
                </c:pt>
                <c:pt idx="195">
                  <c:v>4.3499999999999996</c:v>
                </c:pt>
                <c:pt idx="196">
                  <c:v>6.38</c:v>
                </c:pt>
                <c:pt idx="197">
                  <c:v>5.27</c:v>
                </c:pt>
                <c:pt idx="198">
                  <c:v>5.22</c:v>
                </c:pt>
                <c:pt idx="199">
                  <c:v>5.2</c:v>
                </c:pt>
                <c:pt idx="200">
                  <c:v>5.22</c:v>
                </c:pt>
                <c:pt idx="201">
                  <c:v>4.25</c:v>
                </c:pt>
                <c:pt idx="202">
                  <c:v>3.86</c:v>
                </c:pt>
                <c:pt idx="203">
                  <c:v>4.3600000000000003</c:v>
                </c:pt>
                <c:pt idx="204">
                  <c:v>4.45</c:v>
                </c:pt>
                <c:pt idx="205">
                  <c:v>4.37</c:v>
                </c:pt>
                <c:pt idx="206">
                  <c:v>4.63</c:v>
                </c:pt>
                <c:pt idx="207">
                  <c:v>5.6</c:v>
                </c:pt>
                <c:pt idx="208">
                  <c:v>5.7</c:v>
                </c:pt>
                <c:pt idx="209">
                  <c:v>6.23</c:v>
                </c:pt>
                <c:pt idx="210">
                  <c:v>5.93</c:v>
                </c:pt>
                <c:pt idx="211">
                  <c:v>6.03</c:v>
                </c:pt>
                <c:pt idx="212">
                  <c:v>6.31</c:v>
                </c:pt>
                <c:pt idx="213">
                  <c:v>6.5</c:v>
                </c:pt>
                <c:pt idx="214">
                  <c:v>6.35</c:v>
                </c:pt>
                <c:pt idx="215">
                  <c:v>7.59</c:v>
                </c:pt>
                <c:pt idx="216">
                  <c:v>8.6999999999999993</c:v>
                </c:pt>
                <c:pt idx="217">
                  <c:v>9.35</c:v>
                </c:pt>
                <c:pt idx="218">
                  <c:v>9.9600000000000009</c:v>
                </c:pt>
                <c:pt idx="219">
                  <c:v>11</c:v>
                </c:pt>
                <c:pt idx="220">
                  <c:v>10.98</c:v>
                </c:pt>
                <c:pt idx="221">
                  <c:v>9.5</c:v>
                </c:pt>
                <c:pt idx="222">
                  <c:v>9.8800000000000008</c:v>
                </c:pt>
                <c:pt idx="223">
                  <c:v>11.55</c:v>
                </c:pt>
                <c:pt idx="224">
                  <c:v>11.11</c:v>
                </c:pt>
                <c:pt idx="225">
                  <c:v>11.25</c:v>
                </c:pt>
                <c:pt idx="226">
                  <c:v>13.25</c:v>
                </c:pt>
                <c:pt idx="227">
                  <c:v>15</c:v>
                </c:pt>
                <c:pt idx="228">
                  <c:v>12.5</c:v>
                </c:pt>
                <c:pt idx="229">
                  <c:v>13.09</c:v>
                </c:pt>
                <c:pt idx="230">
                  <c:v>12.92</c:v>
                </c:pt>
                <c:pt idx="231">
                  <c:v>11.14</c:v>
                </c:pt>
                <c:pt idx="232">
                  <c:v>10.75</c:v>
                </c:pt>
                <c:pt idx="233">
                  <c:v>10.55</c:v>
                </c:pt>
                <c:pt idx="234">
                  <c:v>10.06</c:v>
                </c:pt>
                <c:pt idx="235">
                  <c:v>11.97</c:v>
                </c:pt>
                <c:pt idx="236">
                  <c:v>10.96</c:v>
                </c:pt>
                <c:pt idx="237">
                  <c:v>12.29</c:v>
                </c:pt>
                <c:pt idx="238">
                  <c:v>11.13</c:v>
                </c:pt>
                <c:pt idx="239">
                  <c:v>10.69</c:v>
                </c:pt>
                <c:pt idx="240">
                  <c:v>11</c:v>
                </c:pt>
                <c:pt idx="241">
                  <c:v>10.5</c:v>
                </c:pt>
                <c:pt idx="242">
                  <c:v>11.58</c:v>
                </c:pt>
                <c:pt idx="243">
                  <c:v>11.73</c:v>
                </c:pt>
                <c:pt idx="244">
                  <c:v>11.88</c:v>
                </c:pt>
                <c:pt idx="245">
                  <c:v>11.41</c:v>
                </c:pt>
                <c:pt idx="246">
                  <c:v>11.63</c:v>
                </c:pt>
                <c:pt idx="247">
                  <c:v>11.61</c:v>
                </c:pt>
                <c:pt idx="248">
                  <c:v>11.58</c:v>
                </c:pt>
                <c:pt idx="249">
                  <c:v>11.1</c:v>
                </c:pt>
                <c:pt idx="250">
                  <c:v>10.39</c:v>
                </c:pt>
                <c:pt idx="251">
                  <c:v>10.79</c:v>
                </c:pt>
                <c:pt idx="252">
                  <c:v>10.08</c:v>
                </c:pt>
                <c:pt idx="253">
                  <c:v>9.74</c:v>
                </c:pt>
                <c:pt idx="254">
                  <c:v>9.16</c:v>
                </c:pt>
                <c:pt idx="255">
                  <c:v>8.8000000000000007</c:v>
                </c:pt>
                <c:pt idx="256">
                  <c:v>8.7200000000000006</c:v>
                </c:pt>
                <c:pt idx="257">
                  <c:v>7.53</c:v>
                </c:pt>
                <c:pt idx="258">
                  <c:v>8.02</c:v>
                </c:pt>
                <c:pt idx="259">
                  <c:v>8.48</c:v>
                </c:pt>
                <c:pt idx="260">
                  <c:v>8.2200000000000006</c:v>
                </c:pt>
                <c:pt idx="261">
                  <c:v>8.48</c:v>
                </c:pt>
                <c:pt idx="262">
                  <c:v>9.4499999999999993</c:v>
                </c:pt>
                <c:pt idx="263">
                  <c:v>8.92</c:v>
                </c:pt>
                <c:pt idx="264">
                  <c:v>8.77</c:v>
                </c:pt>
                <c:pt idx="265">
                  <c:v>8.5399999999999991</c:v>
                </c:pt>
                <c:pt idx="266">
                  <c:v>8.15</c:v>
                </c:pt>
                <c:pt idx="267">
                  <c:v>7.83</c:v>
                </c:pt>
                <c:pt idx="268">
                  <c:v>8.31</c:v>
                </c:pt>
                <c:pt idx="269">
                  <c:v>8</c:v>
                </c:pt>
                <c:pt idx="270">
                  <c:v>7.43</c:v>
                </c:pt>
                <c:pt idx="271">
                  <c:v>7.5</c:v>
                </c:pt>
                <c:pt idx="272">
                  <c:v>7.77</c:v>
                </c:pt>
                <c:pt idx="273">
                  <c:v>7.3</c:v>
                </c:pt>
                <c:pt idx="274">
                  <c:v>7.51</c:v>
                </c:pt>
                <c:pt idx="275">
                  <c:v>8.83</c:v>
                </c:pt>
                <c:pt idx="276">
                  <c:v>8.76</c:v>
                </c:pt>
                <c:pt idx="277">
                  <c:v>10.029999999999999</c:v>
                </c:pt>
                <c:pt idx="278">
                  <c:v>9.3699999999999992</c:v>
                </c:pt>
                <c:pt idx="279">
                  <c:v>9.43</c:v>
                </c:pt>
                <c:pt idx="280">
                  <c:v>9.7899999999999991</c:v>
                </c:pt>
                <c:pt idx="281">
                  <c:v>9.27</c:v>
                </c:pt>
                <c:pt idx="282">
                  <c:v>9.3000000000000007</c:v>
                </c:pt>
                <c:pt idx="283">
                  <c:v>9.44</c:v>
                </c:pt>
                <c:pt idx="284">
                  <c:v>9.32</c:v>
                </c:pt>
                <c:pt idx="285">
                  <c:v>9.39</c:v>
                </c:pt>
                <c:pt idx="286">
                  <c:v>9.9700000000000006</c:v>
                </c:pt>
                <c:pt idx="287">
                  <c:v>10.1</c:v>
                </c:pt>
                <c:pt idx="288">
                  <c:v>10.48</c:v>
                </c:pt>
                <c:pt idx="289">
                  <c:v>10.14</c:v>
                </c:pt>
                <c:pt idx="290">
                  <c:v>9.94</c:v>
                </c:pt>
                <c:pt idx="291">
                  <c:v>11.04</c:v>
                </c:pt>
                <c:pt idx="292">
                  <c:v>12.26</c:v>
                </c:pt>
                <c:pt idx="293">
                  <c:v>13.29</c:v>
                </c:pt>
                <c:pt idx="294">
                  <c:v>14.49</c:v>
                </c:pt>
                <c:pt idx="295">
                  <c:v>13.73</c:v>
                </c:pt>
                <c:pt idx="296">
                  <c:v>13.95</c:v>
                </c:pt>
                <c:pt idx="297">
                  <c:v>14.21</c:v>
                </c:pt>
                <c:pt idx="298">
                  <c:v>13.45</c:v>
                </c:pt>
                <c:pt idx="299">
                  <c:v>12.62</c:v>
                </c:pt>
                <c:pt idx="300">
                  <c:v>12.53</c:v>
                </c:pt>
                <c:pt idx="301">
                  <c:v>12.37</c:v>
                </c:pt>
                <c:pt idx="302">
                  <c:v>11.11</c:v>
                </c:pt>
                <c:pt idx="303">
                  <c:v>11.56</c:v>
                </c:pt>
                <c:pt idx="304">
                  <c:v>12.28</c:v>
                </c:pt>
                <c:pt idx="305">
                  <c:v>12.48</c:v>
                </c:pt>
                <c:pt idx="306">
                  <c:v>13.85</c:v>
                </c:pt>
                <c:pt idx="307">
                  <c:v>13.83</c:v>
                </c:pt>
                <c:pt idx="308">
                  <c:v>13.78</c:v>
                </c:pt>
                <c:pt idx="309">
                  <c:v>13.78</c:v>
                </c:pt>
                <c:pt idx="310">
                  <c:v>13.66</c:v>
                </c:pt>
                <c:pt idx="311">
                  <c:v>13.85</c:v>
                </c:pt>
                <c:pt idx="312">
                  <c:v>13.96</c:v>
                </c:pt>
                <c:pt idx="313">
                  <c:v>14.41</c:v>
                </c:pt>
                <c:pt idx="314">
                  <c:v>14.44</c:v>
                </c:pt>
                <c:pt idx="315">
                  <c:v>14.49</c:v>
                </c:pt>
                <c:pt idx="316">
                  <c:v>13.97</c:v>
                </c:pt>
                <c:pt idx="317">
                  <c:v>14.01</c:v>
                </c:pt>
                <c:pt idx="318">
                  <c:v>15.57</c:v>
                </c:pt>
                <c:pt idx="319">
                  <c:v>17.55</c:v>
                </c:pt>
                <c:pt idx="320">
                  <c:v>18.7</c:v>
                </c:pt>
                <c:pt idx="321">
                  <c:v>18.3</c:v>
                </c:pt>
                <c:pt idx="322">
                  <c:v>20.61</c:v>
                </c:pt>
                <c:pt idx="323">
                  <c:v>15.49</c:v>
                </c:pt>
                <c:pt idx="324">
                  <c:v>11.36</c:v>
                </c:pt>
                <c:pt idx="325">
                  <c:v>12.33</c:v>
                </c:pt>
                <c:pt idx="326">
                  <c:v>11.7</c:v>
                </c:pt>
                <c:pt idx="327">
                  <c:v>12.71</c:v>
                </c:pt>
                <c:pt idx="328">
                  <c:v>13.21</c:v>
                </c:pt>
                <c:pt idx="329">
                  <c:v>13.58</c:v>
                </c:pt>
                <c:pt idx="330">
                  <c:v>14.25</c:v>
                </c:pt>
                <c:pt idx="331">
                  <c:v>14.28</c:v>
                </c:pt>
                <c:pt idx="332">
                  <c:v>13.82</c:v>
                </c:pt>
                <c:pt idx="333">
                  <c:v>14.04</c:v>
                </c:pt>
                <c:pt idx="334">
                  <c:v>12.15</c:v>
                </c:pt>
                <c:pt idx="335">
                  <c:v>12.76</c:v>
                </c:pt>
                <c:pt idx="336">
                  <c:v>12.4</c:v>
                </c:pt>
                <c:pt idx="337">
                  <c:v>12.23</c:v>
                </c:pt>
                <c:pt idx="338">
                  <c:v>12.04</c:v>
                </c:pt>
                <c:pt idx="339">
                  <c:v>11.85</c:v>
                </c:pt>
                <c:pt idx="340">
                  <c:v>11.34</c:v>
                </c:pt>
                <c:pt idx="341">
                  <c:v>10.45</c:v>
                </c:pt>
                <c:pt idx="342">
                  <c:v>10.51</c:v>
                </c:pt>
                <c:pt idx="343">
                  <c:v>10.07</c:v>
                </c:pt>
                <c:pt idx="344">
                  <c:v>11.3</c:v>
                </c:pt>
                <c:pt idx="345">
                  <c:v>10.92</c:v>
                </c:pt>
                <c:pt idx="346">
                  <c:v>10.97</c:v>
                </c:pt>
                <c:pt idx="347">
                  <c:v>10.58</c:v>
                </c:pt>
                <c:pt idx="348">
                  <c:v>10.54</c:v>
                </c:pt>
                <c:pt idx="349">
                  <c:v>10.44</c:v>
                </c:pt>
                <c:pt idx="350">
                  <c:v>11.55</c:v>
                </c:pt>
                <c:pt idx="351">
                  <c:v>11.88</c:v>
                </c:pt>
                <c:pt idx="352">
                  <c:v>11.59</c:v>
                </c:pt>
                <c:pt idx="353">
                  <c:v>11.19</c:v>
                </c:pt>
                <c:pt idx="354">
                  <c:v>11.03</c:v>
                </c:pt>
                <c:pt idx="355">
                  <c:v>11.63</c:v>
                </c:pt>
                <c:pt idx="356">
                  <c:v>12.54</c:v>
                </c:pt>
                <c:pt idx="357">
                  <c:v>12.66</c:v>
                </c:pt>
                <c:pt idx="358">
                  <c:v>14.82</c:v>
                </c:pt>
                <c:pt idx="359">
                  <c:v>14.4</c:v>
                </c:pt>
                <c:pt idx="360">
                  <c:v>12.63</c:v>
                </c:pt>
                <c:pt idx="361">
                  <c:v>13.84</c:v>
                </c:pt>
                <c:pt idx="362">
                  <c:v>12.08</c:v>
                </c:pt>
                <c:pt idx="363">
                  <c:v>13.05</c:v>
                </c:pt>
                <c:pt idx="364">
                  <c:v>12.87</c:v>
                </c:pt>
                <c:pt idx="365">
                  <c:v>12.87</c:v>
                </c:pt>
                <c:pt idx="366">
                  <c:v>12.57</c:v>
                </c:pt>
                <c:pt idx="367">
                  <c:v>11.86</c:v>
                </c:pt>
                <c:pt idx="368">
                  <c:v>11.04</c:v>
                </c:pt>
                <c:pt idx="369">
                  <c:v>8.3000000000000007</c:v>
                </c:pt>
                <c:pt idx="370">
                  <c:v>10.42</c:v>
                </c:pt>
                <c:pt idx="371">
                  <c:v>11.21</c:v>
                </c:pt>
                <c:pt idx="372">
                  <c:v>11.05</c:v>
                </c:pt>
                <c:pt idx="373">
                  <c:v>10.95</c:v>
                </c:pt>
                <c:pt idx="374">
                  <c:v>10.98</c:v>
                </c:pt>
                <c:pt idx="375">
                  <c:v>11.29</c:v>
                </c:pt>
                <c:pt idx="376">
                  <c:v>12.22</c:v>
                </c:pt>
                <c:pt idx="377">
                  <c:v>12.22</c:v>
                </c:pt>
                <c:pt idx="378">
                  <c:v>11.68</c:v>
                </c:pt>
                <c:pt idx="379">
                  <c:v>11.78</c:v>
                </c:pt>
                <c:pt idx="380">
                  <c:v>11.56</c:v>
                </c:pt>
                <c:pt idx="381">
                  <c:v>11.21</c:v>
                </c:pt>
                <c:pt idx="382">
                  <c:v>11.21</c:v>
                </c:pt>
                <c:pt idx="383">
                  <c:v>11.17</c:v>
                </c:pt>
                <c:pt idx="384">
                  <c:v>10.77</c:v>
                </c:pt>
                <c:pt idx="385">
                  <c:v>10.77</c:v>
                </c:pt>
                <c:pt idx="386">
                  <c:v>10.71</c:v>
                </c:pt>
                <c:pt idx="387">
                  <c:v>11.28</c:v>
                </c:pt>
                <c:pt idx="388">
                  <c:v>11.14</c:v>
                </c:pt>
                <c:pt idx="389">
                  <c:v>11.07</c:v>
                </c:pt>
                <c:pt idx="390">
                  <c:v>11.01</c:v>
                </c:pt>
                <c:pt idx="391">
                  <c:v>11.01</c:v>
                </c:pt>
                <c:pt idx="392">
                  <c:v>11.35</c:v>
                </c:pt>
                <c:pt idx="393">
                  <c:v>11.26</c:v>
                </c:pt>
                <c:pt idx="394">
                  <c:v>11.19</c:v>
                </c:pt>
                <c:pt idx="395">
                  <c:v>10.99</c:v>
                </c:pt>
                <c:pt idx="396">
                  <c:v>10.95</c:v>
                </c:pt>
                <c:pt idx="397">
                  <c:v>11.21</c:v>
                </c:pt>
                <c:pt idx="398">
                  <c:v>11.55</c:v>
                </c:pt>
                <c:pt idx="399">
                  <c:v>12.21</c:v>
                </c:pt>
                <c:pt idx="400">
                  <c:v>12.08</c:v>
                </c:pt>
                <c:pt idx="401">
                  <c:v>11.85</c:v>
                </c:pt>
                <c:pt idx="402">
                  <c:v>11.71</c:v>
                </c:pt>
                <c:pt idx="403">
                  <c:v>11.75</c:v>
                </c:pt>
                <c:pt idx="404">
                  <c:v>11.7</c:v>
                </c:pt>
                <c:pt idx="405">
                  <c:v>11.59</c:v>
                </c:pt>
                <c:pt idx="406">
                  <c:v>11.39</c:v>
                </c:pt>
                <c:pt idx="407">
                  <c:v>11.72</c:v>
                </c:pt>
                <c:pt idx="408">
                  <c:v>12.05</c:v>
                </c:pt>
                <c:pt idx="409">
                  <c:v>11.64</c:v>
                </c:pt>
                <c:pt idx="410">
                  <c:v>11.89</c:v>
                </c:pt>
                <c:pt idx="411">
                  <c:v>11.92</c:v>
                </c:pt>
                <c:pt idx="412">
                  <c:v>11.97</c:v>
                </c:pt>
                <c:pt idx="413">
                  <c:v>11.96</c:v>
                </c:pt>
                <c:pt idx="414">
                  <c:v>12.61</c:v>
                </c:pt>
                <c:pt idx="415">
                  <c:v>12.83</c:v>
                </c:pt>
                <c:pt idx="416">
                  <c:v>12.39</c:v>
                </c:pt>
                <c:pt idx="417">
                  <c:v>12.93</c:v>
                </c:pt>
                <c:pt idx="418">
                  <c:v>14.72</c:v>
                </c:pt>
                <c:pt idx="419">
                  <c:v>13.72</c:v>
                </c:pt>
                <c:pt idx="420">
                  <c:v>13.11</c:v>
                </c:pt>
                <c:pt idx="421">
                  <c:v>13.36</c:v>
                </c:pt>
                <c:pt idx="422">
                  <c:v>12.91</c:v>
                </c:pt>
                <c:pt idx="423">
                  <c:v>13.05</c:v>
                </c:pt>
                <c:pt idx="424">
                  <c:v>12.89</c:v>
                </c:pt>
                <c:pt idx="425">
                  <c:v>13.09</c:v>
                </c:pt>
                <c:pt idx="426">
                  <c:v>13.3</c:v>
                </c:pt>
                <c:pt idx="427">
                  <c:v>13.17</c:v>
                </c:pt>
                <c:pt idx="428">
                  <c:v>13.24</c:v>
                </c:pt>
                <c:pt idx="429">
                  <c:v>13.21</c:v>
                </c:pt>
                <c:pt idx="430">
                  <c:v>13.23</c:v>
                </c:pt>
                <c:pt idx="431">
                  <c:v>13.45</c:v>
                </c:pt>
                <c:pt idx="432">
                  <c:v>13.32</c:v>
                </c:pt>
                <c:pt idx="433">
                  <c:v>13.09</c:v>
                </c:pt>
                <c:pt idx="434">
                  <c:v>12.87</c:v>
                </c:pt>
                <c:pt idx="435">
                  <c:v>12.68</c:v>
                </c:pt>
                <c:pt idx="436">
                  <c:v>12.24</c:v>
                </c:pt>
                <c:pt idx="437">
                  <c:v>12.06</c:v>
                </c:pt>
                <c:pt idx="438">
                  <c:v>11.74</c:v>
                </c:pt>
                <c:pt idx="439">
                  <c:v>11.75</c:v>
                </c:pt>
                <c:pt idx="440">
                  <c:v>11.77</c:v>
                </c:pt>
                <c:pt idx="441">
                  <c:v>12.02</c:v>
                </c:pt>
                <c:pt idx="442">
                  <c:v>11.9</c:v>
                </c:pt>
                <c:pt idx="443">
                  <c:v>11.96</c:v>
                </c:pt>
                <c:pt idx="444">
                  <c:v>11.93</c:v>
                </c:pt>
                <c:pt idx="445">
                  <c:v>11.98</c:v>
                </c:pt>
                <c:pt idx="446">
                  <c:v>12.5</c:v>
                </c:pt>
                <c:pt idx="447">
                  <c:v>11.98</c:v>
                </c:pt>
                <c:pt idx="448">
                  <c:v>12.05</c:v>
                </c:pt>
                <c:pt idx="449">
                  <c:v>12.07</c:v>
                </c:pt>
                <c:pt idx="450">
                  <c:v>12.06</c:v>
                </c:pt>
                <c:pt idx="451">
                  <c:v>11.95</c:v>
                </c:pt>
                <c:pt idx="452">
                  <c:v>11.93</c:v>
                </c:pt>
                <c:pt idx="453">
                  <c:v>11.38</c:v>
                </c:pt>
                <c:pt idx="454">
                  <c:v>11.5</c:v>
                </c:pt>
                <c:pt idx="455">
                  <c:v>11.43</c:v>
                </c:pt>
                <c:pt idx="456">
                  <c:v>11.08</c:v>
                </c:pt>
                <c:pt idx="457">
                  <c:v>10.39</c:v>
                </c:pt>
                <c:pt idx="458">
                  <c:v>11.22</c:v>
                </c:pt>
                <c:pt idx="459">
                  <c:v>10.91</c:v>
                </c:pt>
                <c:pt idx="460">
                  <c:v>10.75</c:v>
                </c:pt>
                <c:pt idx="461">
                  <c:v>10.82</c:v>
                </c:pt>
                <c:pt idx="462">
                  <c:v>10.86</c:v>
                </c:pt>
                <c:pt idx="463">
                  <c:v>11.13</c:v>
                </c:pt>
                <c:pt idx="464">
                  <c:v>11.11</c:v>
                </c:pt>
                <c:pt idx="465">
                  <c:v>10.97</c:v>
                </c:pt>
                <c:pt idx="466">
                  <c:v>10.9</c:v>
                </c:pt>
                <c:pt idx="467">
                  <c:v>10.86</c:v>
                </c:pt>
                <c:pt idx="468">
                  <c:v>10.64</c:v>
                </c:pt>
                <c:pt idx="469">
                  <c:v>10.52</c:v>
                </c:pt>
                <c:pt idx="470">
                  <c:v>10.29</c:v>
                </c:pt>
                <c:pt idx="471">
                  <c:v>9.9600000000000009</c:v>
                </c:pt>
                <c:pt idx="472">
                  <c:v>10.130000000000001</c:v>
                </c:pt>
                <c:pt idx="473">
                  <c:v>10</c:v>
                </c:pt>
                <c:pt idx="474">
                  <c:v>10.220000000000001</c:v>
                </c:pt>
                <c:pt idx="475">
                  <c:v>10.01</c:v>
                </c:pt>
                <c:pt idx="476">
                  <c:v>9.9499999999999993</c:v>
                </c:pt>
                <c:pt idx="477">
                  <c:v>9.5299999999999994</c:v>
                </c:pt>
                <c:pt idx="478">
                  <c:v>9.6999999999999993</c:v>
                </c:pt>
                <c:pt idx="479">
                  <c:v>9.57</c:v>
                </c:pt>
                <c:pt idx="480">
                  <c:v>9.56</c:v>
                </c:pt>
                <c:pt idx="481">
                  <c:v>9.84</c:v>
                </c:pt>
                <c:pt idx="482">
                  <c:v>9.7799999999999994</c:v>
                </c:pt>
                <c:pt idx="483">
                  <c:v>9.2200000000000006</c:v>
                </c:pt>
                <c:pt idx="484">
                  <c:v>9.39</c:v>
                </c:pt>
                <c:pt idx="485">
                  <c:v>9.34</c:v>
                </c:pt>
                <c:pt idx="486">
                  <c:v>8.91</c:v>
                </c:pt>
                <c:pt idx="487">
                  <c:v>8.66</c:v>
                </c:pt>
                <c:pt idx="488">
                  <c:v>8.18</c:v>
                </c:pt>
                <c:pt idx="489">
                  <c:v>8.59</c:v>
                </c:pt>
                <c:pt idx="490">
                  <c:v>8.44</c:v>
                </c:pt>
                <c:pt idx="491">
                  <c:v>7.65</c:v>
                </c:pt>
                <c:pt idx="492">
                  <c:v>7.9</c:v>
                </c:pt>
                <c:pt idx="493">
                  <c:v>7.54</c:v>
                </c:pt>
                <c:pt idx="494">
                  <c:v>6.69</c:v>
                </c:pt>
                <c:pt idx="495">
                  <c:v>7.61</c:v>
                </c:pt>
                <c:pt idx="496">
                  <c:v>8.35</c:v>
                </c:pt>
                <c:pt idx="497">
                  <c:v>8.3000000000000007</c:v>
                </c:pt>
                <c:pt idx="498">
                  <c:v>8.52</c:v>
                </c:pt>
                <c:pt idx="499">
                  <c:v>8.09</c:v>
                </c:pt>
                <c:pt idx="500">
                  <c:v>8.1999999999999993</c:v>
                </c:pt>
                <c:pt idx="501">
                  <c:v>8.4499999999999993</c:v>
                </c:pt>
                <c:pt idx="502">
                  <c:v>8.4</c:v>
                </c:pt>
                <c:pt idx="503">
                  <c:v>8.23</c:v>
                </c:pt>
                <c:pt idx="504">
                  <c:v>7.76</c:v>
                </c:pt>
                <c:pt idx="505">
                  <c:v>7.85</c:v>
                </c:pt>
                <c:pt idx="506">
                  <c:v>7.66</c:v>
                </c:pt>
                <c:pt idx="507">
                  <c:v>7.89</c:v>
                </c:pt>
                <c:pt idx="508">
                  <c:v>7.61</c:v>
                </c:pt>
                <c:pt idx="509">
                  <c:v>7.59</c:v>
                </c:pt>
                <c:pt idx="510">
                  <c:v>7.87</c:v>
                </c:pt>
                <c:pt idx="511">
                  <c:v>7.64</c:v>
                </c:pt>
                <c:pt idx="512">
                  <c:v>7.16</c:v>
                </c:pt>
                <c:pt idx="513">
                  <c:v>7.23</c:v>
                </c:pt>
                <c:pt idx="514">
                  <c:v>7.19</c:v>
                </c:pt>
                <c:pt idx="515">
                  <c:v>7.21</c:v>
                </c:pt>
                <c:pt idx="516">
                  <c:v>7.15</c:v>
                </c:pt>
                <c:pt idx="517">
                  <c:v>7.57</c:v>
                </c:pt>
                <c:pt idx="518">
                  <c:v>8.2100000000000009</c:v>
                </c:pt>
                <c:pt idx="519">
                  <c:v>8.16</c:v>
                </c:pt>
                <c:pt idx="520">
                  <c:v>8.0500000000000007</c:v>
                </c:pt>
                <c:pt idx="521">
                  <c:v>8.14</c:v>
                </c:pt>
                <c:pt idx="522">
                  <c:v>8.33</c:v>
                </c:pt>
                <c:pt idx="523">
                  <c:v>9.59</c:v>
                </c:pt>
                <c:pt idx="524">
                  <c:v>10.88</c:v>
                </c:pt>
                <c:pt idx="525">
                  <c:v>10.199999999999999</c:v>
                </c:pt>
                <c:pt idx="526">
                  <c:v>10.07</c:v>
                </c:pt>
                <c:pt idx="527">
                  <c:v>9.7799999999999994</c:v>
                </c:pt>
                <c:pt idx="528">
                  <c:v>10.27</c:v>
                </c:pt>
                <c:pt idx="529">
                  <c:v>10.199999999999999</c:v>
                </c:pt>
                <c:pt idx="530">
                  <c:v>10.55</c:v>
                </c:pt>
                <c:pt idx="531">
                  <c:v>9.83</c:v>
                </c:pt>
                <c:pt idx="532">
                  <c:v>9.81</c:v>
                </c:pt>
                <c:pt idx="533">
                  <c:v>9.7799999999999994</c:v>
                </c:pt>
                <c:pt idx="534">
                  <c:v>9.7799999999999994</c:v>
                </c:pt>
                <c:pt idx="535">
                  <c:v>9.8800000000000008</c:v>
                </c:pt>
                <c:pt idx="536">
                  <c:v>9.59</c:v>
                </c:pt>
                <c:pt idx="537">
                  <c:v>10.14</c:v>
                </c:pt>
                <c:pt idx="538">
                  <c:v>10.19</c:v>
                </c:pt>
                <c:pt idx="539">
                  <c:v>10.43</c:v>
                </c:pt>
                <c:pt idx="540">
                  <c:v>10.6</c:v>
                </c:pt>
                <c:pt idx="541">
                  <c:v>10.91</c:v>
                </c:pt>
                <c:pt idx="542">
                  <c:v>10.71</c:v>
                </c:pt>
                <c:pt idx="543">
                  <c:v>10.78</c:v>
                </c:pt>
                <c:pt idx="544">
                  <c:v>10.51</c:v>
                </c:pt>
                <c:pt idx="545">
                  <c:v>10.51</c:v>
                </c:pt>
                <c:pt idx="546">
                  <c:v>10.65</c:v>
                </c:pt>
                <c:pt idx="547">
                  <c:v>10.51</c:v>
                </c:pt>
                <c:pt idx="548">
                  <c:v>10.54</c:v>
                </c:pt>
                <c:pt idx="549">
                  <c:v>10.47</c:v>
                </c:pt>
                <c:pt idx="550">
                  <c:v>10.62</c:v>
                </c:pt>
                <c:pt idx="551">
                  <c:v>10.71</c:v>
                </c:pt>
                <c:pt idx="552">
                  <c:v>10.71</c:v>
                </c:pt>
                <c:pt idx="553">
                  <c:v>10.78</c:v>
                </c:pt>
                <c:pt idx="554">
                  <c:v>10.95</c:v>
                </c:pt>
                <c:pt idx="555">
                  <c:v>11.32</c:v>
                </c:pt>
                <c:pt idx="556">
                  <c:v>11.22</c:v>
                </c:pt>
                <c:pt idx="557">
                  <c:v>11.32</c:v>
                </c:pt>
                <c:pt idx="558">
                  <c:v>11.45</c:v>
                </c:pt>
                <c:pt idx="559">
                  <c:v>11.39</c:v>
                </c:pt>
                <c:pt idx="560">
                  <c:v>10.94</c:v>
                </c:pt>
                <c:pt idx="561">
                  <c:v>11.34</c:v>
                </c:pt>
                <c:pt idx="562">
                  <c:v>11.43</c:v>
                </c:pt>
                <c:pt idx="563">
                  <c:v>11.42</c:v>
                </c:pt>
                <c:pt idx="564">
                  <c:v>11.39</c:v>
                </c:pt>
                <c:pt idx="565">
                  <c:v>13</c:v>
                </c:pt>
                <c:pt idx="566">
                  <c:v>12.97</c:v>
                </c:pt>
                <c:pt idx="567">
                  <c:v>12.95</c:v>
                </c:pt>
                <c:pt idx="568">
                  <c:v>12.72</c:v>
                </c:pt>
                <c:pt idx="569">
                  <c:v>12.83</c:v>
                </c:pt>
                <c:pt idx="570">
                  <c:v>12.82</c:v>
                </c:pt>
                <c:pt idx="571">
                  <c:v>12.52</c:v>
                </c:pt>
                <c:pt idx="572">
                  <c:v>12.77</c:v>
                </c:pt>
                <c:pt idx="573">
                  <c:v>12.69</c:v>
                </c:pt>
                <c:pt idx="574">
                  <c:v>13.13</c:v>
                </c:pt>
                <c:pt idx="575">
                  <c:v>13.11</c:v>
                </c:pt>
                <c:pt idx="576">
                  <c:v>13.57</c:v>
                </c:pt>
                <c:pt idx="577">
                  <c:v>14.59</c:v>
                </c:pt>
                <c:pt idx="578">
                  <c:v>15.55</c:v>
                </c:pt>
                <c:pt idx="579">
                  <c:v>16.07</c:v>
                </c:pt>
                <c:pt idx="580">
                  <c:v>17.55</c:v>
                </c:pt>
                <c:pt idx="581">
                  <c:v>19.079999999999998</c:v>
                </c:pt>
                <c:pt idx="582">
                  <c:v>19.48</c:v>
                </c:pt>
                <c:pt idx="583">
                  <c:v>18.61</c:v>
                </c:pt>
                <c:pt idx="584">
                  <c:v>19.22</c:v>
                </c:pt>
                <c:pt idx="585">
                  <c:v>19.75</c:v>
                </c:pt>
                <c:pt idx="586">
                  <c:v>18.91</c:v>
                </c:pt>
                <c:pt idx="587">
                  <c:v>16.54</c:v>
                </c:pt>
                <c:pt idx="588">
                  <c:v>17.71</c:v>
                </c:pt>
                <c:pt idx="589">
                  <c:v>19.13</c:v>
                </c:pt>
                <c:pt idx="590">
                  <c:v>21.45</c:v>
                </c:pt>
                <c:pt idx="591">
                  <c:v>23.31</c:v>
                </c:pt>
                <c:pt idx="592">
                  <c:v>28.45</c:v>
                </c:pt>
                <c:pt idx="593">
                  <c:v>28.58</c:v>
                </c:pt>
                <c:pt idx="594">
                  <c:v>35.18</c:v>
                </c:pt>
                <c:pt idx="595">
                  <c:v>45.51</c:v>
                </c:pt>
                <c:pt idx="596">
                  <c:v>44.48</c:v>
                </c:pt>
                <c:pt idx="597">
                  <c:v>34</c:v>
                </c:pt>
                <c:pt idx="598">
                  <c:v>43.12</c:v>
                </c:pt>
                <c:pt idx="599">
                  <c:v>42.51</c:v>
                </c:pt>
                <c:pt idx="600">
                  <c:v>42.67</c:v>
                </c:pt>
                <c:pt idx="601">
                  <c:v>41.65</c:v>
                </c:pt>
                <c:pt idx="602">
                  <c:v>43.2</c:v>
                </c:pt>
                <c:pt idx="603">
                  <c:v>53.19</c:v>
                </c:pt>
                <c:pt idx="604">
                  <c:v>50.62</c:v>
                </c:pt>
                <c:pt idx="605">
                  <c:v>50.63</c:v>
                </c:pt>
                <c:pt idx="606">
                  <c:v>49.06</c:v>
                </c:pt>
                <c:pt idx="607">
                  <c:v>50.25</c:v>
                </c:pt>
                <c:pt idx="608">
                  <c:v>53.07</c:v>
                </c:pt>
                <c:pt idx="609">
                  <c:v>51.91</c:v>
                </c:pt>
                <c:pt idx="610">
                  <c:v>49.91</c:v>
                </c:pt>
                <c:pt idx="611">
                  <c:v>50.6</c:v>
                </c:pt>
                <c:pt idx="612">
                  <c:v>48.55</c:v>
                </c:pt>
                <c:pt idx="613">
                  <c:v>44.13</c:v>
                </c:pt>
                <c:pt idx="614">
                  <c:v>44.43</c:v>
                </c:pt>
                <c:pt idx="615">
                  <c:v>44.9</c:v>
                </c:pt>
                <c:pt idx="616">
                  <c:v>43.23</c:v>
                </c:pt>
                <c:pt idx="617">
                  <c:v>42.31</c:v>
                </c:pt>
                <c:pt idx="618">
                  <c:v>44.37</c:v>
                </c:pt>
                <c:pt idx="619">
                  <c:v>43.72</c:v>
                </c:pt>
                <c:pt idx="620">
                  <c:v>43.74</c:v>
                </c:pt>
                <c:pt idx="621">
                  <c:v>43.74</c:v>
                </c:pt>
                <c:pt idx="622">
                  <c:v>46.38</c:v>
                </c:pt>
                <c:pt idx="623">
                  <c:v>49.97</c:v>
                </c:pt>
                <c:pt idx="624">
                  <c:v>47.32</c:v>
                </c:pt>
                <c:pt idx="625">
                  <c:v>48.89</c:v>
                </c:pt>
                <c:pt idx="626">
                  <c:v>48.22</c:v>
                </c:pt>
                <c:pt idx="627">
                  <c:v>47.94</c:v>
                </c:pt>
                <c:pt idx="628">
                  <c:v>49.88</c:v>
                </c:pt>
                <c:pt idx="629">
                  <c:v>47.88</c:v>
                </c:pt>
                <c:pt idx="630">
                  <c:v>49.36</c:v>
                </c:pt>
                <c:pt idx="631">
                  <c:v>48.27</c:v>
                </c:pt>
                <c:pt idx="632">
                  <c:v>48.41</c:v>
                </c:pt>
                <c:pt idx="633">
                  <c:v>48.75</c:v>
                </c:pt>
                <c:pt idx="634">
                  <c:v>49.94</c:v>
                </c:pt>
                <c:pt idx="635">
                  <c:v>50.09</c:v>
                </c:pt>
                <c:pt idx="636">
                  <c:v>53.28</c:v>
                </c:pt>
                <c:pt idx="637">
                  <c:v>63.14</c:v>
                </c:pt>
                <c:pt idx="638">
                  <c:v>72.42</c:v>
                </c:pt>
                <c:pt idx="639">
                  <c:v>69.83</c:v>
                </c:pt>
                <c:pt idx="640">
                  <c:v>79.83</c:v>
                </c:pt>
                <c:pt idx="641">
                  <c:v>77.53</c:v>
                </c:pt>
                <c:pt idx="642">
                  <c:v>77.25</c:v>
                </c:pt>
                <c:pt idx="643">
                  <c:v>80.37</c:v>
                </c:pt>
                <c:pt idx="644">
                  <c:v>94.55</c:v>
                </c:pt>
                <c:pt idx="645">
                  <c:v>90.79</c:v>
                </c:pt>
                <c:pt idx="646">
                  <c:v>94.82</c:v>
                </c:pt>
                <c:pt idx="647">
                  <c:v>90.46</c:v>
                </c:pt>
                <c:pt idx="648">
                  <c:v>88.39</c:v>
                </c:pt>
                <c:pt idx="649">
                  <c:v>86.27</c:v>
                </c:pt>
                <c:pt idx="650">
                  <c:v>87.83</c:v>
                </c:pt>
                <c:pt idx="651">
                  <c:v>88.2</c:v>
                </c:pt>
                <c:pt idx="652">
                  <c:v>85.15</c:v>
                </c:pt>
                <c:pt idx="653">
                  <c:v>87.96</c:v>
                </c:pt>
                <c:pt idx="654">
                  <c:v>88.72</c:v>
                </c:pt>
                <c:pt idx="655">
                  <c:v>90.32</c:v>
                </c:pt>
                <c:pt idx="656">
                  <c:v>87.8</c:v>
                </c:pt>
                <c:pt idx="657">
                  <c:v>86.98</c:v>
                </c:pt>
                <c:pt idx="658">
                  <c:v>95.88</c:v>
                </c:pt>
                <c:pt idx="659">
                  <c:v>124.38</c:v>
                </c:pt>
                <c:pt idx="660">
                  <c:v>123.06</c:v>
                </c:pt>
                <c:pt idx="661">
                  <c:v>148</c:v>
                </c:pt>
                <c:pt idx="662">
                  <c:v>160.38999999999999</c:v>
                </c:pt>
                <c:pt idx="663">
                  <c:v>169.5</c:v>
                </c:pt>
                <c:pt idx="664">
                  <c:v>193.03</c:v>
                </c:pt>
                <c:pt idx="665">
                  <c:v>177.33</c:v>
                </c:pt>
                <c:pt idx="666">
                  <c:v>162.83000000000001</c:v>
                </c:pt>
                <c:pt idx="667">
                  <c:v>156.63</c:v>
                </c:pt>
                <c:pt idx="668">
                  <c:v>172.86</c:v>
                </c:pt>
                <c:pt idx="669">
                  <c:v>194.17</c:v>
                </c:pt>
                <c:pt idx="670">
                  <c:v>228.58</c:v>
                </c:pt>
                <c:pt idx="671">
                  <c:v>228.64</c:v>
                </c:pt>
                <c:pt idx="672">
                  <c:v>220.7</c:v>
                </c:pt>
                <c:pt idx="673">
                  <c:v>222.04</c:v>
                </c:pt>
                <c:pt idx="674">
                  <c:v>224.3</c:v>
                </c:pt>
                <c:pt idx="675">
                  <c:v>244.96</c:v>
                </c:pt>
                <c:pt idx="676">
                  <c:v>247.75</c:v>
                </c:pt>
                <c:pt idx="677">
                  <c:v>264.26</c:v>
                </c:pt>
                <c:pt idx="678">
                  <c:v>255.77</c:v>
                </c:pt>
                <c:pt idx="679">
                  <c:v>259.41000000000003</c:v>
                </c:pt>
                <c:pt idx="680">
                  <c:v>279.11</c:v>
                </c:pt>
                <c:pt idx="681">
                  <c:v>335.95</c:v>
                </c:pt>
                <c:pt idx="682">
                  <c:v>339.68</c:v>
                </c:pt>
                <c:pt idx="683">
                  <c:v>394.66</c:v>
                </c:pt>
                <c:pt idx="684">
                  <c:v>388.09</c:v>
                </c:pt>
                <c:pt idx="685">
                  <c:v>343.84</c:v>
                </c:pt>
                <c:pt idx="686">
                  <c:v>344.68</c:v>
                </c:pt>
                <c:pt idx="687">
                  <c:v>353.61</c:v>
                </c:pt>
                <c:pt idx="688">
                  <c:v>368.1</c:v>
                </c:pt>
                <c:pt idx="689">
                  <c:v>351.53</c:v>
                </c:pt>
                <c:pt idx="690">
                  <c:v>358.2</c:v>
                </c:pt>
                <c:pt idx="691">
                  <c:v>350.53</c:v>
                </c:pt>
                <c:pt idx="692">
                  <c:v>325.3</c:v>
                </c:pt>
                <c:pt idx="693">
                  <c:v>320.97000000000003</c:v>
                </c:pt>
                <c:pt idx="694">
                  <c:v>326.85000000000002</c:v>
                </c:pt>
                <c:pt idx="695">
                  <c:v>304.54000000000002</c:v>
                </c:pt>
                <c:pt idx="696">
                  <c:v>279.36</c:v>
                </c:pt>
                <c:pt idx="697">
                  <c:v>253.68</c:v>
                </c:pt>
                <c:pt idx="698">
                  <c:v>286.14</c:v>
                </c:pt>
                <c:pt idx="699">
                  <c:v>315.86</c:v>
                </c:pt>
                <c:pt idx="700">
                  <c:v>292.89999999999998</c:v>
                </c:pt>
                <c:pt idx="701">
                  <c:v>280.68</c:v>
                </c:pt>
                <c:pt idx="702">
                  <c:v>261</c:v>
                </c:pt>
                <c:pt idx="703">
                  <c:v>283.99</c:v>
                </c:pt>
                <c:pt idx="704">
                  <c:v>276.41000000000003</c:v>
                </c:pt>
                <c:pt idx="705">
                  <c:v>269.05</c:v>
                </c:pt>
                <c:pt idx="706">
                  <c:v>266</c:v>
                </c:pt>
                <c:pt idx="707">
                  <c:v>265.88</c:v>
                </c:pt>
                <c:pt idx="708">
                  <c:v>240.94</c:v>
                </c:pt>
                <c:pt idx="709">
                  <c:v>245.67</c:v>
                </c:pt>
                <c:pt idx="710">
                  <c:v>237.72</c:v>
                </c:pt>
                <c:pt idx="711">
                  <c:v>205.76</c:v>
                </c:pt>
                <c:pt idx="712">
                  <c:v>190.55</c:v>
                </c:pt>
                <c:pt idx="713">
                  <c:v>224.15</c:v>
                </c:pt>
                <c:pt idx="714">
                  <c:v>205.41</c:v>
                </c:pt>
                <c:pt idx="715">
                  <c:v>197.14</c:v>
                </c:pt>
                <c:pt idx="716">
                  <c:v>169.1</c:v>
                </c:pt>
                <c:pt idx="717">
                  <c:v>155.41999999999999</c:v>
                </c:pt>
                <c:pt idx="718">
                  <c:v>189.97</c:v>
                </c:pt>
                <c:pt idx="719">
                  <c:v>227.09</c:v>
                </c:pt>
                <c:pt idx="720">
                  <c:v>194.41</c:v>
                </c:pt>
                <c:pt idx="721">
                  <c:v>226.33</c:v>
                </c:pt>
                <c:pt idx="722">
                  <c:v>216.33</c:v>
                </c:pt>
                <c:pt idx="723">
                  <c:v>230.47</c:v>
                </c:pt>
                <c:pt idx="724">
                  <c:v>228.32</c:v>
                </c:pt>
                <c:pt idx="725">
                  <c:v>225.48</c:v>
                </c:pt>
                <c:pt idx="726">
                  <c:v>203.59</c:v>
                </c:pt>
                <c:pt idx="727">
                  <c:v>202.88</c:v>
                </c:pt>
                <c:pt idx="728">
                  <c:v>202.93</c:v>
                </c:pt>
                <c:pt idx="729">
                  <c:v>191.21</c:v>
                </c:pt>
                <c:pt idx="730">
                  <c:v>206.14</c:v>
                </c:pt>
                <c:pt idx="731">
                  <c:v>196.78</c:v>
                </c:pt>
                <c:pt idx="732">
                  <c:v>201.33</c:v>
                </c:pt>
                <c:pt idx="733">
                  <c:v>225.9</c:v>
                </c:pt>
                <c:pt idx="734">
                  <c:v>218.12</c:v>
                </c:pt>
                <c:pt idx="735">
                  <c:v>224.39</c:v>
                </c:pt>
                <c:pt idx="736">
                  <c:v>220.6</c:v>
                </c:pt>
                <c:pt idx="737">
                  <c:v>253.09</c:v>
                </c:pt>
                <c:pt idx="738">
                  <c:v>264.56</c:v>
                </c:pt>
                <c:pt idx="739">
                  <c:v>269.94</c:v>
                </c:pt>
                <c:pt idx="740">
                  <c:v>296.51</c:v>
                </c:pt>
                <c:pt idx="741">
                  <c:v>295.27999999999997</c:v>
                </c:pt>
                <c:pt idx="742">
                  <c:v>298.27999999999997</c:v>
                </c:pt>
                <c:pt idx="743">
                  <c:v>309.32</c:v>
                </c:pt>
                <c:pt idx="744">
                  <c:v>308.02</c:v>
                </c:pt>
                <c:pt idx="745">
                  <c:v>296.62</c:v>
                </c:pt>
                <c:pt idx="746">
                  <c:v>299.16000000000003</c:v>
                </c:pt>
                <c:pt idx="747">
                  <c:v>286.52</c:v>
                </c:pt>
                <c:pt idx="748">
                  <c:v>301.38</c:v>
                </c:pt>
                <c:pt idx="749">
                  <c:v>300.3</c:v>
                </c:pt>
                <c:pt idx="750">
                  <c:v>292.62</c:v>
                </c:pt>
                <c:pt idx="751">
                  <c:v>293.02</c:v>
                </c:pt>
                <c:pt idx="752">
                  <c:v>298.2</c:v>
                </c:pt>
                <c:pt idx="753">
                  <c:v>321.85000000000002</c:v>
                </c:pt>
                <c:pt idx="754">
                  <c:v>313.37</c:v>
                </c:pt>
                <c:pt idx="755">
                  <c:v>317.39999999999998</c:v>
                </c:pt>
                <c:pt idx="756">
                  <c:v>325.27999999999997</c:v>
                </c:pt>
                <c:pt idx="757">
                  <c:v>330.06</c:v>
                </c:pt>
                <c:pt idx="758">
                  <c:v>332.86</c:v>
                </c:pt>
                <c:pt idx="759">
                  <c:v>347.88</c:v>
                </c:pt>
                <c:pt idx="760">
                  <c:v>347.66</c:v>
                </c:pt>
                <c:pt idx="761">
                  <c:v>372.35</c:v>
                </c:pt>
                <c:pt idx="762">
                  <c:v>383.86</c:v>
                </c:pt>
                <c:pt idx="763">
                  <c:v>388.33</c:v>
                </c:pt>
                <c:pt idx="764">
                  <c:v>391.42</c:v>
                </c:pt>
                <c:pt idx="765">
                  <c:v>351.03</c:v>
                </c:pt>
                <c:pt idx="766">
                  <c:v>352.45</c:v>
                </c:pt>
                <c:pt idx="767">
                  <c:v>303.7</c:v>
                </c:pt>
                <c:pt idx="768">
                  <c:v>317.94</c:v>
                </c:pt>
                <c:pt idx="769">
                  <c:v>338.92</c:v>
                </c:pt>
                <c:pt idx="770">
                  <c:v>335.37</c:v>
                </c:pt>
                <c:pt idx="771">
                  <c:v>306.72000000000003</c:v>
                </c:pt>
                <c:pt idx="772">
                  <c:v>303.79000000000002</c:v>
                </c:pt>
                <c:pt idx="773">
                  <c:v>299.20999999999998</c:v>
                </c:pt>
                <c:pt idx="774">
                  <c:v>297.95</c:v>
                </c:pt>
                <c:pt idx="775">
                  <c:v>294.10000000000002</c:v>
                </c:pt>
                <c:pt idx="776">
                  <c:v>275.83999999999997</c:v>
                </c:pt>
                <c:pt idx="777">
                  <c:v>223.14</c:v>
                </c:pt>
                <c:pt idx="778">
                  <c:v>259.57</c:v>
                </c:pt>
                <c:pt idx="779">
                  <c:v>254.49</c:v>
                </c:pt>
                <c:pt idx="780">
                  <c:v>258.39999999999998</c:v>
                </c:pt>
                <c:pt idx="781">
                  <c:v>297.52999999999997</c:v>
                </c:pt>
                <c:pt idx="782">
                  <c:v>283</c:v>
                </c:pt>
                <c:pt idx="783">
                  <c:v>283.56</c:v>
                </c:pt>
                <c:pt idx="784">
                  <c:v>257.77</c:v>
                </c:pt>
                <c:pt idx="785">
                  <c:v>262.94</c:v>
                </c:pt>
                <c:pt idx="786">
                  <c:v>286.14</c:v>
                </c:pt>
                <c:pt idx="787">
                  <c:v>282.60000000000002</c:v>
                </c:pt>
                <c:pt idx="788">
                  <c:v>294.89</c:v>
                </c:pt>
                <c:pt idx="789">
                  <c:v>288.64</c:v>
                </c:pt>
                <c:pt idx="790">
                  <c:v>309.97000000000003</c:v>
                </c:pt>
                <c:pt idx="791">
                  <c:v>302.77</c:v>
                </c:pt>
                <c:pt idx="792">
                  <c:v>292.58</c:v>
                </c:pt>
                <c:pt idx="793">
                  <c:v>302.77</c:v>
                </c:pt>
                <c:pt idx="794">
                  <c:v>303.95</c:v>
                </c:pt>
                <c:pt idx="795">
                  <c:v>296.81</c:v>
                </c:pt>
                <c:pt idx="796">
                  <c:v>291.81</c:v>
                </c:pt>
                <c:pt idx="797">
                  <c:v>291.68</c:v>
                </c:pt>
                <c:pt idx="798">
                  <c:v>294.99</c:v>
                </c:pt>
                <c:pt idx="799">
                  <c:v>308.33</c:v>
                </c:pt>
                <c:pt idx="800">
                  <c:v>311.26</c:v>
                </c:pt>
                <c:pt idx="801">
                  <c:v>309.49</c:v>
                </c:pt>
                <c:pt idx="802">
                  <c:v>296.95</c:v>
                </c:pt>
                <c:pt idx="803">
                  <c:v>298.45999999999998</c:v>
                </c:pt>
                <c:pt idx="804">
                  <c:v>302.86</c:v>
                </c:pt>
                <c:pt idx="805">
                  <c:v>302.89</c:v>
                </c:pt>
                <c:pt idx="806">
                  <c:v>336.83</c:v>
                </c:pt>
                <c:pt idx="807">
                  <c:v>338.81</c:v>
                </c:pt>
                <c:pt idx="808">
                  <c:v>336.58</c:v>
                </c:pt>
                <c:pt idx="809">
                  <c:v>334.23</c:v>
                </c:pt>
                <c:pt idx="810">
                  <c:v>316.14</c:v>
                </c:pt>
                <c:pt idx="811">
                  <c:v>313.54000000000002</c:v>
                </c:pt>
                <c:pt idx="812">
                  <c:v>307.41000000000003</c:v>
                </c:pt>
                <c:pt idx="813">
                  <c:v>303.08</c:v>
                </c:pt>
                <c:pt idx="814">
                  <c:v>299.55</c:v>
                </c:pt>
                <c:pt idx="815">
                  <c:v>294.02999999999997</c:v>
                </c:pt>
                <c:pt idx="816">
                  <c:v>285.27</c:v>
                </c:pt>
                <c:pt idx="817">
                  <c:v>296.5</c:v>
                </c:pt>
                <c:pt idx="818">
                  <c:v>296.35000000000002</c:v>
                </c:pt>
                <c:pt idx="819">
                  <c:v>295.54000000000002</c:v>
                </c:pt>
                <c:pt idx="820">
                  <c:v>296.36</c:v>
                </c:pt>
                <c:pt idx="821">
                  <c:v>293.35000000000002</c:v>
                </c:pt>
                <c:pt idx="822">
                  <c:v>304.04000000000002</c:v>
                </c:pt>
                <c:pt idx="823">
                  <c:v>306.8</c:v>
                </c:pt>
                <c:pt idx="824">
                  <c:v>303.64</c:v>
                </c:pt>
                <c:pt idx="825">
                  <c:v>289.42</c:v>
                </c:pt>
                <c:pt idx="826">
                  <c:v>284.92</c:v>
                </c:pt>
                <c:pt idx="827">
                  <c:v>304.51</c:v>
                </c:pt>
                <c:pt idx="828">
                  <c:v>300.04000000000002</c:v>
                </c:pt>
                <c:pt idx="829">
                  <c:v>296.23</c:v>
                </c:pt>
                <c:pt idx="830">
                  <c:v>296.82</c:v>
                </c:pt>
                <c:pt idx="831">
                  <c:v>291.83999999999997</c:v>
                </c:pt>
                <c:pt idx="832">
                  <c:v>307.35000000000002</c:v>
                </c:pt>
                <c:pt idx="833">
                  <c:v>319.66000000000003</c:v>
                </c:pt>
                <c:pt idx="834">
                  <c:v>296.86</c:v>
                </c:pt>
                <c:pt idx="835">
                  <c:v>314.23</c:v>
                </c:pt>
                <c:pt idx="836">
                  <c:v>306.02</c:v>
                </c:pt>
                <c:pt idx="837">
                  <c:v>314.60000000000002</c:v>
                </c:pt>
                <c:pt idx="838">
                  <c:v>334.72</c:v>
                </c:pt>
                <c:pt idx="839">
                  <c:v>331.2</c:v>
                </c:pt>
                <c:pt idx="840">
                  <c:v>330.32</c:v>
                </c:pt>
                <c:pt idx="841">
                  <c:v>331.72</c:v>
                </c:pt>
                <c:pt idx="842">
                  <c:v>346.65</c:v>
                </c:pt>
                <c:pt idx="843">
                  <c:v>354.6</c:v>
                </c:pt>
                <c:pt idx="844">
                  <c:v>367.71</c:v>
                </c:pt>
                <c:pt idx="845">
                  <c:v>360.52</c:v>
                </c:pt>
                <c:pt idx="846">
                  <c:v>380.84</c:v>
                </c:pt>
                <c:pt idx="847">
                  <c:v>406.57</c:v>
                </c:pt>
                <c:pt idx="848">
                  <c:v>470.43</c:v>
                </c:pt>
                <c:pt idx="849">
                  <c:v>464.61</c:v>
                </c:pt>
                <c:pt idx="850">
                  <c:v>470.54</c:v>
                </c:pt>
                <c:pt idx="851">
                  <c:v>475.24</c:v>
                </c:pt>
                <c:pt idx="852">
                  <c:v>466.27</c:v>
                </c:pt>
                <c:pt idx="853">
                  <c:v>427.42</c:v>
                </c:pt>
                <c:pt idx="854">
                  <c:v>434.85</c:v>
                </c:pt>
                <c:pt idx="855">
                  <c:v>461.58</c:v>
                </c:pt>
                <c:pt idx="856">
                  <c:v>457.96</c:v>
                </c:pt>
                <c:pt idx="857">
                  <c:v>462.81</c:v>
                </c:pt>
                <c:pt idx="858">
                  <c:v>466.93</c:v>
                </c:pt>
                <c:pt idx="859">
                  <c:v>453.96</c:v>
                </c:pt>
                <c:pt idx="860">
                  <c:v>422.48</c:v>
                </c:pt>
                <c:pt idx="861">
                  <c:v>421.15</c:v>
                </c:pt>
                <c:pt idx="862">
                  <c:v>451.74</c:v>
                </c:pt>
                <c:pt idx="863">
                  <c:v>472.86</c:v>
                </c:pt>
                <c:pt idx="864">
                  <c:v>436.49</c:v>
                </c:pt>
                <c:pt idx="865">
                  <c:v>513.29</c:v>
                </c:pt>
                <c:pt idx="866">
                  <c:v>656.52</c:v>
                </c:pt>
                <c:pt idx="867">
                  <c:v>699.09</c:v>
                </c:pt>
                <c:pt idx="868">
                  <c:v>693.58</c:v>
                </c:pt>
                <c:pt idx="869">
                  <c:v>684.27</c:v>
                </c:pt>
                <c:pt idx="870">
                  <c:v>692.83</c:v>
                </c:pt>
                <c:pt idx="871">
                  <c:v>717.71</c:v>
                </c:pt>
                <c:pt idx="872">
                  <c:v>785.99</c:v>
                </c:pt>
                <c:pt idx="873">
                  <c:v>812.5</c:v>
                </c:pt>
                <c:pt idx="874">
                  <c:v>799.17</c:v>
                </c:pt>
                <c:pt idx="875">
                  <c:v>789.39</c:v>
                </c:pt>
                <c:pt idx="876">
                  <c:v>657.83</c:v>
                </c:pt>
                <c:pt idx="877">
                  <c:v>700.44</c:v>
                </c:pt>
                <c:pt idx="878">
                  <c:v>675.91</c:v>
                </c:pt>
                <c:pt idx="879">
                  <c:v>723.14</c:v>
                </c:pt>
                <c:pt idx="880">
                  <c:v>753.4</c:v>
                </c:pt>
                <c:pt idx="881">
                  <c:v>739.94</c:v>
                </c:pt>
                <c:pt idx="882">
                  <c:v>716.69</c:v>
                </c:pt>
                <c:pt idx="883">
                  <c:v>739.6</c:v>
                </c:pt>
                <c:pt idx="884">
                  <c:v>692.99</c:v>
                </c:pt>
                <c:pt idx="885">
                  <c:v>741.13</c:v>
                </c:pt>
                <c:pt idx="886">
                  <c:v>756.2</c:v>
                </c:pt>
                <c:pt idx="887">
                  <c:v>861.97</c:v>
                </c:pt>
                <c:pt idx="888">
                  <c:v>941.1</c:v>
                </c:pt>
                <c:pt idx="889">
                  <c:v>944.83</c:v>
                </c:pt>
                <c:pt idx="890">
                  <c:v>967.13</c:v>
                </c:pt>
                <c:pt idx="891">
                  <c:v>1006.41</c:v>
                </c:pt>
                <c:pt idx="892">
                  <c:v>1117.75</c:v>
                </c:pt>
                <c:pt idx="893">
                  <c:v>1136.1099999999999</c:v>
                </c:pt>
                <c:pt idx="894">
                  <c:v>1289.24</c:v>
                </c:pt>
                <c:pt idx="895">
                  <c:v>1248.99</c:v>
                </c:pt>
                <c:pt idx="896">
                  <c:v>1139.32</c:v>
                </c:pt>
                <c:pt idx="897">
                  <c:v>1261.03</c:v>
                </c:pt>
                <c:pt idx="898">
                  <c:v>1385.02</c:v>
                </c:pt>
                <c:pt idx="899">
                  <c:v>1359.48</c:v>
                </c:pt>
                <c:pt idx="900">
                  <c:v>1278.69</c:v>
                </c:pt>
                <c:pt idx="901">
                  <c:v>1050.26</c:v>
                </c:pt>
                <c:pt idx="902">
                  <c:v>1024.69</c:v>
                </c:pt>
                <c:pt idx="903">
                  <c:v>1012.97</c:v>
                </c:pt>
                <c:pt idx="904">
                  <c:v>1037.3599999999999</c:v>
                </c:pt>
                <c:pt idx="905">
                  <c:v>1150.5</c:v>
                </c:pt>
                <c:pt idx="906">
                  <c:v>1049.0899999999999</c:v>
                </c:pt>
                <c:pt idx="907">
                  <c:v>999.64</c:v>
                </c:pt>
                <c:pt idx="908">
                  <c:v>984.47</c:v>
                </c:pt>
                <c:pt idx="909">
                  <c:v>1061.78</c:v>
                </c:pt>
                <c:pt idx="910">
                  <c:v>1046.3699999999999</c:v>
                </c:pt>
                <c:pt idx="911">
                  <c:v>1048.58</c:v>
                </c:pt>
                <c:pt idx="912">
                  <c:v>1109.08</c:v>
                </c:pt>
                <c:pt idx="913">
                  <c:v>1231.58</c:v>
                </c:pt>
                <c:pt idx="914">
                  <c:v>1169.96</c:v>
                </c:pt>
                <c:pt idx="915">
                  <c:v>1063.75</c:v>
                </c:pt>
                <c:pt idx="916">
                  <c:v>1111.31</c:v>
                </c:pt>
                <c:pt idx="917">
                  <c:v>1026.19</c:v>
                </c:pt>
                <c:pt idx="918">
                  <c:v>917.47</c:v>
                </c:pt>
                <c:pt idx="919">
                  <c:v>970.87</c:v>
                </c:pt>
                <c:pt idx="920">
                  <c:v>827.59</c:v>
                </c:pt>
                <c:pt idx="921">
                  <c:v>695.08</c:v>
                </c:pt>
                <c:pt idx="922">
                  <c:v>785.01</c:v>
                </c:pt>
                <c:pt idx="923">
                  <c:v>751.81</c:v>
                </c:pt>
                <c:pt idx="924">
                  <c:v>813.55</c:v>
                </c:pt>
                <c:pt idx="925">
                  <c:v>877.88</c:v>
                </c:pt>
                <c:pt idx="926">
                  <c:v>850.75</c:v>
                </c:pt>
                <c:pt idx="927">
                  <c:v>811.24</c:v>
                </c:pt>
                <c:pt idx="928">
                  <c:v>865.27</c:v>
                </c:pt>
                <c:pt idx="929">
                  <c:v>840.98</c:v>
                </c:pt>
                <c:pt idx="930">
                  <c:v>920.11</c:v>
                </c:pt>
                <c:pt idx="931">
                  <c:v>927.95</c:v>
                </c:pt>
                <c:pt idx="932">
                  <c:v>938.02</c:v>
                </c:pt>
                <c:pt idx="933">
                  <c:v>974.77</c:v>
                </c:pt>
                <c:pt idx="934">
                  <c:v>913.9</c:v>
                </c:pt>
                <c:pt idx="935">
                  <c:v>939.79</c:v>
                </c:pt>
                <c:pt idx="936">
                  <c:v>885.52</c:v>
                </c:pt>
                <c:pt idx="937">
                  <c:v>840.1</c:v>
                </c:pt>
                <c:pt idx="938">
                  <c:v>804.63</c:v>
                </c:pt>
                <c:pt idx="939">
                  <c:v>854.7</c:v>
                </c:pt>
                <c:pt idx="940">
                  <c:v>833.49</c:v>
                </c:pt>
                <c:pt idx="941">
                  <c:v>840.28</c:v>
                </c:pt>
                <c:pt idx="942">
                  <c:v>867.62</c:v>
                </c:pt>
                <c:pt idx="943">
                  <c:v>871.58</c:v>
                </c:pt>
                <c:pt idx="944">
                  <c:v>851.5</c:v>
                </c:pt>
                <c:pt idx="945">
                  <c:v>869.87</c:v>
                </c:pt>
                <c:pt idx="946">
                  <c:v>855.6</c:v>
                </c:pt>
                <c:pt idx="947">
                  <c:v>855.65</c:v>
                </c:pt>
                <c:pt idx="948">
                  <c:v>864.83</c:v>
                </c:pt>
                <c:pt idx="949">
                  <c:v>849.42</c:v>
                </c:pt>
                <c:pt idx="950">
                  <c:v>815.69</c:v>
                </c:pt>
                <c:pt idx="951">
                  <c:v>751.13</c:v>
                </c:pt>
                <c:pt idx="952">
                  <c:v>698.83</c:v>
                </c:pt>
                <c:pt idx="953">
                  <c:v>726.92</c:v>
                </c:pt>
                <c:pt idx="954">
                  <c:v>682.3</c:v>
                </c:pt>
                <c:pt idx="955">
                  <c:v>720.36</c:v>
                </c:pt>
                <c:pt idx="956">
                  <c:v>697.02</c:v>
                </c:pt>
                <c:pt idx="957">
                  <c:v>689.96</c:v>
                </c:pt>
                <c:pt idx="958">
                  <c:v>613.15</c:v>
                </c:pt>
                <c:pt idx="959">
                  <c:v>610.55999999999995</c:v>
                </c:pt>
                <c:pt idx="960">
                  <c:v>600.53</c:v>
                </c:pt>
                <c:pt idx="961">
                  <c:v>549.79</c:v>
                </c:pt>
                <c:pt idx="962">
                  <c:v>537.38</c:v>
                </c:pt>
                <c:pt idx="963">
                  <c:v>555.54999999999995</c:v>
                </c:pt>
                <c:pt idx="964">
                  <c:v>557.57000000000005</c:v>
                </c:pt>
                <c:pt idx="965">
                  <c:v>559.91</c:v>
                </c:pt>
                <c:pt idx="966">
                  <c:v>539.89</c:v>
                </c:pt>
                <c:pt idx="967">
                  <c:v>543.83000000000004</c:v>
                </c:pt>
                <c:pt idx="968">
                  <c:v>520.16</c:v>
                </c:pt>
                <c:pt idx="969">
                  <c:v>523.01</c:v>
                </c:pt>
                <c:pt idx="970">
                  <c:v>486.25</c:v>
                </c:pt>
                <c:pt idx="971">
                  <c:v>448.78</c:v>
                </c:pt>
                <c:pt idx="972">
                  <c:v>445.93</c:v>
                </c:pt>
                <c:pt idx="973">
                  <c:v>383.9</c:v>
                </c:pt>
                <c:pt idx="974">
                  <c:v>393.82</c:v>
                </c:pt>
                <c:pt idx="975">
                  <c:v>394.07</c:v>
                </c:pt>
                <c:pt idx="976">
                  <c:v>378.85</c:v>
                </c:pt>
                <c:pt idx="977">
                  <c:v>384.68</c:v>
                </c:pt>
                <c:pt idx="978">
                  <c:v>415.93</c:v>
                </c:pt>
                <c:pt idx="979">
                  <c:v>378.65</c:v>
                </c:pt>
                <c:pt idx="980">
                  <c:v>381.36</c:v>
                </c:pt>
                <c:pt idx="981">
                  <c:v>370.35</c:v>
                </c:pt>
                <c:pt idx="982">
                  <c:v>384.98</c:v>
                </c:pt>
                <c:pt idx="983">
                  <c:v>400.72</c:v>
                </c:pt>
                <c:pt idx="984">
                  <c:v>399.02</c:v>
                </c:pt>
                <c:pt idx="985">
                  <c:v>415.65</c:v>
                </c:pt>
                <c:pt idx="986">
                  <c:v>430.42</c:v>
                </c:pt>
                <c:pt idx="987">
                  <c:v>493.95</c:v>
                </c:pt>
                <c:pt idx="988">
                  <c:v>494.96</c:v>
                </c:pt>
                <c:pt idx="989">
                  <c:v>502.79</c:v>
                </c:pt>
                <c:pt idx="990">
                  <c:v>534.15</c:v>
                </c:pt>
                <c:pt idx="991">
                  <c:v>511.67</c:v>
                </c:pt>
                <c:pt idx="992">
                  <c:v>503.03</c:v>
                </c:pt>
                <c:pt idx="993">
                  <c:v>525.78</c:v>
                </c:pt>
                <c:pt idx="994">
                  <c:v>567.25</c:v>
                </c:pt>
                <c:pt idx="995">
                  <c:v>617.16</c:v>
                </c:pt>
                <c:pt idx="996">
                  <c:v>605.16999999999996</c:v>
                </c:pt>
                <c:pt idx="997">
                  <c:v>621.33000000000004</c:v>
                </c:pt>
                <c:pt idx="998">
                  <c:v>644.13</c:v>
                </c:pt>
                <c:pt idx="999">
                  <c:v>703.35</c:v>
                </c:pt>
                <c:pt idx="1000">
                  <c:v>617.73</c:v>
                </c:pt>
                <c:pt idx="1001">
                  <c:v>661.45</c:v>
                </c:pt>
                <c:pt idx="1002">
                  <c:v>643.33000000000004</c:v>
                </c:pt>
                <c:pt idx="1003">
                  <c:v>683.02</c:v>
                </c:pt>
                <c:pt idx="1004">
                  <c:v>689.31</c:v>
                </c:pt>
                <c:pt idx="1005">
                  <c:v>670.04</c:v>
                </c:pt>
                <c:pt idx="1006">
                  <c:v>670.81</c:v>
                </c:pt>
                <c:pt idx="1007">
                  <c:v>686.74</c:v>
                </c:pt>
                <c:pt idx="1008">
                  <c:v>777.62</c:v>
                </c:pt>
                <c:pt idx="1009">
                  <c:v>784.21</c:v>
                </c:pt>
                <c:pt idx="1010">
                  <c:v>816.58</c:v>
                </c:pt>
                <c:pt idx="1011">
                  <c:v>790.39</c:v>
                </c:pt>
                <c:pt idx="1012">
                  <c:v>752.4</c:v>
                </c:pt>
                <c:pt idx="1013">
                  <c:v>747.79</c:v>
                </c:pt>
                <c:pt idx="1014">
                  <c:v>751.27</c:v>
                </c:pt>
                <c:pt idx="1015">
                  <c:v>723.61</c:v>
                </c:pt>
                <c:pt idx="1016">
                  <c:v>677.8</c:v>
                </c:pt>
                <c:pt idx="1017">
                  <c:v>683.64</c:v>
                </c:pt>
                <c:pt idx="1018">
                  <c:v>729.34</c:v>
                </c:pt>
                <c:pt idx="1019">
                  <c:v>727.41</c:v>
                </c:pt>
                <c:pt idx="1020">
                  <c:v>705.64</c:v>
                </c:pt>
                <c:pt idx="1021">
                  <c:v>706.72</c:v>
                </c:pt>
                <c:pt idx="1022">
                  <c:v>668.38</c:v>
                </c:pt>
                <c:pt idx="1023">
                  <c:v>693.57</c:v>
                </c:pt>
                <c:pt idx="1024">
                  <c:v>696.05</c:v>
                </c:pt>
                <c:pt idx="1025">
                  <c:v>715.15</c:v>
                </c:pt>
                <c:pt idx="1026">
                  <c:v>696.73</c:v>
                </c:pt>
                <c:pt idx="1027">
                  <c:v>640.84</c:v>
                </c:pt>
                <c:pt idx="1028">
                  <c:v>577.01</c:v>
                </c:pt>
                <c:pt idx="1029">
                  <c:v>602.59</c:v>
                </c:pt>
                <c:pt idx="1030">
                  <c:v>584.77</c:v>
                </c:pt>
                <c:pt idx="1031">
                  <c:v>585.76</c:v>
                </c:pt>
                <c:pt idx="1032">
                  <c:v>569.64</c:v>
                </c:pt>
                <c:pt idx="1033">
                  <c:v>512.03</c:v>
                </c:pt>
                <c:pt idx="1034">
                  <c:v>566.59</c:v>
                </c:pt>
                <c:pt idx="1035">
                  <c:v>557.12</c:v>
                </c:pt>
                <c:pt idx="1036">
                  <c:v>577.23</c:v>
                </c:pt>
                <c:pt idx="1037">
                  <c:v>579.01</c:v>
                </c:pt>
                <c:pt idx="1038">
                  <c:v>590.53</c:v>
                </c:pt>
                <c:pt idx="1039">
                  <c:v>619.04</c:v>
                </c:pt>
                <c:pt idx="1040">
                  <c:v>591.30999999999995</c:v>
                </c:pt>
                <c:pt idx="1041">
                  <c:v>608.23</c:v>
                </c:pt>
                <c:pt idx="1042">
                  <c:v>606.29999999999995</c:v>
                </c:pt>
                <c:pt idx="1043">
                  <c:v>604.44000000000005</c:v>
                </c:pt>
                <c:pt idx="1044">
                  <c:v>599.54999999999995</c:v>
                </c:pt>
                <c:pt idx="1045">
                  <c:v>593.38</c:v>
                </c:pt>
                <c:pt idx="1046">
                  <c:v>524.74</c:v>
                </c:pt>
                <c:pt idx="1047">
                  <c:v>531.15</c:v>
                </c:pt>
                <c:pt idx="1048">
                  <c:v>494.53</c:v>
                </c:pt>
                <c:pt idx="1049">
                  <c:v>476.3</c:v>
                </c:pt>
                <c:pt idx="1050">
                  <c:v>519.83000000000004</c:v>
                </c:pt>
                <c:pt idx="1051">
                  <c:v>487.51</c:v>
                </c:pt>
                <c:pt idx="1052">
                  <c:v>497.22</c:v>
                </c:pt>
                <c:pt idx="1053">
                  <c:v>496.74</c:v>
                </c:pt>
                <c:pt idx="1054">
                  <c:v>517.63</c:v>
                </c:pt>
                <c:pt idx="1055">
                  <c:v>538.45000000000005</c:v>
                </c:pt>
                <c:pt idx="1056">
                  <c:v>536.16</c:v>
                </c:pt>
                <c:pt idx="1057">
                  <c:v>525.77</c:v>
                </c:pt>
                <c:pt idx="1058">
                  <c:v>462.16</c:v>
                </c:pt>
                <c:pt idx="1059">
                  <c:v>474.18</c:v>
                </c:pt>
                <c:pt idx="1060">
                  <c:v>455.25</c:v>
                </c:pt>
                <c:pt idx="1061">
                  <c:v>458.82</c:v>
                </c:pt>
                <c:pt idx="1062">
                  <c:v>429.58</c:v>
                </c:pt>
                <c:pt idx="1063">
                  <c:v>441.75</c:v>
                </c:pt>
                <c:pt idx="1064">
                  <c:v>420.72</c:v>
                </c:pt>
                <c:pt idx="1065">
                  <c:v>435.25</c:v>
                </c:pt>
                <c:pt idx="1066">
                  <c:v>453.42</c:v>
                </c:pt>
                <c:pt idx="1067">
                  <c:v>451.95</c:v>
                </c:pt>
                <c:pt idx="1068">
                  <c:v>476.58</c:v>
                </c:pt>
                <c:pt idx="1069">
                  <c:v>461.95</c:v>
                </c:pt>
                <c:pt idx="1070">
                  <c:v>467.19</c:v>
                </c:pt>
                <c:pt idx="1071">
                  <c:v>467.55</c:v>
                </c:pt>
                <c:pt idx="1072">
                  <c:v>469.93</c:v>
                </c:pt>
                <c:pt idx="1073">
                  <c:v>485.81</c:v>
                </c:pt>
                <c:pt idx="1074">
                  <c:v>486.19</c:v>
                </c:pt>
                <c:pt idx="1075">
                  <c:v>471.48</c:v>
                </c:pt>
                <c:pt idx="1076">
                  <c:v>432.69</c:v>
                </c:pt>
                <c:pt idx="1077">
                  <c:v>445.59</c:v>
                </c:pt>
                <c:pt idx="1078">
                  <c:v>430.91</c:v>
                </c:pt>
                <c:pt idx="1079">
                  <c:v>432.46</c:v>
                </c:pt>
                <c:pt idx="1080">
                  <c:v>433.74</c:v>
                </c:pt>
                <c:pt idx="1081">
                  <c:v>449.62</c:v>
                </c:pt>
                <c:pt idx="1082">
                  <c:v>478.75</c:v>
                </c:pt>
                <c:pt idx="1083">
                  <c:v>499.06</c:v>
                </c:pt>
                <c:pt idx="1084">
                  <c:v>479.02</c:v>
                </c:pt>
                <c:pt idx="1085">
                  <c:v>468.65</c:v>
                </c:pt>
                <c:pt idx="1086">
                  <c:v>448.84</c:v>
                </c:pt>
                <c:pt idx="1087">
                  <c:v>461.04</c:v>
                </c:pt>
                <c:pt idx="1088">
                  <c:v>457.65</c:v>
                </c:pt>
                <c:pt idx="1089">
                  <c:v>449.63</c:v>
                </c:pt>
                <c:pt idx="1090">
                  <c:v>479.47</c:v>
                </c:pt>
                <c:pt idx="1091">
                  <c:v>471.28</c:v>
                </c:pt>
                <c:pt idx="1092">
                  <c:v>462.03</c:v>
                </c:pt>
                <c:pt idx="1093">
                  <c:v>469.69</c:v>
                </c:pt>
                <c:pt idx="1094">
                  <c:v>468.55</c:v>
                </c:pt>
                <c:pt idx="1095">
                  <c:v>466.2</c:v>
                </c:pt>
                <c:pt idx="1096">
                  <c:v>456.56</c:v>
                </c:pt>
                <c:pt idx="1097">
                  <c:v>431.99</c:v>
                </c:pt>
                <c:pt idx="1098">
                  <c:v>419.87</c:v>
                </c:pt>
                <c:pt idx="1099">
                  <c:v>410.83</c:v>
                </c:pt>
                <c:pt idx="1100">
                  <c:v>417.62</c:v>
                </c:pt>
                <c:pt idx="1101">
                  <c:v>406.91</c:v>
                </c:pt>
                <c:pt idx="1102">
                  <c:v>408.81</c:v>
                </c:pt>
                <c:pt idx="1103">
                  <c:v>404.95</c:v>
                </c:pt>
                <c:pt idx="1104">
                  <c:v>377.94</c:v>
                </c:pt>
                <c:pt idx="1105">
                  <c:v>355.57</c:v>
                </c:pt>
                <c:pt idx="1106">
                  <c:v>363.51</c:v>
                </c:pt>
                <c:pt idx="1107">
                  <c:v>331.57</c:v>
                </c:pt>
                <c:pt idx="1108">
                  <c:v>318.01</c:v>
                </c:pt>
                <c:pt idx="1109">
                  <c:v>318.2</c:v>
                </c:pt>
                <c:pt idx="1110">
                  <c:v>284.02999999999997</c:v>
                </c:pt>
                <c:pt idx="1111">
                  <c:v>278.31</c:v>
                </c:pt>
                <c:pt idx="1112">
                  <c:v>281.24</c:v>
                </c:pt>
                <c:pt idx="1113">
                  <c:v>286.8</c:v>
                </c:pt>
                <c:pt idx="1114">
                  <c:v>317.57</c:v>
                </c:pt>
                <c:pt idx="1115">
                  <c:v>294.85000000000002</c:v>
                </c:pt>
                <c:pt idx="1116">
                  <c:v>299.62</c:v>
                </c:pt>
                <c:pt idx="1117">
                  <c:v>270.81</c:v>
                </c:pt>
                <c:pt idx="1118">
                  <c:v>281.13</c:v>
                </c:pt>
                <c:pt idx="1119">
                  <c:v>270.37</c:v>
                </c:pt>
                <c:pt idx="1120">
                  <c:v>275.83</c:v>
                </c:pt>
                <c:pt idx="1121">
                  <c:v>281.37</c:v>
                </c:pt>
                <c:pt idx="1122">
                  <c:v>277.56</c:v>
                </c:pt>
                <c:pt idx="1123">
                  <c:v>274.3</c:v>
                </c:pt>
                <c:pt idx="1124">
                  <c:v>288.02</c:v>
                </c:pt>
                <c:pt idx="1125">
                  <c:v>295.55</c:v>
                </c:pt>
                <c:pt idx="1126">
                  <c:v>288.67</c:v>
                </c:pt>
                <c:pt idx="1127">
                  <c:v>284.14999999999998</c:v>
                </c:pt>
                <c:pt idx="1128">
                  <c:v>281.66000000000003</c:v>
                </c:pt>
                <c:pt idx="1129">
                  <c:v>295.36</c:v>
                </c:pt>
                <c:pt idx="1130">
                  <c:v>295.02</c:v>
                </c:pt>
                <c:pt idx="1131">
                  <c:v>288.97000000000003</c:v>
                </c:pt>
                <c:pt idx="1132">
                  <c:v>285.23</c:v>
                </c:pt>
                <c:pt idx="1133">
                  <c:v>228.27</c:v>
                </c:pt>
                <c:pt idx="1134">
                  <c:v>229.52</c:v>
                </c:pt>
                <c:pt idx="1135">
                  <c:v>215.14</c:v>
                </c:pt>
                <c:pt idx="1136">
                  <c:v>196.77</c:v>
                </c:pt>
                <c:pt idx="1137">
                  <c:v>195.99</c:v>
                </c:pt>
                <c:pt idx="1138">
                  <c:v>197.14</c:v>
                </c:pt>
                <c:pt idx="1139">
                  <c:v>185.15</c:v>
                </c:pt>
                <c:pt idx="1140">
                  <c:v>183.03</c:v>
                </c:pt>
                <c:pt idx="1141">
                  <c:v>211.27</c:v>
                </c:pt>
                <c:pt idx="1142">
                  <c:v>208.87</c:v>
                </c:pt>
                <c:pt idx="1143">
                  <c:v>221.63</c:v>
                </c:pt>
                <c:pt idx="1144">
                  <c:v>220.12</c:v>
                </c:pt>
                <c:pt idx="1145">
                  <c:v>196.04</c:v>
                </c:pt>
                <c:pt idx="1146">
                  <c:v>208.39</c:v>
                </c:pt>
                <c:pt idx="1147">
                  <c:v>209.78</c:v>
                </c:pt>
                <c:pt idx="1148">
                  <c:v>224.76</c:v>
                </c:pt>
                <c:pt idx="1149">
                  <c:v>247.69</c:v>
                </c:pt>
                <c:pt idx="1150">
                  <c:v>240.78</c:v>
                </c:pt>
                <c:pt idx="1151">
                  <c:v>244.55</c:v>
                </c:pt>
                <c:pt idx="1152">
                  <c:v>227.92</c:v>
                </c:pt>
                <c:pt idx="1153">
                  <c:v>219.2</c:v>
                </c:pt>
                <c:pt idx="1154">
                  <c:v>214.21</c:v>
                </c:pt>
                <c:pt idx="1155">
                  <c:v>229.09</c:v>
                </c:pt>
                <c:pt idx="1156">
                  <c:v>221.56</c:v>
                </c:pt>
                <c:pt idx="1157">
                  <c:v>231.32</c:v>
                </c:pt>
                <c:pt idx="1158">
                  <c:v>232.6</c:v>
                </c:pt>
                <c:pt idx="1159">
                  <c:v>230.89</c:v>
                </c:pt>
                <c:pt idx="1160">
                  <c:v>225.41</c:v>
                </c:pt>
                <c:pt idx="1161">
                  <c:v>219.97</c:v>
                </c:pt>
                <c:pt idx="1162">
                  <c:v>221.76</c:v>
                </c:pt>
                <c:pt idx="1163">
                  <c:v>227.9</c:v>
                </c:pt>
                <c:pt idx="1164">
                  <c:v>224.62</c:v>
                </c:pt>
                <c:pt idx="1165">
                  <c:v>225.65</c:v>
                </c:pt>
                <c:pt idx="1166">
                  <c:v>229.33</c:v>
                </c:pt>
                <c:pt idx="1167">
                  <c:v>227.49</c:v>
                </c:pt>
                <c:pt idx="1168">
                  <c:v>225.26</c:v>
                </c:pt>
                <c:pt idx="1169">
                  <c:v>189.83</c:v>
                </c:pt>
                <c:pt idx="1170">
                  <c:v>195.97</c:v>
                </c:pt>
                <c:pt idx="1171">
                  <c:v>199.45</c:v>
                </c:pt>
                <c:pt idx="1172">
                  <c:v>194.99</c:v>
                </c:pt>
                <c:pt idx="1173">
                  <c:v>210.8</c:v>
                </c:pt>
                <c:pt idx="1174">
                  <c:v>210.22</c:v>
                </c:pt>
                <c:pt idx="1175">
                  <c:v>207.6</c:v>
                </c:pt>
                <c:pt idx="1176">
                  <c:v>202.49</c:v>
                </c:pt>
                <c:pt idx="1177">
                  <c:v>202.86</c:v>
                </c:pt>
                <c:pt idx="1178">
                  <c:v>205.08</c:v>
                </c:pt>
                <c:pt idx="1179">
                  <c:v>204.77</c:v>
                </c:pt>
                <c:pt idx="1180">
                  <c:v>203.6</c:v>
                </c:pt>
                <c:pt idx="1181">
                  <c:v>203.7</c:v>
                </c:pt>
                <c:pt idx="1182">
                  <c:v>202.92</c:v>
                </c:pt>
                <c:pt idx="1183">
                  <c:v>201.23</c:v>
                </c:pt>
                <c:pt idx="1184">
                  <c:v>203.37</c:v>
                </c:pt>
                <c:pt idx="1185">
                  <c:v>202.79</c:v>
                </c:pt>
                <c:pt idx="1186">
                  <c:v>203.72</c:v>
                </c:pt>
                <c:pt idx="1187">
                  <c:v>195.67</c:v>
                </c:pt>
                <c:pt idx="1188">
                  <c:v>196.19</c:v>
                </c:pt>
                <c:pt idx="1189">
                  <c:v>197.85</c:v>
                </c:pt>
                <c:pt idx="1190">
                  <c:v>198.73</c:v>
                </c:pt>
                <c:pt idx="1191">
                  <c:v>201.02</c:v>
                </c:pt>
                <c:pt idx="1192">
                  <c:v>199.47</c:v>
                </c:pt>
                <c:pt idx="1193">
                  <c:v>211.3</c:v>
                </c:pt>
                <c:pt idx="1194">
                  <c:v>209.7</c:v>
                </c:pt>
                <c:pt idx="1195">
                  <c:v>219.56</c:v>
                </c:pt>
                <c:pt idx="1196">
                  <c:v>217.99</c:v>
                </c:pt>
                <c:pt idx="1197">
                  <c:v>211.29</c:v>
                </c:pt>
                <c:pt idx="1198">
                  <c:v>209.39</c:v>
                </c:pt>
                <c:pt idx="1199">
                  <c:v>211.9</c:v>
                </c:pt>
                <c:pt idx="1200">
                  <c:v>211.7</c:v>
                </c:pt>
                <c:pt idx="1201">
                  <c:v>210.81</c:v>
                </c:pt>
                <c:pt idx="1202">
                  <c:v>206.42</c:v>
                </c:pt>
                <c:pt idx="1203">
                  <c:v>182.72</c:v>
                </c:pt>
                <c:pt idx="1204">
                  <c:v>181.53</c:v>
                </c:pt>
                <c:pt idx="1205">
                  <c:v>174.84</c:v>
                </c:pt>
                <c:pt idx="1206">
                  <c:v>174.22</c:v>
                </c:pt>
                <c:pt idx="1207">
                  <c:v>177.53</c:v>
                </c:pt>
                <c:pt idx="1208">
                  <c:v>148.22</c:v>
                </c:pt>
                <c:pt idx="1209">
                  <c:v>130.74</c:v>
                </c:pt>
                <c:pt idx="1210">
                  <c:v>136.5</c:v>
                </c:pt>
                <c:pt idx="1211">
                  <c:v>124.83</c:v>
                </c:pt>
                <c:pt idx="1212">
                  <c:v>123.37</c:v>
                </c:pt>
                <c:pt idx="1213">
                  <c:v>112.75</c:v>
                </c:pt>
                <c:pt idx="1214">
                  <c:v>116.75</c:v>
                </c:pt>
                <c:pt idx="1215">
                  <c:v>108.87</c:v>
                </c:pt>
                <c:pt idx="1216">
                  <c:v>110.19</c:v>
                </c:pt>
                <c:pt idx="1217">
                  <c:v>122.88</c:v>
                </c:pt>
                <c:pt idx="1218">
                  <c:v>117.48</c:v>
                </c:pt>
                <c:pt idx="1219">
                  <c:v>112.87</c:v>
                </c:pt>
                <c:pt idx="1220">
                  <c:v>118.5</c:v>
                </c:pt>
                <c:pt idx="1221">
                  <c:v>115.96</c:v>
                </c:pt>
                <c:pt idx="1222">
                  <c:v>108.23</c:v>
                </c:pt>
                <c:pt idx="1223">
                  <c:v>109.82</c:v>
                </c:pt>
                <c:pt idx="1224">
                  <c:v>101.57</c:v>
                </c:pt>
                <c:pt idx="1225">
                  <c:v>90.43</c:v>
                </c:pt>
                <c:pt idx="1226">
                  <c:v>93.61</c:v>
                </c:pt>
                <c:pt idx="1227">
                  <c:v>91.44</c:v>
                </c:pt>
                <c:pt idx="1228">
                  <c:v>94.42</c:v>
                </c:pt>
                <c:pt idx="1229">
                  <c:v>90.7</c:v>
                </c:pt>
                <c:pt idx="1230">
                  <c:v>88.05</c:v>
                </c:pt>
                <c:pt idx="1231">
                  <c:v>90.52</c:v>
                </c:pt>
                <c:pt idx="1232">
                  <c:v>86.39</c:v>
                </c:pt>
                <c:pt idx="1233">
                  <c:v>83.9</c:v>
                </c:pt>
                <c:pt idx="1234">
                  <c:v>84.27</c:v>
                </c:pt>
                <c:pt idx="1235">
                  <c:v>85.39</c:v>
                </c:pt>
                <c:pt idx="1236">
                  <c:v>95.44</c:v>
                </c:pt>
                <c:pt idx="1237">
                  <c:v>102.44</c:v>
                </c:pt>
                <c:pt idx="1238">
                  <c:v>100.63</c:v>
                </c:pt>
                <c:pt idx="1239">
                  <c:v>116.43</c:v>
                </c:pt>
                <c:pt idx="1240">
                  <c:v>109.44</c:v>
                </c:pt>
                <c:pt idx="1241">
                  <c:v>118.36</c:v>
                </c:pt>
                <c:pt idx="1242">
                  <c:v>131.56</c:v>
                </c:pt>
                <c:pt idx="1243">
                  <c:v>140.87</c:v>
                </c:pt>
                <c:pt idx="1244">
                  <c:v>130.99</c:v>
                </c:pt>
                <c:pt idx="1245">
                  <c:v>132.61000000000001</c:v>
                </c:pt>
                <c:pt idx="1246">
                  <c:v>116.72</c:v>
                </c:pt>
                <c:pt idx="1247">
                  <c:v>139.72999999999999</c:v>
                </c:pt>
                <c:pt idx="1248">
                  <c:v>137.30000000000001</c:v>
                </c:pt>
                <c:pt idx="1249">
                  <c:v>141.33000000000001</c:v>
                </c:pt>
                <c:pt idx="1250">
                  <c:v>133.49</c:v>
                </c:pt>
                <c:pt idx="1251">
                  <c:v>142.66</c:v>
                </c:pt>
                <c:pt idx="1252">
                  <c:v>156.57</c:v>
                </c:pt>
                <c:pt idx="1253">
                  <c:v>149.44</c:v>
                </c:pt>
                <c:pt idx="1254">
                  <c:v>156.04</c:v>
                </c:pt>
                <c:pt idx="1255">
                  <c:v>156.22999999999999</c:v>
                </c:pt>
                <c:pt idx="1256">
                  <c:v>158.61000000000001</c:v>
                </c:pt>
                <c:pt idx="1257">
                  <c:v>152.09</c:v>
                </c:pt>
                <c:pt idx="1258">
                  <c:v>151.1</c:v>
                </c:pt>
                <c:pt idx="1259">
                  <c:v>151.16999999999999</c:v>
                </c:pt>
                <c:pt idx="1260">
                  <c:v>127.96</c:v>
                </c:pt>
                <c:pt idx="1261">
                  <c:v>127.16</c:v>
                </c:pt>
                <c:pt idx="1262">
                  <c:v>125.83</c:v>
                </c:pt>
                <c:pt idx="1263">
                  <c:v>116.56</c:v>
                </c:pt>
                <c:pt idx="1264">
                  <c:v>129.74</c:v>
                </c:pt>
                <c:pt idx="1265">
                  <c:v>121.22</c:v>
                </c:pt>
                <c:pt idx="1266">
                  <c:v>123.12</c:v>
                </c:pt>
                <c:pt idx="1267">
                  <c:v>123.72</c:v>
                </c:pt>
                <c:pt idx="1268">
                  <c:v>120.57</c:v>
                </c:pt>
                <c:pt idx="1269">
                  <c:v>124.85</c:v>
                </c:pt>
                <c:pt idx="1270">
                  <c:v>118.41</c:v>
                </c:pt>
                <c:pt idx="1271">
                  <c:v>116.72</c:v>
                </c:pt>
                <c:pt idx="1272">
                  <c:v>119.12</c:v>
                </c:pt>
                <c:pt idx="1273">
                  <c:v>117.57</c:v>
                </c:pt>
                <c:pt idx="1274">
                  <c:v>117.7</c:v>
                </c:pt>
                <c:pt idx="1275">
                  <c:v>115.92</c:v>
                </c:pt>
                <c:pt idx="1276">
                  <c:v>116.33</c:v>
                </c:pt>
                <c:pt idx="1277">
                  <c:v>112.27</c:v>
                </c:pt>
                <c:pt idx="1278">
                  <c:v>106.36</c:v>
                </c:pt>
                <c:pt idx="1279">
                  <c:v>104.75</c:v>
                </c:pt>
                <c:pt idx="1280">
                  <c:v>109.04</c:v>
                </c:pt>
                <c:pt idx="1281">
                  <c:v>106.89</c:v>
                </c:pt>
                <c:pt idx="1282">
                  <c:v>107.03</c:v>
                </c:pt>
                <c:pt idx="1283">
                  <c:v>111</c:v>
                </c:pt>
                <c:pt idx="1284">
                  <c:v>107.21</c:v>
                </c:pt>
                <c:pt idx="1285">
                  <c:v>106.9</c:v>
                </c:pt>
                <c:pt idx="1286">
                  <c:v>106.93</c:v>
                </c:pt>
                <c:pt idx="1287">
                  <c:v>104.5</c:v>
                </c:pt>
                <c:pt idx="1288">
                  <c:v>104.3</c:v>
                </c:pt>
                <c:pt idx="1289">
                  <c:v>119.49</c:v>
                </c:pt>
                <c:pt idx="1290">
                  <c:v>119.46</c:v>
                </c:pt>
                <c:pt idx="1291">
                  <c:v>125.58</c:v>
                </c:pt>
                <c:pt idx="1292">
                  <c:v>120.76</c:v>
                </c:pt>
                <c:pt idx="1293">
                  <c:v>122.63</c:v>
                </c:pt>
                <c:pt idx="1294">
                  <c:v>122.31</c:v>
                </c:pt>
                <c:pt idx="1295">
                  <c:v>120.85</c:v>
                </c:pt>
                <c:pt idx="1296">
                  <c:v>122.02</c:v>
                </c:pt>
                <c:pt idx="1297">
                  <c:v>123.26</c:v>
                </c:pt>
                <c:pt idx="1298">
                  <c:v>134.28</c:v>
                </c:pt>
                <c:pt idx="1299">
                  <c:v>146.53</c:v>
                </c:pt>
                <c:pt idx="1300">
                  <c:v>144.4</c:v>
                </c:pt>
                <c:pt idx="1301">
                  <c:v>149.22999999999999</c:v>
                </c:pt>
                <c:pt idx="1302">
                  <c:v>146.36000000000001</c:v>
                </c:pt>
                <c:pt idx="1303">
                  <c:v>149.04</c:v>
                </c:pt>
                <c:pt idx="1304">
                  <c:v>159.47999999999999</c:v>
                </c:pt>
                <c:pt idx="1305">
                  <c:v>133.41999999999999</c:v>
                </c:pt>
                <c:pt idx="1306">
                  <c:v>139.02000000000001</c:v>
                </c:pt>
                <c:pt idx="1307">
                  <c:v>137.12</c:v>
                </c:pt>
                <c:pt idx="1308">
                  <c:v>139.25761120000001</c:v>
                </c:pt>
                <c:pt idx="1309">
                  <c:v>135.97236280000001</c:v>
                </c:pt>
                <c:pt idx="1310">
                  <c:v>136.70720349999999</c:v>
                </c:pt>
                <c:pt idx="1311">
                  <c:v>136.5113733</c:v>
                </c:pt>
                <c:pt idx="1312">
                  <c:v>134.59674720000001</c:v>
                </c:pt>
                <c:pt idx="1313">
                  <c:v>131.3225377</c:v>
                </c:pt>
                <c:pt idx="1314">
                  <c:v>126.50877939999999</c:v>
                </c:pt>
                <c:pt idx="1315">
                  <c:v>138.01416979999999</c:v>
                </c:pt>
                <c:pt idx="1316">
                  <c:v>140.17149689999999</c:v>
                </c:pt>
                <c:pt idx="1317">
                  <c:v>137.69344430000001</c:v>
                </c:pt>
                <c:pt idx="1318">
                  <c:v>134.3885995</c:v>
                </c:pt>
                <c:pt idx="1319">
                  <c:v>138.1578083</c:v>
                </c:pt>
                <c:pt idx="1320">
                  <c:v>136.2261168</c:v>
                </c:pt>
                <c:pt idx="1321">
                  <c:v>133.51510390000001</c:v>
                </c:pt>
                <c:pt idx="1322">
                  <c:v>134.54816049999999</c:v>
                </c:pt>
                <c:pt idx="1323">
                  <c:v>132.2857478</c:v>
                </c:pt>
                <c:pt idx="1324">
                  <c:v>132.7787395</c:v>
                </c:pt>
                <c:pt idx="1325">
                  <c:v>137.53180399999999</c:v>
                </c:pt>
                <c:pt idx="1326">
                  <c:v>141.73382799999999</c:v>
                </c:pt>
                <c:pt idx="1327">
                  <c:v>139.51951450000001</c:v>
                </c:pt>
                <c:pt idx="1328">
                  <c:v>138.2544011</c:v>
                </c:pt>
                <c:pt idx="1329">
                  <c:v>139.02783500000001</c:v>
                </c:pt>
                <c:pt idx="1330">
                  <c:v>139.6699745</c:v>
                </c:pt>
                <c:pt idx="1331">
                  <c:v>136.10375540000001</c:v>
                </c:pt>
                <c:pt idx="1332">
                  <c:v>136.25668189999999</c:v>
                </c:pt>
                <c:pt idx="1333">
                  <c:v>137.6597558</c:v>
                </c:pt>
                <c:pt idx="1334">
                  <c:v>136.30214219999999</c:v>
                </c:pt>
                <c:pt idx="1335">
                  <c:v>134.4136274</c:v>
                </c:pt>
                <c:pt idx="1336">
                  <c:v>134.38738470000001</c:v>
                </c:pt>
                <c:pt idx="1337">
                  <c:v>140.26081350000001</c:v>
                </c:pt>
                <c:pt idx="1338">
                  <c:v>138.21227730000001</c:v>
                </c:pt>
                <c:pt idx="1339">
                  <c:v>144.87669450000001</c:v>
                </c:pt>
                <c:pt idx="1340">
                  <c:v>143.6266972</c:v>
                </c:pt>
                <c:pt idx="1341">
                  <c:v>142.4062677</c:v>
                </c:pt>
                <c:pt idx="1342">
                  <c:v>141.73776430000001</c:v>
                </c:pt>
                <c:pt idx="1343">
                  <c:v>164.61886150000001</c:v>
                </c:pt>
                <c:pt idx="1344">
                  <c:v>160.292644</c:v>
                </c:pt>
                <c:pt idx="1345">
                  <c:v>157.7804936</c:v>
                </c:pt>
                <c:pt idx="1346">
                  <c:v>165.3066838</c:v>
                </c:pt>
                <c:pt idx="1347">
                  <c:v>166.0081375</c:v>
                </c:pt>
                <c:pt idx="1348">
                  <c:v>174.78061589999999</c:v>
                </c:pt>
                <c:pt idx="1349">
                  <c:v>179.84049659999999</c:v>
                </c:pt>
                <c:pt idx="1350">
                  <c:v>175.21780079999999</c:v>
                </c:pt>
                <c:pt idx="1351">
                  <c:v>177.3454251</c:v>
                </c:pt>
                <c:pt idx="1352">
                  <c:v>164.80945779999999</c:v>
                </c:pt>
                <c:pt idx="1353">
                  <c:v>164.02266760000001</c:v>
                </c:pt>
                <c:pt idx="1354">
                  <c:v>163.69743969999999</c:v>
                </c:pt>
                <c:pt idx="1355">
                  <c:v>169.34166529999999</c:v>
                </c:pt>
                <c:pt idx="1356">
                  <c:v>160.07982720000001</c:v>
                </c:pt>
                <c:pt idx="1357">
                  <c:v>166.18951809999999</c:v>
                </c:pt>
                <c:pt idx="1358">
                  <c:v>166.45915249999999</c:v>
                </c:pt>
                <c:pt idx="1359">
                  <c:v>174.41230759999999</c:v>
                </c:pt>
                <c:pt idx="1360">
                  <c:v>173.40903130000001</c:v>
                </c:pt>
                <c:pt idx="1361">
                  <c:v>173.22305019999999</c:v>
                </c:pt>
                <c:pt idx="1362">
                  <c:v>170.52729590000001</c:v>
                </c:pt>
                <c:pt idx="1363">
                  <c:v>175.0205771</c:v>
                </c:pt>
                <c:pt idx="1364">
                  <c:v>169.9351886</c:v>
                </c:pt>
                <c:pt idx="1365">
                  <c:v>165.52633159999999</c:v>
                </c:pt>
                <c:pt idx="1366">
                  <c:v>153.7051342</c:v>
                </c:pt>
                <c:pt idx="1367">
                  <c:v>157.99524679999999</c:v>
                </c:pt>
                <c:pt idx="1368">
                  <c:v>159.67116619999999</c:v>
                </c:pt>
                <c:pt idx="1369">
                  <c:v>158.806962</c:v>
                </c:pt>
                <c:pt idx="1370">
                  <c:v>161.37990189999999</c:v>
                </c:pt>
                <c:pt idx="1371">
                  <c:v>163.39243400000001</c:v>
                </c:pt>
                <c:pt idx="1372">
                  <c:v>161.07427989999999</c:v>
                </c:pt>
                <c:pt idx="1373">
                  <c:v>161.46113819999999</c:v>
                </c:pt>
                <c:pt idx="1374">
                  <c:v>168.37471590000001</c:v>
                </c:pt>
                <c:pt idx="1375">
                  <c:v>164.2781765</c:v>
                </c:pt>
                <c:pt idx="1376">
                  <c:v>165.9525515</c:v>
                </c:pt>
                <c:pt idx="1377">
                  <c:v>175.24917830000001</c:v>
                </c:pt>
                <c:pt idx="1378">
                  <c:v>167.7690504</c:v>
                </c:pt>
                <c:pt idx="1379">
                  <c:v>171.5330931</c:v>
                </c:pt>
                <c:pt idx="1380">
                  <c:v>171.30867000000001</c:v>
                </c:pt>
                <c:pt idx="1381">
                  <c:v>173.121937</c:v>
                </c:pt>
                <c:pt idx="1382">
                  <c:v>194.12161180000001</c:v>
                </c:pt>
                <c:pt idx="1383">
                  <c:v>187.9255106</c:v>
                </c:pt>
                <c:pt idx="1384">
                  <c:v>195.8201273</c:v>
                </c:pt>
                <c:pt idx="1385">
                  <c:v>217.7809293</c:v>
                </c:pt>
                <c:pt idx="1386">
                  <c:v>248.47698560000001</c:v>
                </c:pt>
                <c:pt idx="1387">
                  <c:v>263.52824930000003</c:v>
                </c:pt>
                <c:pt idx="1388">
                  <c:v>245.7757058</c:v>
                </c:pt>
                <c:pt idx="1389">
                  <c:v>232.65176779999999</c:v>
                </c:pt>
                <c:pt idx="1390">
                  <c:v>259.78826650000002</c:v>
                </c:pt>
                <c:pt idx="1391">
                  <c:v>252.52906440000001</c:v>
                </c:pt>
                <c:pt idx="1392">
                  <c:v>255.09546349999999</c:v>
                </c:pt>
                <c:pt idx="1393">
                  <c:v>246.42705470000001</c:v>
                </c:pt>
                <c:pt idx="1394">
                  <c:v>249.32291910000001</c:v>
                </c:pt>
                <c:pt idx="1395">
                  <c:v>251.5193204</c:v>
                </c:pt>
                <c:pt idx="1396">
                  <c:v>252.791357</c:v>
                </c:pt>
                <c:pt idx="1397">
                  <c:v>264.9845641</c:v>
                </c:pt>
                <c:pt idx="1398">
                  <c:v>268.64117270000003</c:v>
                </c:pt>
                <c:pt idx="1399">
                  <c:v>267.81551380000002</c:v>
                </c:pt>
                <c:pt idx="1400">
                  <c:v>266.06231059999999</c:v>
                </c:pt>
                <c:pt idx="1401">
                  <c:v>254.31488540000001</c:v>
                </c:pt>
                <c:pt idx="1402">
                  <c:v>267.5789719</c:v>
                </c:pt>
                <c:pt idx="1403">
                  <c:v>264.175838</c:v>
                </c:pt>
                <c:pt idx="1404">
                  <c:v>269.05423739999998</c:v>
                </c:pt>
                <c:pt idx="1405">
                  <c:v>247.1100587</c:v>
                </c:pt>
                <c:pt idx="1406">
                  <c:v>241.67991620000001</c:v>
                </c:pt>
                <c:pt idx="1407">
                  <c:v>245.4286989</c:v>
                </c:pt>
                <c:pt idx="1408">
                  <c:v>250.01106799999999</c:v>
                </c:pt>
                <c:pt idx="1409">
                  <c:v>249.06394040000001</c:v>
                </c:pt>
                <c:pt idx="1410">
                  <c:v>243.8480012</c:v>
                </c:pt>
                <c:pt idx="1411">
                  <c:v>230.82446139999999</c:v>
                </c:pt>
                <c:pt idx="1412">
                  <c:v>248.0451678</c:v>
                </c:pt>
                <c:pt idx="1413">
                  <c:v>245.05236600000001</c:v>
                </c:pt>
                <c:pt idx="1414">
                  <c:v>261.71632599999998</c:v>
                </c:pt>
                <c:pt idx="1415">
                  <c:v>255.6687105</c:v>
                </c:pt>
                <c:pt idx="1416">
                  <c:v>263.920029</c:v>
                </c:pt>
                <c:pt idx="1417">
                  <c:v>268.52383850000001</c:v>
                </c:pt>
                <c:pt idx="1418">
                  <c:v>269.03518969999999</c:v>
                </c:pt>
                <c:pt idx="1419">
                  <c:v>273.9752464</c:v>
                </c:pt>
                <c:pt idx="1420">
                  <c:v>264.6526963</c:v>
                </c:pt>
                <c:pt idx="1421">
                  <c:v>269.02137599999998</c:v>
                </c:pt>
                <c:pt idx="1422">
                  <c:v>272.66482289999999</c:v>
                </c:pt>
                <c:pt idx="1423">
                  <c:v>295.09564330000001</c:v>
                </c:pt>
                <c:pt idx="1424">
                  <c:v>309.83737400000001</c:v>
                </c:pt>
                <c:pt idx="1425">
                  <c:v>306.83639140000002</c:v>
                </c:pt>
                <c:pt idx="1426">
                  <c:v>311.6636153</c:v>
                </c:pt>
                <c:pt idx="1427">
                  <c:v>316.65167559999998</c:v>
                </c:pt>
                <c:pt idx="1428">
                  <c:v>334.05976320000002</c:v>
                </c:pt>
                <c:pt idx="1429">
                  <c:v>293.88714659999999</c:v>
                </c:pt>
                <c:pt idx="1430">
                  <c:v>309.74880680000001</c:v>
                </c:pt>
                <c:pt idx="1431">
                  <c:v>320.13080480000002</c:v>
                </c:pt>
                <c:pt idx="1432">
                  <c:v>292.00061049999999</c:v>
                </c:pt>
                <c:pt idx="1433">
                  <c:v>295.5681017</c:v>
                </c:pt>
                <c:pt idx="1434">
                  <c:v>292.58770550000003</c:v>
                </c:pt>
                <c:pt idx="1435">
                  <c:v>302.67942010000002</c:v>
                </c:pt>
                <c:pt idx="1436">
                  <c:v>281.6187539</c:v>
                </c:pt>
                <c:pt idx="1437">
                  <c:v>287.53473339999999</c:v>
                </c:pt>
                <c:pt idx="1438">
                  <c:v>286.0624272</c:v>
                </c:pt>
                <c:pt idx="1439">
                  <c:v>307.09878550000002</c:v>
                </c:pt>
                <c:pt idx="1440">
                  <c:v>312.40412600000002</c:v>
                </c:pt>
                <c:pt idx="1441">
                  <c:v>306.94052909999999</c:v>
                </c:pt>
                <c:pt idx="1442">
                  <c:v>288.09615539999999</c:v>
                </c:pt>
                <c:pt idx="1443">
                  <c:v>268.15008440000003</c:v>
                </c:pt>
                <c:pt idx="1444">
                  <c:v>275.18058259999998</c:v>
                </c:pt>
                <c:pt idx="1445">
                  <c:v>269.51790590000002</c:v>
                </c:pt>
                <c:pt idx="1446">
                  <c:v>226.61415339999999</c:v>
                </c:pt>
                <c:pt idx="1447">
                  <c:v>229.06063979999999</c:v>
                </c:pt>
                <c:pt idx="1448">
                  <c:v>199.8849807</c:v>
                </c:pt>
                <c:pt idx="1449">
                  <c:v>211.28652819999999</c:v>
                </c:pt>
                <c:pt idx="1450">
                  <c:v>226.12848959999999</c:v>
                </c:pt>
                <c:pt idx="1451">
                  <c:v>222.9516812</c:v>
                </c:pt>
                <c:pt idx="1452">
                  <c:v>227.75298530000001</c:v>
                </c:pt>
                <c:pt idx="1453">
                  <c:v>226.44311049999999</c:v>
                </c:pt>
                <c:pt idx="1454">
                  <c:v>216.7335889</c:v>
                </c:pt>
                <c:pt idx="1455">
                  <c:v>212.33922010000001</c:v>
                </c:pt>
                <c:pt idx="1456">
                  <c:v>215.92553369999999</c:v>
                </c:pt>
                <c:pt idx="1457">
                  <c:v>218.9175601</c:v>
                </c:pt>
                <c:pt idx="1458">
                  <c:v>218.7271494</c:v>
                </c:pt>
                <c:pt idx="1459">
                  <c:v>207.45667520000001</c:v>
                </c:pt>
                <c:pt idx="1460">
                  <c:v>211.49094500000001</c:v>
                </c:pt>
                <c:pt idx="1461">
                  <c:v>211.2146405</c:v>
                </c:pt>
                <c:pt idx="1462">
                  <c:v>209.52861229999999</c:v>
                </c:pt>
                <c:pt idx="1463">
                  <c:v>218.7765953</c:v>
                </c:pt>
                <c:pt idx="1464">
                  <c:v>217.334</c:v>
                </c:pt>
                <c:pt idx="1465">
                  <c:v>217.7830907</c:v>
                </c:pt>
                <c:pt idx="1466">
                  <c:v>222.02083880000001</c:v>
                </c:pt>
                <c:pt idx="1467">
                  <c:v>222.5978752</c:v>
                </c:pt>
                <c:pt idx="1468">
                  <c:v>232.86586629999999</c:v>
                </c:pt>
                <c:pt idx="1469">
                  <c:v>225.73445240000001</c:v>
                </c:pt>
                <c:pt idx="1470">
                  <c:v>226.53244140000001</c:v>
                </c:pt>
                <c:pt idx="1471">
                  <c:v>221.5399486</c:v>
                </c:pt>
                <c:pt idx="1472">
                  <c:v>211.24651470000001</c:v>
                </c:pt>
                <c:pt idx="1473">
                  <c:v>206.2799383</c:v>
                </c:pt>
                <c:pt idx="1474">
                  <c:v>215.623414</c:v>
                </c:pt>
                <c:pt idx="1475">
                  <c:v>211.2726486</c:v>
                </c:pt>
                <c:pt idx="1476">
                  <c:v>208.86644279999999</c:v>
                </c:pt>
                <c:pt idx="1477">
                  <c:v>188.11140069999999</c:v>
                </c:pt>
                <c:pt idx="1478">
                  <c:v>188.0601102</c:v>
                </c:pt>
                <c:pt idx="1479">
                  <c:v>185.15231610000001</c:v>
                </c:pt>
                <c:pt idx="1480">
                  <c:v>186.2743801</c:v>
                </c:pt>
                <c:pt idx="1481">
                  <c:v>194.48767810000001</c:v>
                </c:pt>
                <c:pt idx="1482">
                  <c:v>202.5738461</c:v>
                </c:pt>
                <c:pt idx="1483">
                  <c:v>196.9390056</c:v>
                </c:pt>
                <c:pt idx="1484">
                  <c:v>189.9340291</c:v>
                </c:pt>
                <c:pt idx="1485">
                  <c:v>189.74706140000001</c:v>
                </c:pt>
                <c:pt idx="1486">
                  <c:v>194.2588045</c:v>
                </c:pt>
                <c:pt idx="1487">
                  <c:v>190.83117870000001</c:v>
                </c:pt>
                <c:pt idx="1488">
                  <c:v>186.82337670000001</c:v>
                </c:pt>
                <c:pt idx="1489">
                  <c:v>188.47523369999999</c:v>
                </c:pt>
                <c:pt idx="1490">
                  <c:v>187.2373608</c:v>
                </c:pt>
                <c:pt idx="1491">
                  <c:v>172.8609989</c:v>
                </c:pt>
                <c:pt idx="1492">
                  <c:v>169.3428116</c:v>
                </c:pt>
                <c:pt idx="1493">
                  <c:v>168.4860693</c:v>
                </c:pt>
                <c:pt idx="1494">
                  <c:v>171.89903810000001</c:v>
                </c:pt>
                <c:pt idx="1495">
                  <c:v>171.26931350000001</c:v>
                </c:pt>
                <c:pt idx="1496">
                  <c:v>178.55146300000001</c:v>
                </c:pt>
                <c:pt idx="1497">
                  <c:v>178.53129759999999</c:v>
                </c:pt>
                <c:pt idx="1498">
                  <c:v>174.73026250000001</c:v>
                </c:pt>
                <c:pt idx="1499">
                  <c:v>173.8526196</c:v>
                </c:pt>
                <c:pt idx="1500">
                  <c:v>169.1326262</c:v>
                </c:pt>
                <c:pt idx="1501">
                  <c:v>178.621387</c:v>
                </c:pt>
                <c:pt idx="1502">
                  <c:v>181.27390030000001</c:v>
                </c:pt>
                <c:pt idx="1503">
                  <c:v>180.61829259999999</c:v>
                </c:pt>
                <c:pt idx="1504">
                  <c:v>179.7889563</c:v>
                </c:pt>
                <c:pt idx="1505">
                  <c:v>178.4760268</c:v>
                </c:pt>
                <c:pt idx="1506">
                  <c:v>180.8263785</c:v>
                </c:pt>
                <c:pt idx="1507">
                  <c:v>181.43820070000001</c:v>
                </c:pt>
                <c:pt idx="1508">
                  <c:v>188.58773919999999</c:v>
                </c:pt>
                <c:pt idx="1509">
                  <c:v>189.8302224</c:v>
                </c:pt>
                <c:pt idx="1510">
                  <c:v>198.08298970000001</c:v>
                </c:pt>
                <c:pt idx="1511">
                  <c:v>208.3847715</c:v>
                </c:pt>
                <c:pt idx="1512">
                  <c:v>209.17094420000001</c:v>
                </c:pt>
                <c:pt idx="1513">
                  <c:v>221.78940030000001</c:v>
                </c:pt>
                <c:pt idx="1514">
                  <c:v>218.55272360000001</c:v>
                </c:pt>
                <c:pt idx="1515">
                  <c:v>215.45865219999999</c:v>
                </c:pt>
                <c:pt idx="1516">
                  <c:v>211.65433039999999</c:v>
                </c:pt>
                <c:pt idx="1517">
                  <c:v>200.58480259999999</c:v>
                </c:pt>
                <c:pt idx="1518">
                  <c:v>167.0117711</c:v>
                </c:pt>
                <c:pt idx="1519">
                  <c:v>170.30159689999999</c:v>
                </c:pt>
                <c:pt idx="1520">
                  <c:v>166.35663070000001</c:v>
                </c:pt>
                <c:pt idx="1521">
                  <c:v>173.9008551</c:v>
                </c:pt>
                <c:pt idx="1522">
                  <c:v>173.7797601</c:v>
                </c:pt>
                <c:pt idx="1523">
                  <c:v>169.96773289999999</c:v>
                </c:pt>
                <c:pt idx="1524">
                  <c:v>181.46348760000001</c:v>
                </c:pt>
                <c:pt idx="1525">
                  <c:v>176.0829703</c:v>
                </c:pt>
                <c:pt idx="1526">
                  <c:v>180.86814190000001</c:v>
                </c:pt>
                <c:pt idx="1527">
                  <c:v>175.10315979999999</c:v>
                </c:pt>
                <c:pt idx="1528">
                  <c:v>175.17272560000001</c:v>
                </c:pt>
                <c:pt idx="1529">
                  <c:v>176.35611159999999</c:v>
                </c:pt>
                <c:pt idx="1530">
                  <c:v>170.2276143</c:v>
                </c:pt>
                <c:pt idx="1531">
                  <c:v>180.45181289999999</c:v>
                </c:pt>
                <c:pt idx="1532">
                  <c:v>180.85228119999999</c:v>
                </c:pt>
                <c:pt idx="1533">
                  <c:v>193.82374820000001</c:v>
                </c:pt>
                <c:pt idx="1534">
                  <c:v>191.6490106</c:v>
                </c:pt>
                <c:pt idx="1535">
                  <c:v>180.9018169</c:v>
                </c:pt>
                <c:pt idx="1536">
                  <c:v>179.46587349999999</c:v>
                </c:pt>
                <c:pt idx="1537">
                  <c:v>181.14594170000001</c:v>
                </c:pt>
                <c:pt idx="1538">
                  <c:v>187.7214687</c:v>
                </c:pt>
                <c:pt idx="1539">
                  <c:v>180.4606229</c:v>
                </c:pt>
                <c:pt idx="1540">
                  <c:v>174.52186689999999</c:v>
                </c:pt>
                <c:pt idx="1541">
                  <c:v>177.25794980000001</c:v>
                </c:pt>
                <c:pt idx="1542">
                  <c:v>173.28611710000001</c:v>
                </c:pt>
                <c:pt idx="1543">
                  <c:v>171.84040870000001</c:v>
                </c:pt>
                <c:pt idx="1544">
                  <c:v>174.9856182</c:v>
                </c:pt>
                <c:pt idx="1545">
                  <c:v>174.11557790000001</c:v>
                </c:pt>
                <c:pt idx="1546">
                  <c:v>171.40244329999999</c:v>
                </c:pt>
                <c:pt idx="1547">
                  <c:v>162.40851480000001</c:v>
                </c:pt>
                <c:pt idx="1548">
                  <c:v>160.63665470000001</c:v>
                </c:pt>
                <c:pt idx="1549">
                  <c:v>182.26108619999999</c:v>
                </c:pt>
                <c:pt idx="1550">
                  <c:v>179.67545319999999</c:v>
                </c:pt>
                <c:pt idx="1551">
                  <c:v>183.87608850000001</c:v>
                </c:pt>
                <c:pt idx="1552">
                  <c:v>181.55853870000001</c:v>
                </c:pt>
                <c:pt idx="1553">
                  <c:v>190.70674750000001</c:v>
                </c:pt>
                <c:pt idx="1554">
                  <c:v>183.25056660000001</c:v>
                </c:pt>
                <c:pt idx="1555">
                  <c:v>181.95635920000001</c:v>
                </c:pt>
                <c:pt idx="1556">
                  <c:v>183.6734539</c:v>
                </c:pt>
                <c:pt idx="1557">
                  <c:v>183.18085600000001</c:v>
                </c:pt>
                <c:pt idx="1558">
                  <c:v>181.75412779999999</c:v>
                </c:pt>
                <c:pt idx="1559">
                  <c:v>186.0142591</c:v>
                </c:pt>
                <c:pt idx="1560">
                  <c:v>188.79581719999999</c:v>
                </c:pt>
                <c:pt idx="1561">
                  <c:v>191.4163944</c:v>
                </c:pt>
                <c:pt idx="1562">
                  <c:v>186.67840720000001</c:v>
                </c:pt>
                <c:pt idx="1563">
                  <c:v>183.8651701</c:v>
                </c:pt>
                <c:pt idx="1564">
                  <c:v>184.78258880000001</c:v>
                </c:pt>
                <c:pt idx="1565">
                  <c:v>189.19837380000001</c:v>
                </c:pt>
                <c:pt idx="1566">
                  <c:v>184.8475354</c:v>
                </c:pt>
                <c:pt idx="1567">
                  <c:v>187.1610129</c:v>
                </c:pt>
                <c:pt idx="1568">
                  <c:v>188.1711258</c:v>
                </c:pt>
                <c:pt idx="1569">
                  <c:v>184.7506066</c:v>
                </c:pt>
                <c:pt idx="1570">
                  <c:v>180.14932540000001</c:v>
                </c:pt>
                <c:pt idx="1571">
                  <c:v>182.28872340000001</c:v>
                </c:pt>
                <c:pt idx="1572">
                  <c:v>183.75618059999999</c:v>
                </c:pt>
                <c:pt idx="1573">
                  <c:v>178.0163757</c:v>
                </c:pt>
                <c:pt idx="1574">
                  <c:v>175.783061</c:v>
                </c:pt>
                <c:pt idx="1575">
                  <c:v>174.4389864</c:v>
                </c:pt>
                <c:pt idx="1576">
                  <c:v>161.00219200000001</c:v>
                </c:pt>
                <c:pt idx="1577">
                  <c:v>149.77547010000001</c:v>
                </c:pt>
                <c:pt idx="1578">
                  <c:v>152.274326</c:v>
                </c:pt>
                <c:pt idx="1579">
                  <c:v>140.16832679999999</c:v>
                </c:pt>
                <c:pt idx="1580">
                  <c:v>145.98360339999999</c:v>
                </c:pt>
                <c:pt idx="1581">
                  <c:v>147.37928210000001</c:v>
                </c:pt>
                <c:pt idx="1582">
                  <c:v>152.75030409999999</c:v>
                </c:pt>
                <c:pt idx="1583">
                  <c:v>150.4169756</c:v>
                </c:pt>
                <c:pt idx="1584">
                  <c:v>154.50646750000001</c:v>
                </c:pt>
                <c:pt idx="1585">
                  <c:v>151.33352249999999</c:v>
                </c:pt>
                <c:pt idx="1586">
                  <c:v>151.29904160000001</c:v>
                </c:pt>
                <c:pt idx="1587">
                  <c:v>148.85859239999999</c:v>
                </c:pt>
                <c:pt idx="1588">
                  <c:v>147.28295349999999</c:v>
                </c:pt>
                <c:pt idx="1589">
                  <c:v>145.4772658</c:v>
                </c:pt>
                <c:pt idx="1590">
                  <c:v>148.2188433</c:v>
                </c:pt>
                <c:pt idx="1591">
                  <c:v>148.8138452</c:v>
                </c:pt>
                <c:pt idx="1592">
                  <c:v>147.35636700000001</c:v>
                </c:pt>
                <c:pt idx="1593">
                  <c:v>150.6247114</c:v>
                </c:pt>
                <c:pt idx="1594">
                  <c:v>147.4541534</c:v>
                </c:pt>
                <c:pt idx="1595">
                  <c:v>145.64543599999999</c:v>
                </c:pt>
                <c:pt idx="1596">
                  <c:v>144.04874100000001</c:v>
                </c:pt>
                <c:pt idx="1597">
                  <c:v>144.8679242</c:v>
                </c:pt>
                <c:pt idx="1598">
                  <c:v>144.77280859999999</c:v>
                </c:pt>
                <c:pt idx="1599">
                  <c:v>141.92528530000001</c:v>
                </c:pt>
                <c:pt idx="1600">
                  <c:v>142.50837730000001</c:v>
                </c:pt>
                <c:pt idx="1601">
                  <c:v>132.65818920000001</c:v>
                </c:pt>
                <c:pt idx="1602">
                  <c:v>122.0877132</c:v>
                </c:pt>
                <c:pt idx="1603">
                  <c:v>133.39811520000001</c:v>
                </c:pt>
                <c:pt idx="1604">
                  <c:v>128.1848445</c:v>
                </c:pt>
                <c:pt idx="1605">
                  <c:v>128.32074270000001</c:v>
                </c:pt>
                <c:pt idx="1606">
                  <c:v>127.0436485</c:v>
                </c:pt>
                <c:pt idx="1607">
                  <c:v>132.36099429999999</c:v>
                </c:pt>
                <c:pt idx="1608">
                  <c:v>127.90551929999999</c:v>
                </c:pt>
                <c:pt idx="1609">
                  <c:v>127.72892760000001</c:v>
                </c:pt>
                <c:pt idx="1610">
                  <c:v>125.0878785</c:v>
                </c:pt>
                <c:pt idx="1611">
                  <c:v>125.63896</c:v>
                </c:pt>
                <c:pt idx="1612">
                  <c:v>126.29579819999999</c:v>
                </c:pt>
                <c:pt idx="1613">
                  <c:v>128.07225320000001</c:v>
                </c:pt>
                <c:pt idx="1614">
                  <c:v>134.3617544</c:v>
                </c:pt>
                <c:pt idx="1615">
                  <c:v>131.4453681</c:v>
                </c:pt>
                <c:pt idx="1616">
                  <c:v>128.9040062</c:v>
                </c:pt>
                <c:pt idx="1617">
                  <c:v>130.49649120000001</c:v>
                </c:pt>
                <c:pt idx="1618">
                  <c:v>127.0706028</c:v>
                </c:pt>
                <c:pt idx="1619">
                  <c:v>134.3858864</c:v>
                </c:pt>
                <c:pt idx="1620">
                  <c:v>134.43283579999999</c:v>
                </c:pt>
                <c:pt idx="1621">
                  <c:v>135.27609699999999</c:v>
                </c:pt>
                <c:pt idx="1622">
                  <c:v>144.3169115</c:v>
                </c:pt>
                <c:pt idx="1623">
                  <c:v>142.94689099999999</c:v>
                </c:pt>
                <c:pt idx="1624">
                  <c:v>140.6109716</c:v>
                </c:pt>
                <c:pt idx="1625">
                  <c:v>137.77128529999999</c:v>
                </c:pt>
                <c:pt idx="1626">
                  <c:v>144.79459439999999</c:v>
                </c:pt>
                <c:pt idx="1627">
                  <c:v>142.2728654</c:v>
                </c:pt>
                <c:pt idx="1628">
                  <c:v>146.83859670000001</c:v>
                </c:pt>
                <c:pt idx="1629">
                  <c:v>143.58043000000001</c:v>
                </c:pt>
                <c:pt idx="1630">
                  <c:v>163.41228219999999</c:v>
                </c:pt>
                <c:pt idx="1631">
                  <c:v>166.60532789999999</c:v>
                </c:pt>
                <c:pt idx="1632">
                  <c:v>164.09837630000001</c:v>
                </c:pt>
                <c:pt idx="1633">
                  <c:v>169.446009</c:v>
                </c:pt>
                <c:pt idx="1634">
                  <c:v>174.02265779999999</c:v>
                </c:pt>
                <c:pt idx="1635">
                  <c:v>167.03339249999999</c:v>
                </c:pt>
                <c:pt idx="1636">
                  <c:v>166.79253180000001</c:v>
                </c:pt>
                <c:pt idx="1637">
                  <c:v>169.72956719999999</c:v>
                </c:pt>
                <c:pt idx="1638">
                  <c:v>168.0282546</c:v>
                </c:pt>
                <c:pt idx="1639">
                  <c:v>162.89467149999999</c:v>
                </c:pt>
                <c:pt idx="1640">
                  <c:v>162.54977220000001</c:v>
                </c:pt>
                <c:pt idx="1641">
                  <c:v>159.38918039999999</c:v>
                </c:pt>
                <c:pt idx="1642">
                  <c:v>168.1918125</c:v>
                </c:pt>
                <c:pt idx="1643">
                  <c:v>170.12221299999999</c:v>
                </c:pt>
                <c:pt idx="1644">
                  <c:v>176.08481839999999</c:v>
                </c:pt>
                <c:pt idx="1645">
                  <c:v>173.64827310000001</c:v>
                </c:pt>
                <c:pt idx="1646">
                  <c:v>184.56981020000001</c:v>
                </c:pt>
                <c:pt idx="1647">
                  <c:v>179.83443080000001</c:v>
                </c:pt>
                <c:pt idx="1648">
                  <c:v>183.61890679999999</c:v>
                </c:pt>
                <c:pt idx="1649">
                  <c:v>188.3494106</c:v>
                </c:pt>
                <c:pt idx="1650">
                  <c:v>189.7097503</c:v>
                </c:pt>
                <c:pt idx="1651">
                  <c:v>188.6126472</c:v>
                </c:pt>
                <c:pt idx="1652">
                  <c:v>203.86417950000001</c:v>
                </c:pt>
                <c:pt idx="1653">
                  <c:v>213.227949</c:v>
                </c:pt>
                <c:pt idx="1654">
                  <c:v>223.3407608</c:v>
                </c:pt>
                <c:pt idx="1655">
                  <c:v>223.20540270000001</c:v>
                </c:pt>
                <c:pt idx="1656">
                  <c:v>228.62426550000001</c:v>
                </c:pt>
                <c:pt idx="1657">
                  <c:v>223.12229139999999</c:v>
                </c:pt>
                <c:pt idx="1658">
                  <c:v>237.64721510000001</c:v>
                </c:pt>
                <c:pt idx="1659">
                  <c:v>265.6678594</c:v>
                </c:pt>
                <c:pt idx="1660">
                  <c:v>268.87273750000003</c:v>
                </c:pt>
                <c:pt idx="1661">
                  <c:v>286.0177162</c:v>
                </c:pt>
                <c:pt idx="1662">
                  <c:v>264.55987750000003</c:v>
                </c:pt>
                <c:pt idx="1663">
                  <c:v>258.90261179999999</c:v>
                </c:pt>
                <c:pt idx="1664">
                  <c:v>268.24832809999998</c:v>
                </c:pt>
                <c:pt idx="1665">
                  <c:v>282.55248619999998</c:v>
                </c:pt>
                <c:pt idx="1666">
                  <c:v>258.9455107</c:v>
                </c:pt>
                <c:pt idx="1667">
                  <c:v>257.277489</c:v>
                </c:pt>
                <c:pt idx="1668">
                  <c:v>265.3899179</c:v>
                </c:pt>
                <c:pt idx="1669">
                  <c:v>261.82394749999997</c:v>
                </c:pt>
                <c:pt idx="1670">
                  <c:v>274.96312790000002</c:v>
                </c:pt>
                <c:pt idx="1671">
                  <c:v>265.98968819999999</c:v>
                </c:pt>
                <c:pt idx="1672">
                  <c:v>245.6435372</c:v>
                </c:pt>
                <c:pt idx="1673">
                  <c:v>223.8092072</c:v>
                </c:pt>
                <c:pt idx="1674">
                  <c:v>227.64236940000001</c:v>
                </c:pt>
                <c:pt idx="1675">
                  <c:v>227.42943840000001</c:v>
                </c:pt>
                <c:pt idx="1676">
                  <c:v>218.45629829999999</c:v>
                </c:pt>
                <c:pt idx="1677">
                  <c:v>217.62787370000001</c:v>
                </c:pt>
                <c:pt idx="1678">
                  <c:v>231.86332110000001</c:v>
                </c:pt>
                <c:pt idx="1679">
                  <c:v>223.95274209999999</c:v>
                </c:pt>
                <c:pt idx="1680">
                  <c:v>224.498132</c:v>
                </c:pt>
                <c:pt idx="1681">
                  <c:v>228.1166317</c:v>
                </c:pt>
                <c:pt idx="1682">
                  <c:v>246.07421170000001</c:v>
                </c:pt>
                <c:pt idx="1683">
                  <c:v>236.50226810000001</c:v>
                </c:pt>
                <c:pt idx="1684">
                  <c:v>201.82051849999999</c:v>
                </c:pt>
                <c:pt idx="1685">
                  <c:v>203.74431179999999</c:v>
                </c:pt>
                <c:pt idx="1686">
                  <c:v>200.70250279999999</c:v>
                </c:pt>
                <c:pt idx="1687">
                  <c:v>194.74153039999999</c:v>
                </c:pt>
                <c:pt idx="1688">
                  <c:v>111.2752577</c:v>
                </c:pt>
                <c:pt idx="1689">
                  <c:v>133.96829399999999</c:v>
                </c:pt>
                <c:pt idx="1690">
                  <c:v>122.8399757</c:v>
                </c:pt>
                <c:pt idx="1691">
                  <c:v>123.37050859999999</c:v>
                </c:pt>
                <c:pt idx="1692">
                  <c:v>112.0013191</c:v>
                </c:pt>
                <c:pt idx="1693">
                  <c:v>116.3133077</c:v>
                </c:pt>
                <c:pt idx="1694">
                  <c:v>118.44731880000001</c:v>
                </c:pt>
                <c:pt idx="1695">
                  <c:v>137.19908559999999</c:v>
                </c:pt>
                <c:pt idx="1696">
                  <c:v>133.52571549999999</c:v>
                </c:pt>
                <c:pt idx="1697">
                  <c:v>132.05492050000001</c:v>
                </c:pt>
                <c:pt idx="1698">
                  <c:v>122.3765085</c:v>
                </c:pt>
                <c:pt idx="1699">
                  <c:v>136.4092751</c:v>
                </c:pt>
                <c:pt idx="1700">
                  <c:v>138.38408319999999</c:v>
                </c:pt>
                <c:pt idx="1701">
                  <c:v>137.0011173</c:v>
                </c:pt>
                <c:pt idx="1702">
                  <c:v>139.18088030000001</c:v>
                </c:pt>
                <c:pt idx="1703">
                  <c:v>130.03797789999999</c:v>
                </c:pt>
                <c:pt idx="1704">
                  <c:v>131.28651869999999</c:v>
                </c:pt>
                <c:pt idx="1705">
                  <c:v>124.85548439999999</c:v>
                </c:pt>
                <c:pt idx="1706">
                  <c:v>132.1833949</c:v>
                </c:pt>
                <c:pt idx="1707">
                  <c:v>133.2330686</c:v>
                </c:pt>
                <c:pt idx="1708">
                  <c:v>137.7441723</c:v>
                </c:pt>
                <c:pt idx="1709">
                  <c:v>141.18928769999999</c:v>
                </c:pt>
                <c:pt idx="1710">
                  <c:v>141.46669979999999</c:v>
                </c:pt>
                <c:pt idx="1711">
                  <c:v>144.99180509999999</c:v>
                </c:pt>
                <c:pt idx="1712">
                  <c:v>142.9290637</c:v>
                </c:pt>
                <c:pt idx="1713">
                  <c:v>170.9722668</c:v>
                </c:pt>
                <c:pt idx="1714">
                  <c:v>164.64132280000001</c:v>
                </c:pt>
                <c:pt idx="1715">
                  <c:v>172.63026339999999</c:v>
                </c:pt>
                <c:pt idx="1716">
                  <c:v>169.81610130000001</c:v>
                </c:pt>
                <c:pt idx="1717">
                  <c:v>158.809493</c:v>
                </c:pt>
                <c:pt idx="1718">
                  <c:v>158.44915570000001</c:v>
                </c:pt>
                <c:pt idx="1719">
                  <c:v>157.65953640000001</c:v>
                </c:pt>
                <c:pt idx="1720">
                  <c:v>156.5357052</c:v>
                </c:pt>
                <c:pt idx="1721">
                  <c:v>158.54119449999999</c:v>
                </c:pt>
                <c:pt idx="1722">
                  <c:v>151.45545480000001</c:v>
                </c:pt>
                <c:pt idx="1723">
                  <c:v>172.84036860000001</c:v>
                </c:pt>
                <c:pt idx="1724">
                  <c:v>170.77504529999999</c:v>
                </c:pt>
                <c:pt idx="1725">
                  <c:v>187.74658460000001</c:v>
                </c:pt>
                <c:pt idx="1726">
                  <c:v>180.04358120000001</c:v>
                </c:pt>
                <c:pt idx="1727">
                  <c:v>170.43701229999999</c:v>
                </c:pt>
                <c:pt idx="1728">
                  <c:v>170.47595509999999</c:v>
                </c:pt>
                <c:pt idx="1729">
                  <c:v>183.20840100000001</c:v>
                </c:pt>
                <c:pt idx="1730">
                  <c:v>185.42414919999999</c:v>
                </c:pt>
                <c:pt idx="1731">
                  <c:v>187.44126120000001</c:v>
                </c:pt>
                <c:pt idx="1732">
                  <c:v>193.93396859999999</c:v>
                </c:pt>
                <c:pt idx="1733">
                  <c:v>198.41293569999999</c:v>
                </c:pt>
                <c:pt idx="1734">
                  <c:v>196.5027158</c:v>
                </c:pt>
                <c:pt idx="1735">
                  <c:v>196.58981309999999</c:v>
                </c:pt>
                <c:pt idx="1736">
                  <c:v>215.18275209999999</c:v>
                </c:pt>
                <c:pt idx="1737">
                  <c:v>206.2009189</c:v>
                </c:pt>
                <c:pt idx="1738">
                  <c:v>212.00877929999999</c:v>
                </c:pt>
                <c:pt idx="1739">
                  <c:v>213.90816480000001</c:v>
                </c:pt>
                <c:pt idx="1740">
                  <c:v>209.9109066</c:v>
                </c:pt>
                <c:pt idx="1741">
                  <c:v>207.0236433</c:v>
                </c:pt>
                <c:pt idx="1742">
                  <c:v>205.33293950000001</c:v>
                </c:pt>
                <c:pt idx="1743">
                  <c:v>199.02455140000001</c:v>
                </c:pt>
                <c:pt idx="1744">
                  <c:v>212.30893760000001</c:v>
                </c:pt>
                <c:pt idx="1745">
                  <c:v>211.49432609999999</c:v>
                </c:pt>
                <c:pt idx="1746">
                  <c:v>209.8864298</c:v>
                </c:pt>
                <c:pt idx="1747">
                  <c:v>188.51185179999999</c:v>
                </c:pt>
                <c:pt idx="1748">
                  <c:v>185.7658749</c:v>
                </c:pt>
                <c:pt idx="1749">
                  <c:v>189.8272068</c:v>
                </c:pt>
                <c:pt idx="1750">
                  <c:v>199.94258060000001</c:v>
                </c:pt>
                <c:pt idx="1751">
                  <c:v>203.82554809999999</c:v>
                </c:pt>
                <c:pt idx="1752">
                  <c:v>194.73869730000001</c:v>
                </c:pt>
                <c:pt idx="1753">
                  <c:v>200.564671</c:v>
                </c:pt>
                <c:pt idx="1754">
                  <c:v>207.21785410000001</c:v>
                </c:pt>
                <c:pt idx="1755">
                  <c:v>214.9092608</c:v>
                </c:pt>
                <c:pt idx="1756">
                  <c:v>214.53484220000001</c:v>
                </c:pt>
                <c:pt idx="1757">
                  <c:v>209.8604493</c:v>
                </c:pt>
                <c:pt idx="1758">
                  <c:v>198.23340999999999</c:v>
                </c:pt>
                <c:pt idx="1759">
                  <c:v>207.59632780000001</c:v>
                </c:pt>
                <c:pt idx="1760">
                  <c:v>206.40261319999999</c:v>
                </c:pt>
                <c:pt idx="1761">
                  <c:v>199.29132369999999</c:v>
                </c:pt>
                <c:pt idx="1762">
                  <c:v>203.99296939999999</c:v>
                </c:pt>
                <c:pt idx="1763">
                  <c:v>200.9496221</c:v>
                </c:pt>
                <c:pt idx="1764">
                  <c:v>208.21705180000001</c:v>
                </c:pt>
                <c:pt idx="1765">
                  <c:v>221.37754889999999</c:v>
                </c:pt>
                <c:pt idx="1766">
                  <c:v>220.63117020000001</c:v>
                </c:pt>
                <c:pt idx="1767">
                  <c:v>243.6794069</c:v>
                </c:pt>
                <c:pt idx="1768">
                  <c:v>231.11266749999999</c:v>
                </c:pt>
                <c:pt idx="1769">
                  <c:v>248.1768768</c:v>
                </c:pt>
                <c:pt idx="1770">
                  <c:v>237.4728743</c:v>
                </c:pt>
                <c:pt idx="1771">
                  <c:v>244.70107849999999</c:v>
                </c:pt>
                <c:pt idx="1772">
                  <c:v>243.25640229999999</c:v>
                </c:pt>
                <c:pt idx="1773">
                  <c:v>240.1105187</c:v>
                </c:pt>
                <c:pt idx="1774">
                  <c:v>241.92177749999999</c:v>
                </c:pt>
                <c:pt idx="1775">
                  <c:v>245.0695221</c:v>
                </c:pt>
                <c:pt idx="1776">
                  <c:v>247.63097479999999</c:v>
                </c:pt>
                <c:pt idx="1777">
                  <c:v>243.96562499999999</c:v>
                </c:pt>
                <c:pt idx="1778">
                  <c:v>248.2619402</c:v>
                </c:pt>
                <c:pt idx="1779">
                  <c:v>229.84233040000001</c:v>
                </c:pt>
                <c:pt idx="1780">
                  <c:v>237.6144343</c:v>
                </c:pt>
                <c:pt idx="1781">
                  <c:v>238.18761000000001</c:v>
                </c:pt>
                <c:pt idx="1782">
                  <c:v>231.25444669999999</c:v>
                </c:pt>
                <c:pt idx="1783">
                  <c:v>231.04516090000001</c:v>
                </c:pt>
                <c:pt idx="1784">
                  <c:v>235.33325009999999</c:v>
                </c:pt>
                <c:pt idx="1785">
                  <c:v>233.82001550000001</c:v>
                </c:pt>
                <c:pt idx="1786">
                  <c:v>231.23007419999999</c:v>
                </c:pt>
                <c:pt idx="1787">
                  <c:v>228.82165499999999</c:v>
                </c:pt>
                <c:pt idx="1788">
                  <c:v>228.83907310000001</c:v>
                </c:pt>
                <c:pt idx="1789">
                  <c:v>227.68601749999999</c:v>
                </c:pt>
                <c:pt idx="1790">
                  <c:v>243.65799329999999</c:v>
                </c:pt>
                <c:pt idx="1791">
                  <c:v>243.14916239999999</c:v>
                </c:pt>
                <c:pt idx="1792">
                  <c:v>234.55200819999999</c:v>
                </c:pt>
                <c:pt idx="1793">
                  <c:v>232.13819620000001</c:v>
                </c:pt>
                <c:pt idx="1794">
                  <c:v>229.66150089999999</c:v>
                </c:pt>
                <c:pt idx="1795">
                  <c:v>220.91855380000001</c:v>
                </c:pt>
                <c:pt idx="1796">
                  <c:v>225.07382720000001</c:v>
                </c:pt>
                <c:pt idx="1797">
                  <c:v>227.89510569999999</c:v>
                </c:pt>
                <c:pt idx="1798">
                  <c:v>225.56739160000001</c:v>
                </c:pt>
                <c:pt idx="1799">
                  <c:v>231.06013429999999</c:v>
                </c:pt>
                <c:pt idx="1800">
                  <c:v>226.36406980000001</c:v>
                </c:pt>
                <c:pt idx="1801">
                  <c:v>225.08227539999999</c:v>
                </c:pt>
                <c:pt idx="1802">
                  <c:v>229.21435080000001</c:v>
                </c:pt>
                <c:pt idx="1803">
                  <c:v>227.68670349999999</c:v>
                </c:pt>
                <c:pt idx="1804">
                  <c:v>241.45433370000001</c:v>
                </c:pt>
                <c:pt idx="1805">
                  <c:v>239.43645720000001</c:v>
                </c:pt>
                <c:pt idx="1806">
                  <c:v>246.82417079999999</c:v>
                </c:pt>
                <c:pt idx="1807">
                  <c:v>242.076008</c:v>
                </c:pt>
                <c:pt idx="1808">
                  <c:v>241.439652</c:v>
                </c:pt>
                <c:pt idx="1809">
                  <c:v>239.2211609</c:v>
                </c:pt>
                <c:pt idx="1810">
                  <c:v>243.121534</c:v>
                </c:pt>
                <c:pt idx="1811">
                  <c:v>239.4026441</c:v>
                </c:pt>
                <c:pt idx="1812">
                  <c:v>240.45409889999999</c:v>
                </c:pt>
                <c:pt idx="1813">
                  <c:v>238.4897091</c:v>
                </c:pt>
                <c:pt idx="1814">
                  <c:v>233.5642661</c:v>
                </c:pt>
                <c:pt idx="1815">
                  <c:v>232.7468552</c:v>
                </c:pt>
                <c:pt idx="1816">
                  <c:v>235.7848731</c:v>
                </c:pt>
                <c:pt idx="1817">
                  <c:v>239.52541110000001</c:v>
                </c:pt>
                <c:pt idx="1818">
                  <c:v>236.12987419999999</c:v>
                </c:pt>
                <c:pt idx="1819">
                  <c:v>245.7853547</c:v>
                </c:pt>
                <c:pt idx="1820">
                  <c:v>264.44854070000002</c:v>
                </c:pt>
                <c:pt idx="1821">
                  <c:v>275.59198199999997</c:v>
                </c:pt>
                <c:pt idx="1822">
                  <c:v>279.93696660000001</c:v>
                </c:pt>
                <c:pt idx="1823">
                  <c:v>305.14280330000003</c:v>
                </c:pt>
                <c:pt idx="1824">
                  <c:v>311.57593439999999</c:v>
                </c:pt>
                <c:pt idx="1825">
                  <c:v>321.919646</c:v>
                </c:pt>
                <c:pt idx="1826">
                  <c:v>317.84598390000002</c:v>
                </c:pt>
                <c:pt idx="1827">
                  <c:v>317.6133069</c:v>
                </c:pt>
                <c:pt idx="1828">
                  <c:v>335.16316419999998</c:v>
                </c:pt>
                <c:pt idx="1829">
                  <c:v>346.69593500000002</c:v>
                </c:pt>
                <c:pt idx="1830">
                  <c:v>387.58613559999998</c:v>
                </c:pt>
                <c:pt idx="1831">
                  <c:v>372.1565698</c:v>
                </c:pt>
                <c:pt idx="1832">
                  <c:v>386.558178</c:v>
                </c:pt>
                <c:pt idx="1833">
                  <c:v>389.98489419999999</c:v>
                </c:pt>
                <c:pt idx="1834">
                  <c:v>400.25895800000001</c:v>
                </c:pt>
                <c:pt idx="1835">
                  <c:v>394.8927587</c:v>
                </c:pt>
                <c:pt idx="1836">
                  <c:v>378.9581867</c:v>
                </c:pt>
                <c:pt idx="1837">
                  <c:v>398.42801900000001</c:v>
                </c:pt>
                <c:pt idx="1838">
                  <c:v>390.19070010000002</c:v>
                </c:pt>
                <c:pt idx="1839">
                  <c:v>395.85731729999998</c:v>
                </c:pt>
                <c:pt idx="1840">
                  <c:v>378.4103599</c:v>
                </c:pt>
                <c:pt idx="1841">
                  <c:v>386.76919249999997</c:v>
                </c:pt>
                <c:pt idx="1842">
                  <c:v>424.9314842</c:v>
                </c:pt>
                <c:pt idx="1843">
                  <c:v>438.41011079999998</c:v>
                </c:pt>
                <c:pt idx="1844">
                  <c:v>432.3868812</c:v>
                </c:pt>
                <c:pt idx="1845">
                  <c:v>434.49799810000002</c:v>
                </c:pt>
                <c:pt idx="1846">
                  <c:v>431.01648779999999</c:v>
                </c:pt>
                <c:pt idx="1847">
                  <c:v>423.54431970000002</c:v>
                </c:pt>
                <c:pt idx="1848">
                  <c:v>408.75281699999999</c:v>
                </c:pt>
                <c:pt idx="1849">
                  <c:v>416.03803010000001</c:v>
                </c:pt>
                <c:pt idx="1850">
                  <c:v>388.03054320000001</c:v>
                </c:pt>
                <c:pt idx="1851">
                  <c:v>395.70845300000002</c:v>
                </c:pt>
                <c:pt idx="1852">
                  <c:v>390.72332419999998</c:v>
                </c:pt>
                <c:pt idx="1853">
                  <c:v>407.91970959999998</c:v>
                </c:pt>
                <c:pt idx="1854">
                  <c:v>382.58035840000002</c:v>
                </c:pt>
                <c:pt idx="1855">
                  <c:v>385.82277299999998</c:v>
                </c:pt>
                <c:pt idx="1856">
                  <c:v>383.16484220000001</c:v>
                </c:pt>
                <c:pt idx="1857">
                  <c:v>395.74599790000002</c:v>
                </c:pt>
                <c:pt idx="1858">
                  <c:v>398.59960539999997</c:v>
                </c:pt>
                <c:pt idx="1859">
                  <c:v>429.35723139999999</c:v>
                </c:pt>
                <c:pt idx="1860">
                  <c:v>433.92435760000001</c:v>
                </c:pt>
                <c:pt idx="1861">
                  <c:v>476.06777199999999</c:v>
                </c:pt>
                <c:pt idx="1862">
                  <c:v>439.47485940000001</c:v>
                </c:pt>
                <c:pt idx="1863">
                  <c:v>382.25096200000002</c:v>
                </c:pt>
                <c:pt idx="1864">
                  <c:v>386.06101200000001</c:v>
                </c:pt>
                <c:pt idx="1865">
                  <c:v>335.11217040000002</c:v>
                </c:pt>
                <c:pt idx="1866">
                  <c:v>352.70963690000002</c:v>
                </c:pt>
                <c:pt idx="1867">
                  <c:v>353.68642970000002</c:v>
                </c:pt>
                <c:pt idx="1868">
                  <c:v>336.74298069999998</c:v>
                </c:pt>
                <c:pt idx="1869">
                  <c:v>351.20680950000002</c:v>
                </c:pt>
                <c:pt idx="1870">
                  <c:v>367.97687710000002</c:v>
                </c:pt>
                <c:pt idx="1871">
                  <c:v>373.97401389999999</c:v>
                </c:pt>
                <c:pt idx="1872">
                  <c:v>387.4574677</c:v>
                </c:pt>
                <c:pt idx="1873">
                  <c:v>366.18849310000002</c:v>
                </c:pt>
                <c:pt idx="1874">
                  <c:v>377.21683730000001</c:v>
                </c:pt>
                <c:pt idx="1875">
                  <c:v>364.01657710000001</c:v>
                </c:pt>
                <c:pt idx="1876">
                  <c:v>364.76645380000002</c:v>
                </c:pt>
                <c:pt idx="1877">
                  <c:v>389.36979280000003</c:v>
                </c:pt>
                <c:pt idx="1878">
                  <c:v>384.42898750000001</c:v>
                </c:pt>
                <c:pt idx="1879">
                  <c:v>385.14630870000002</c:v>
                </c:pt>
                <c:pt idx="1880">
                  <c:v>370.7348824</c:v>
                </c:pt>
                <c:pt idx="1881">
                  <c:v>340.0956908</c:v>
                </c:pt>
                <c:pt idx="1882">
                  <c:v>344.18225059999997</c:v>
                </c:pt>
                <c:pt idx="1883">
                  <c:v>320.48199749999998</c:v>
                </c:pt>
                <c:pt idx="1884">
                  <c:v>349.037646</c:v>
                </c:pt>
                <c:pt idx="1885">
                  <c:v>352.00632739999998</c:v>
                </c:pt>
                <c:pt idx="1886">
                  <c:v>354.34325009999998</c:v>
                </c:pt>
                <c:pt idx="1887">
                  <c:v>359.63740039999999</c:v>
                </c:pt>
                <c:pt idx="1888">
                  <c:v>353.78524320000002</c:v>
                </c:pt>
                <c:pt idx="1889">
                  <c:v>359.92439230000002</c:v>
                </c:pt>
                <c:pt idx="1890">
                  <c:v>359.98661629999998</c:v>
                </c:pt>
                <c:pt idx="1891">
                  <c:v>352.81121460000003</c:v>
                </c:pt>
                <c:pt idx="1892">
                  <c:v>345.87062029999998</c:v>
                </c:pt>
                <c:pt idx="1893">
                  <c:v>346.00920430000002</c:v>
                </c:pt>
                <c:pt idx="1894">
                  <c:v>352.35448170000001</c:v>
                </c:pt>
                <c:pt idx="1895">
                  <c:v>355.0406279</c:v>
                </c:pt>
                <c:pt idx="1896">
                  <c:v>340.87089470000001</c:v>
                </c:pt>
                <c:pt idx="1897">
                  <c:v>342.2648926</c:v>
                </c:pt>
                <c:pt idx="1898">
                  <c:v>350.52545780000003</c:v>
                </c:pt>
                <c:pt idx="1899">
                  <c:v>365.0766711</c:v>
                </c:pt>
                <c:pt idx="1900">
                  <c:v>370.714811</c:v>
                </c:pt>
                <c:pt idx="1901">
                  <c:v>374.10364090000002</c:v>
                </c:pt>
                <c:pt idx="1902">
                  <c:v>386.76481510000002</c:v>
                </c:pt>
                <c:pt idx="1903">
                  <c:v>381.07110399999999</c:v>
                </c:pt>
                <c:pt idx="1904">
                  <c:v>378.83691850000002</c:v>
                </c:pt>
                <c:pt idx="1905">
                  <c:v>377.7296748</c:v>
                </c:pt>
                <c:pt idx="1906">
                  <c:v>365.52456169999999</c:v>
                </c:pt>
                <c:pt idx="1907">
                  <c:v>368.51656320000001</c:v>
                </c:pt>
                <c:pt idx="1908">
                  <c:v>378.45630849999998</c:v>
                </c:pt>
                <c:pt idx="1909">
                  <c:v>379.39188530000001</c:v>
                </c:pt>
                <c:pt idx="1910">
                  <c:v>368.3313478</c:v>
                </c:pt>
                <c:pt idx="1911">
                  <c:v>391.93639930000001</c:v>
                </c:pt>
                <c:pt idx="1912">
                  <c:v>414.25043369999997</c:v>
                </c:pt>
                <c:pt idx="1913">
                  <c:v>409.6209159</c:v>
                </c:pt>
                <c:pt idx="1914">
                  <c:v>412.21543739999998</c:v>
                </c:pt>
                <c:pt idx="1915">
                  <c:v>405.30919060000002</c:v>
                </c:pt>
                <c:pt idx="1916">
                  <c:v>393.01844770000002</c:v>
                </c:pt>
                <c:pt idx="1917">
                  <c:v>404.17172290000002</c:v>
                </c:pt>
                <c:pt idx="1918">
                  <c:v>389.03919710000002</c:v>
                </c:pt>
                <c:pt idx="1919">
                  <c:v>381.83639290000002</c:v>
                </c:pt>
                <c:pt idx="1920">
                  <c:v>382.58489680000002</c:v>
                </c:pt>
                <c:pt idx="1921">
                  <c:v>385.2658318</c:v>
                </c:pt>
                <c:pt idx="1922">
                  <c:v>396.9807156</c:v>
                </c:pt>
                <c:pt idx="1923">
                  <c:v>382.95351720000002</c:v>
                </c:pt>
                <c:pt idx="1924">
                  <c:v>387.89078760000001</c:v>
                </c:pt>
                <c:pt idx="1925">
                  <c:v>403.60882429999998</c:v>
                </c:pt>
                <c:pt idx="1926">
                  <c:v>417.46169630000003</c:v>
                </c:pt>
                <c:pt idx="1927">
                  <c:v>456.17492650000003</c:v>
                </c:pt>
                <c:pt idx="1928">
                  <c:v>434.75429530000002</c:v>
                </c:pt>
                <c:pt idx="1929">
                  <c:v>454.48431290000002</c:v>
                </c:pt>
                <c:pt idx="1930">
                  <c:v>443.3888015</c:v>
                </c:pt>
                <c:pt idx="1931">
                  <c:v>451.11442890000001</c:v>
                </c:pt>
                <c:pt idx="1932">
                  <c:v>463.59851320000001</c:v>
                </c:pt>
                <c:pt idx="1933">
                  <c:v>462.99521770000001</c:v>
                </c:pt>
                <c:pt idx="1934">
                  <c:v>473.74376100000001</c:v>
                </c:pt>
                <c:pt idx="1935">
                  <c:v>461.17279450000001</c:v>
                </c:pt>
                <c:pt idx="1936">
                  <c:v>446.06141220000001</c:v>
                </c:pt>
                <c:pt idx="1937">
                  <c:v>460.37570290000002</c:v>
                </c:pt>
                <c:pt idx="1938">
                  <c:v>482.55037529999998</c:v>
                </c:pt>
                <c:pt idx="1939">
                  <c:v>479.63755420000001</c:v>
                </c:pt>
                <c:pt idx="1940">
                  <c:v>471.5353581</c:v>
                </c:pt>
                <c:pt idx="1941">
                  <c:v>510.22090960000003</c:v>
                </c:pt>
                <c:pt idx="1942">
                  <c:v>551.61006139999995</c:v>
                </c:pt>
                <c:pt idx="1943">
                  <c:v>562.29836049999994</c:v>
                </c:pt>
                <c:pt idx="1944">
                  <c:v>608.92482340000004</c:v>
                </c:pt>
                <c:pt idx="1945">
                  <c:v>605.17035759999999</c:v>
                </c:pt>
                <c:pt idx="1946">
                  <c:v>567.96228369999994</c:v>
                </c:pt>
                <c:pt idx="1947">
                  <c:v>520.97138930000006</c:v>
                </c:pt>
                <c:pt idx="1948">
                  <c:v>519.3717901</c:v>
                </c:pt>
                <c:pt idx="1949">
                  <c:v>537.8770581</c:v>
                </c:pt>
                <c:pt idx="1950">
                  <c:v>578.17983349999997</c:v>
                </c:pt>
                <c:pt idx="1951">
                  <c:v>616.37644150000006</c:v>
                </c:pt>
                <c:pt idx="1952">
                  <c:v>585.44570590000001</c:v>
                </c:pt>
                <c:pt idx="1953">
                  <c:v>597.35794310000006</c:v>
                </c:pt>
                <c:pt idx="1954">
                  <c:v>615.70553500000005</c:v>
                </c:pt>
                <c:pt idx="1955">
                  <c:v>567.23300810000001</c:v>
                </c:pt>
                <c:pt idx="1956">
                  <c:v>598.7261542</c:v>
                </c:pt>
                <c:pt idx="1957">
                  <c:v>602.7255864</c:v>
                </c:pt>
                <c:pt idx="1958">
                  <c:v>591.13076260000003</c:v>
                </c:pt>
                <c:pt idx="1959">
                  <c:v>554.81924509999999</c:v>
                </c:pt>
                <c:pt idx="1960">
                  <c:v>573.92901459999996</c:v>
                </c:pt>
                <c:pt idx="1961">
                  <c:v>559.96816879999994</c:v>
                </c:pt>
                <c:pt idx="1962">
                  <c:v>545.83118139999999</c:v>
                </c:pt>
                <c:pt idx="1963">
                  <c:v>568.77906399999995</c:v>
                </c:pt>
                <c:pt idx="1964">
                  <c:v>590.01713989999996</c:v>
                </c:pt>
                <c:pt idx="1965">
                  <c:v>587.05178909999995</c:v>
                </c:pt>
                <c:pt idx="1966">
                  <c:v>589.24562690000005</c:v>
                </c:pt>
                <c:pt idx="1967">
                  <c:v>640.31658879999998</c:v>
                </c:pt>
                <c:pt idx="1968">
                  <c:v>640.98618369999997</c:v>
                </c:pt>
                <c:pt idx="1969">
                  <c:v>655.11252909999996</c:v>
                </c:pt>
                <c:pt idx="1970">
                  <c:v>656.27948739999999</c:v>
                </c:pt>
                <c:pt idx="1971">
                  <c:v>635.15764179999996</c:v>
                </c:pt>
                <c:pt idx="1972">
                  <c:v>609.36504950000005</c:v>
                </c:pt>
                <c:pt idx="1973">
                  <c:v>636.24299399999995</c:v>
                </c:pt>
                <c:pt idx="1974">
                  <c:v>579.69305759999997</c:v>
                </c:pt>
                <c:pt idx="1975">
                  <c:v>615.14738039999997</c:v>
                </c:pt>
                <c:pt idx="1976">
                  <c:v>628.60462099999995</c:v>
                </c:pt>
                <c:pt idx="1977">
                  <c:v>638.50760620000005</c:v>
                </c:pt>
                <c:pt idx="1978">
                  <c:v>687.87910839999995</c:v>
                </c:pt>
                <c:pt idx="1979">
                  <c:v>731.41848019999998</c:v>
                </c:pt>
                <c:pt idx="1980">
                  <c:v>734.20550779999996</c:v>
                </c:pt>
                <c:pt idx="1981">
                  <c:v>753.41257180000002</c:v>
                </c:pt>
                <c:pt idx="1982">
                  <c:v>738.52609170000005</c:v>
                </c:pt>
                <c:pt idx="1983">
                  <c:v>727.56154500000002</c:v>
                </c:pt>
                <c:pt idx="1984">
                  <c:v>778.1925675</c:v>
                </c:pt>
                <c:pt idx="1985">
                  <c:v>988.52382650000004</c:v>
                </c:pt>
                <c:pt idx="1986">
                  <c:v>1048.5543749999999</c:v>
                </c:pt>
                <c:pt idx="1987">
                  <c:v>1109.8623540000001</c:v>
                </c:pt>
                <c:pt idx="1988">
                  <c:v>1216.662681</c:v>
                </c:pt>
                <c:pt idx="1989">
                  <c:v>1222.412176</c:v>
                </c:pt>
                <c:pt idx="1990">
                  <c:v>1231.846963</c:v>
                </c:pt>
                <c:pt idx="1991">
                  <c:v>1289.67</c:v>
                </c:pt>
                <c:pt idx="1992">
                  <c:v>1246.09807</c:v>
                </c:pt>
                <c:pt idx="1993">
                  <c:v>1080.130611</c:v>
                </c:pt>
                <c:pt idx="1994">
                  <c:v>1041.457901</c:v>
                </c:pt>
                <c:pt idx="1995">
                  <c:v>1143.274015</c:v>
                </c:pt>
                <c:pt idx="1996">
                  <c:v>1238.314083</c:v>
                </c:pt>
                <c:pt idx="1997">
                  <c:v>1179.1667090000001</c:v>
                </c:pt>
                <c:pt idx="1998">
                  <c:v>1214.5403510000001</c:v>
                </c:pt>
                <c:pt idx="1999">
                  <c:v>1238.1576640000001</c:v>
                </c:pt>
                <c:pt idx="2000">
                  <c:v>1272.5365200000001</c:v>
                </c:pt>
                <c:pt idx="2001">
                  <c:v>1345.4985999999999</c:v>
                </c:pt>
                <c:pt idx="2002">
                  <c:v>1385.949012</c:v>
                </c:pt>
                <c:pt idx="2003">
                  <c:v>1108.985494</c:v>
                </c:pt>
                <c:pt idx="2004">
                  <c:v>1225.2450409999999</c:v>
                </c:pt>
                <c:pt idx="2005">
                  <c:v>1225.72461</c:v>
                </c:pt>
                <c:pt idx="2006">
                  <c:v>1392.803101</c:v>
                </c:pt>
                <c:pt idx="2007">
                  <c:v>1316.3209979999999</c:v>
                </c:pt>
                <c:pt idx="2008">
                  <c:v>1366.9826889999999</c:v>
                </c:pt>
                <c:pt idx="2009">
                  <c:v>1247.6570469999999</c:v>
                </c:pt>
                <c:pt idx="2010">
                  <c:v>1339.533422</c:v>
                </c:pt>
                <c:pt idx="2011">
                  <c:v>1405.433939</c:v>
                </c:pt>
                <c:pt idx="2012">
                  <c:v>1373.371504</c:v>
                </c:pt>
                <c:pt idx="2013">
                  <c:v>1282.883169</c:v>
                </c:pt>
                <c:pt idx="2014">
                  <c:v>1387.2791589999999</c:v>
                </c:pt>
                <c:pt idx="2015">
                  <c:v>1521.428431</c:v>
                </c:pt>
                <c:pt idx="2016">
                  <c:v>1666.661503</c:v>
                </c:pt>
                <c:pt idx="2017">
                  <c:v>1605.8287640000001</c:v>
                </c:pt>
                <c:pt idx="2018">
                  <c:v>1723.176872</c:v>
                </c:pt>
                <c:pt idx="2019">
                  <c:v>1675.0646819999999</c:v>
                </c:pt>
                <c:pt idx="2020">
                  <c:v>1606.9208080000001</c:v>
                </c:pt>
                <c:pt idx="2021">
                  <c:v>1756.378719</c:v>
                </c:pt>
                <c:pt idx="2022">
                  <c:v>1774.836693</c:v>
                </c:pt>
                <c:pt idx="2023">
                  <c:v>1747.2507700000001</c:v>
                </c:pt>
                <c:pt idx="2024">
                  <c:v>1789.6024420000001</c:v>
                </c:pt>
                <c:pt idx="2025">
                  <c:v>1848.6449279999999</c:v>
                </c:pt>
                <c:pt idx="2026">
                  <c:v>1817.8389110000001</c:v>
                </c:pt>
                <c:pt idx="2027">
                  <c:v>1806.922822</c:v>
                </c:pt>
                <c:pt idx="2028">
                  <c:v>1776.843672</c:v>
                </c:pt>
                <c:pt idx="2029">
                  <c:v>1785.6741930000001</c:v>
                </c:pt>
                <c:pt idx="2030">
                  <c:v>1850.828865</c:v>
                </c:pt>
                <c:pt idx="2031">
                  <c:v>1939.3249109999999</c:v>
                </c:pt>
                <c:pt idx="2032">
                  <c:v>1957.1752759999999</c:v>
                </c:pt>
                <c:pt idx="2033">
                  <c:v>1914.61</c:v>
                </c:pt>
                <c:pt idx="2034">
                  <c:v>1937.39</c:v>
                </c:pt>
                <c:pt idx="2035">
                  <c:v>1779.68</c:v>
                </c:pt>
                <c:pt idx="2036">
                  <c:v>1585</c:v>
                </c:pt>
                <c:pt idx="2037">
                  <c:v>1625.3</c:v>
                </c:pt>
                <c:pt idx="2038">
                  <c:v>1482.518681</c:v>
                </c:pt>
                <c:pt idx="2039">
                  <c:v>1445.2390499999999</c:v>
                </c:pt>
                <c:pt idx="2040">
                  <c:v>1460.425937</c:v>
                </c:pt>
                <c:pt idx="2041">
                  <c:v>1422.393761</c:v>
                </c:pt>
                <c:pt idx="2042">
                  <c:v>1572.9</c:v>
                </c:pt>
                <c:pt idx="2043">
                  <c:v>1485.04</c:v>
                </c:pt>
                <c:pt idx="2044">
                  <c:v>1563.62</c:v>
                </c:pt>
                <c:pt idx="2045">
                  <c:v>1540.86</c:v>
                </c:pt>
                <c:pt idx="2046">
                  <c:v>1534.82</c:v>
                </c:pt>
                <c:pt idx="2047">
                  <c:v>1658.68</c:v>
                </c:pt>
                <c:pt idx="2048">
                  <c:v>1739.33</c:v>
                </c:pt>
                <c:pt idx="2049">
                  <c:v>1839.01</c:v>
                </c:pt>
                <c:pt idx="2050">
                  <c:v>1876.53</c:v>
                </c:pt>
                <c:pt idx="2051">
                  <c:v>1778.04</c:v>
                </c:pt>
                <c:pt idx="2052">
                  <c:v>1833.58</c:v>
                </c:pt>
                <c:pt idx="2053">
                  <c:v>1767.79</c:v>
                </c:pt>
                <c:pt idx="2054">
                  <c:v>1891.4406690000001</c:v>
                </c:pt>
                <c:pt idx="2055">
                  <c:v>1848.412961</c:v>
                </c:pt>
                <c:pt idx="2056">
                  <c:v>1795.3818349999999</c:v>
                </c:pt>
                <c:pt idx="2057">
                  <c:v>1812</c:v>
                </c:pt>
                <c:pt idx="2058">
                  <c:v>1829.11</c:v>
                </c:pt>
                <c:pt idx="2059">
                  <c:v>1776.56</c:v>
                </c:pt>
                <c:pt idx="2060">
                  <c:v>1808.86</c:v>
                </c:pt>
                <c:pt idx="2061">
                  <c:v>1801.15</c:v>
                </c:pt>
                <c:pt idx="2062">
                  <c:v>1784</c:v>
                </c:pt>
                <c:pt idx="2063">
                  <c:v>1683.53</c:v>
                </c:pt>
                <c:pt idx="2064">
                  <c:v>1672.54</c:v>
                </c:pt>
                <c:pt idx="2065">
                  <c:v>1581.79</c:v>
                </c:pt>
                <c:pt idx="2066">
                  <c:v>1587.08</c:v>
                </c:pt>
                <c:pt idx="2067">
                  <c:v>1700.1</c:v>
                </c:pt>
                <c:pt idx="2068">
                  <c:v>1713.88</c:v>
                </c:pt>
                <c:pt idx="2069">
                  <c:v>1684.07</c:v>
                </c:pt>
                <c:pt idx="2070">
                  <c:v>1822.18</c:v>
                </c:pt>
                <c:pt idx="2071">
                  <c:v>1841.606753</c:v>
                </c:pt>
                <c:pt idx="2072">
                  <c:v>1919.7174339999999</c:v>
                </c:pt>
                <c:pt idx="2073">
                  <c:v>1968.130136</c:v>
                </c:pt>
                <c:pt idx="2074">
                  <c:v>2134.34746</c:v>
                </c:pt>
                <c:pt idx="2075">
                  <c:v>2008.9328410000001</c:v>
                </c:pt>
                <c:pt idx="2076">
                  <c:v>2078.46</c:v>
                </c:pt>
                <c:pt idx="2077">
                  <c:v>2115.9699999999998</c:v>
                </c:pt>
                <c:pt idx="2078">
                  <c:v>2113</c:v>
                </c:pt>
                <c:pt idx="2079">
                  <c:v>1967.5</c:v>
                </c:pt>
                <c:pt idx="2080">
                  <c:v>2079.0553380000001</c:v>
                </c:pt>
                <c:pt idx="2081">
                  <c:v>2066.7399999999998</c:v>
                </c:pt>
                <c:pt idx="2082">
                  <c:v>2132.08</c:v>
                </c:pt>
                <c:pt idx="2083">
                  <c:v>2150.54</c:v>
                </c:pt>
                <c:pt idx="2084">
                  <c:v>2138.345296</c:v>
                </c:pt>
                <c:pt idx="2085">
                  <c:v>2301.2458080000001</c:v>
                </c:pt>
                <c:pt idx="2086">
                  <c:v>2431.995543</c:v>
                </c:pt>
                <c:pt idx="2087">
                  <c:v>2516.6453820000002</c:v>
                </c:pt>
                <c:pt idx="2088">
                  <c:v>2421.8917700000002</c:v>
                </c:pt>
                <c:pt idx="2089">
                  <c:v>2326.1799999999998</c:v>
                </c:pt>
                <c:pt idx="2090">
                  <c:v>2250.23</c:v>
                </c:pt>
                <c:pt idx="2091">
                  <c:v>2170.81</c:v>
                </c:pt>
                <c:pt idx="2092">
                  <c:v>2343.2800000000002</c:v>
                </c:pt>
                <c:pt idx="2093">
                  <c:v>2370.46</c:v>
                </c:pt>
                <c:pt idx="2094">
                  <c:v>2414.92</c:v>
                </c:pt>
                <c:pt idx="2095">
                  <c:v>2357.94</c:v>
                </c:pt>
                <c:pt idx="2096">
                  <c:v>2231</c:v>
                </c:pt>
                <c:pt idx="2097">
                  <c:v>2318.42</c:v>
                </c:pt>
                <c:pt idx="2098">
                  <c:v>2534</c:v>
                </c:pt>
                <c:pt idx="2099">
                  <c:v>2667.8621720000001</c:v>
                </c:pt>
                <c:pt idx="2100">
                  <c:v>2750.261825</c:v>
                </c:pt>
                <c:pt idx="2101">
                  <c:v>2758.4390589999998</c:v>
                </c:pt>
                <c:pt idx="2102">
                  <c:v>2776.4438919999998</c:v>
                </c:pt>
                <c:pt idx="2103">
                  <c:v>2948.92</c:v>
                </c:pt>
                <c:pt idx="2104">
                  <c:v>2951.6863800000001</c:v>
                </c:pt>
                <c:pt idx="2105">
                  <c:v>3432.945037</c:v>
                </c:pt>
                <c:pt idx="2106">
                  <c:v>3240.6407450000002</c:v>
                </c:pt>
                <c:pt idx="2107">
                  <c:v>3529.0703819999999</c:v>
                </c:pt>
                <c:pt idx="2108">
                  <c:v>3492.4599779999999</c:v>
                </c:pt>
                <c:pt idx="2109">
                  <c:v>3484.2002229999998</c:v>
                </c:pt>
                <c:pt idx="2110">
                  <c:v>3917.2352489999998</c:v>
                </c:pt>
                <c:pt idx="2111">
                  <c:v>3922.96</c:v>
                </c:pt>
                <c:pt idx="2112">
                  <c:v>3946.96</c:v>
                </c:pt>
                <c:pt idx="2113">
                  <c:v>4172.33</c:v>
                </c:pt>
                <c:pt idx="2114">
                  <c:v>3825</c:v>
                </c:pt>
                <c:pt idx="2115">
                  <c:v>3708.95</c:v>
                </c:pt>
                <c:pt idx="2116">
                  <c:v>4094.99</c:v>
                </c:pt>
                <c:pt idx="2117">
                  <c:v>3627.19</c:v>
                </c:pt>
                <c:pt idx="2118">
                  <c:v>3588.29</c:v>
                </c:pt>
                <c:pt idx="2119">
                  <c:v>3283.29</c:v>
                </c:pt>
                <c:pt idx="2120">
                  <c:v>3386.3124929999999</c:v>
                </c:pt>
                <c:pt idx="2121">
                  <c:v>2442.6141469999998</c:v>
                </c:pt>
                <c:pt idx="2122">
                  <c:v>2774.514776</c:v>
                </c:pt>
                <c:pt idx="2123">
                  <c:v>2441.27</c:v>
                </c:pt>
                <c:pt idx="2124">
                  <c:v>2289.3200000000002</c:v>
                </c:pt>
                <c:pt idx="2125">
                  <c:v>2115.75</c:v>
                </c:pt>
                <c:pt idx="2126">
                  <c:v>2635.6</c:v>
                </c:pt>
                <c:pt idx="2127">
                  <c:v>2704.02</c:v>
                </c:pt>
                <c:pt idx="2128">
                  <c:v>2873.66</c:v>
                </c:pt>
                <c:pt idx="2129">
                  <c:v>2730.02</c:v>
                </c:pt>
                <c:pt idx="2130">
                  <c:v>2406.2800000000002</c:v>
                </c:pt>
                <c:pt idx="2131">
                  <c:v>2284.0300000000002</c:v>
                </c:pt>
                <c:pt idx="2132">
                  <c:v>2373.63</c:v>
                </c:pt>
                <c:pt idx="2133">
                  <c:v>2726.78</c:v>
                </c:pt>
                <c:pt idx="2134">
                  <c:v>2643.82</c:v>
                </c:pt>
                <c:pt idx="2135">
                  <c:v>2706.64</c:v>
                </c:pt>
                <c:pt idx="2136">
                  <c:v>2856.0576879999999</c:v>
                </c:pt>
                <c:pt idx="2137">
                  <c:v>2690.8967280000002</c:v>
                </c:pt>
                <c:pt idx="2138">
                  <c:v>2629.8852360000001</c:v>
                </c:pt>
                <c:pt idx="2139">
                  <c:v>2718.68</c:v>
                </c:pt>
                <c:pt idx="2140">
                  <c:v>2606.9914359999998</c:v>
                </c:pt>
                <c:pt idx="2141">
                  <c:v>2509.0481450000002</c:v>
                </c:pt>
                <c:pt idx="2142">
                  <c:v>2610.6339379999999</c:v>
                </c:pt>
                <c:pt idx="2143">
                  <c:v>2470.9973789999999</c:v>
                </c:pt>
                <c:pt idx="2144">
                  <c:v>2354.8139679999999</c:v>
                </c:pt>
                <c:pt idx="2145">
                  <c:v>2370.724416</c:v>
                </c:pt>
                <c:pt idx="2146">
                  <c:v>2515.9899999999998</c:v>
                </c:pt>
                <c:pt idx="2147">
                  <c:v>2582.4835119999998</c:v>
                </c:pt>
                <c:pt idx="2148">
                  <c:v>2543.3723199999999</c:v>
                </c:pt>
                <c:pt idx="2149">
                  <c:v>2367.73</c:v>
                </c:pt>
                <c:pt idx="2150">
                  <c:v>2371.14</c:v>
                </c:pt>
                <c:pt idx="2151">
                  <c:v>2225.42</c:v>
                </c:pt>
                <c:pt idx="2152">
                  <c:v>2158.15</c:v>
                </c:pt>
                <c:pt idx="2153">
                  <c:v>2257.0700000000002</c:v>
                </c:pt>
                <c:pt idx="2154">
                  <c:v>1893.57</c:v>
                </c:pt>
                <c:pt idx="2155">
                  <c:v>1871.62</c:v>
                </c:pt>
                <c:pt idx="2156">
                  <c:v>1972.6</c:v>
                </c:pt>
                <c:pt idx="2157">
                  <c:v>1989.1746860000001</c:v>
                </c:pt>
                <c:pt idx="2158">
                  <c:v>1809.5367550000001</c:v>
                </c:pt>
                <c:pt idx="2159">
                  <c:v>1830.6482699999999</c:v>
                </c:pt>
                <c:pt idx="2160">
                  <c:v>1983.314762</c:v>
                </c:pt>
                <c:pt idx="2161">
                  <c:v>2083.5539309999999</c:v>
                </c:pt>
                <c:pt idx="2162">
                  <c:v>2166.9352469999999</c:v>
                </c:pt>
                <c:pt idx="2163">
                  <c:v>2276.4546519999999</c:v>
                </c:pt>
                <c:pt idx="2164">
                  <c:v>2107.1780760000001</c:v>
                </c:pt>
                <c:pt idx="2165">
                  <c:v>2159.59</c:v>
                </c:pt>
                <c:pt idx="2166">
                  <c:v>2225.09</c:v>
                </c:pt>
                <c:pt idx="2167">
                  <c:v>2317.36</c:v>
                </c:pt>
                <c:pt idx="2168">
                  <c:v>2201.9299999999998</c:v>
                </c:pt>
                <c:pt idx="2169">
                  <c:v>2317.8000000000002</c:v>
                </c:pt>
                <c:pt idx="2170">
                  <c:v>2316.8200000000002</c:v>
                </c:pt>
                <c:pt idx="2171">
                  <c:v>2116.96</c:v>
                </c:pt>
                <c:pt idx="2172">
                  <c:v>2147.1</c:v>
                </c:pt>
                <c:pt idx="2173">
                  <c:v>2115.9699999999998</c:v>
                </c:pt>
                <c:pt idx="2174">
                  <c:v>2139.16</c:v>
                </c:pt>
                <c:pt idx="2175">
                  <c:v>2030.9373089999999</c:v>
                </c:pt>
                <c:pt idx="2176">
                  <c:v>1940.3789409999999</c:v>
                </c:pt>
                <c:pt idx="2177">
                  <c:v>1994.247241</c:v>
                </c:pt>
                <c:pt idx="2178">
                  <c:v>1921.879079</c:v>
                </c:pt>
                <c:pt idx="2179">
                  <c:v>1877.180032</c:v>
                </c:pt>
                <c:pt idx="2180">
                  <c:v>1900.009305</c:v>
                </c:pt>
                <c:pt idx="2181">
                  <c:v>1889.052484</c:v>
                </c:pt>
                <c:pt idx="2182">
                  <c:v>1818.898025</c:v>
                </c:pt>
                <c:pt idx="2183">
                  <c:v>1791.58</c:v>
                </c:pt>
                <c:pt idx="2184">
                  <c:v>1993.44</c:v>
                </c:pt>
                <c:pt idx="2185">
                  <c:v>2024.75</c:v>
                </c:pt>
                <c:pt idx="2186">
                  <c:v>2113.34</c:v>
                </c:pt>
                <c:pt idx="2187">
                  <c:v>2184.86</c:v>
                </c:pt>
                <c:pt idx="2188">
                  <c:v>2192.9093560000001</c:v>
                </c:pt>
                <c:pt idx="2189">
                  <c:v>2228.5190640000001</c:v>
                </c:pt>
                <c:pt idx="2190">
                  <c:v>2300.6418370000001</c:v>
                </c:pt>
                <c:pt idx="2191">
                  <c:v>2300.5213330000001</c:v>
                </c:pt>
                <c:pt idx="2192">
                  <c:v>2386.87</c:v>
                </c:pt>
                <c:pt idx="2193">
                  <c:v>2453.930754</c:v>
                </c:pt>
                <c:pt idx="2194">
                  <c:v>2524.0100000000002</c:v>
                </c:pt>
                <c:pt idx="2195">
                  <c:v>2562.69</c:v>
                </c:pt>
                <c:pt idx="2196">
                  <c:v>2607.4141730000001</c:v>
                </c:pt>
                <c:pt idx="2197">
                  <c:v>2512.638097</c:v>
                </c:pt>
                <c:pt idx="2198">
                  <c:v>2727.4078129999998</c:v>
                </c:pt>
                <c:pt idx="2199">
                  <c:v>2829.048483</c:v>
                </c:pt>
                <c:pt idx="2200">
                  <c:v>2891.1932379999998</c:v>
                </c:pt>
                <c:pt idx="2201">
                  <c:v>3158.3</c:v>
                </c:pt>
                <c:pt idx="2202">
                  <c:v>3021</c:v>
                </c:pt>
                <c:pt idx="2203">
                  <c:v>3150.6</c:v>
                </c:pt>
                <c:pt idx="2204">
                  <c:v>3141.6823380000001</c:v>
                </c:pt>
                <c:pt idx="2205">
                  <c:v>3162.66129</c:v>
                </c:pt>
                <c:pt idx="2206">
                  <c:v>3048.0692509999999</c:v>
                </c:pt>
                <c:pt idx="2207">
                  <c:v>3319.8172490000002</c:v>
                </c:pt>
                <c:pt idx="2208">
                  <c:v>3272.6877789999999</c:v>
                </c:pt>
                <c:pt idx="2209">
                  <c:v>3317.24</c:v>
                </c:pt>
                <c:pt idx="2210">
                  <c:v>3144.49</c:v>
                </c:pt>
                <c:pt idx="2211">
                  <c:v>3011.01</c:v>
                </c:pt>
                <c:pt idx="2212">
                  <c:v>3024.53</c:v>
                </c:pt>
                <c:pt idx="2213">
                  <c:v>3184.9985029999998</c:v>
                </c:pt>
                <c:pt idx="2214">
                  <c:v>3285.493669</c:v>
                </c:pt>
                <c:pt idx="2215">
                  <c:v>3224.0524289999998</c:v>
                </c:pt>
                <c:pt idx="2216">
                  <c:v>3238.999045</c:v>
                </c:pt>
                <c:pt idx="2217">
                  <c:v>3325.178649</c:v>
                </c:pt>
                <c:pt idx="2218">
                  <c:v>3177.1654109999999</c:v>
                </c:pt>
                <c:pt idx="2219">
                  <c:v>3231.313525</c:v>
                </c:pt>
                <c:pt idx="2220">
                  <c:v>3084.8179420000001</c:v>
                </c:pt>
                <c:pt idx="2221">
                  <c:v>3270.6666810000002</c:v>
                </c:pt>
                <c:pt idx="2222">
                  <c:v>3247.5830099999998</c:v>
                </c:pt>
                <c:pt idx="2223">
                  <c:v>3228.6587340000001</c:v>
                </c:pt>
                <c:pt idx="2224">
                  <c:v>3227.239908</c:v>
                </c:pt>
                <c:pt idx="2225">
                  <c:v>3406.227273</c:v>
                </c:pt>
                <c:pt idx="2226">
                  <c:v>3823.9764220000002</c:v>
                </c:pt>
                <c:pt idx="2227">
                  <c:v>3787.989114</c:v>
                </c:pt>
                <c:pt idx="2228">
                  <c:v>3845.3139759999999</c:v>
                </c:pt>
                <c:pt idx="2229">
                  <c:v>3952.1544789999998</c:v>
                </c:pt>
                <c:pt idx="2230">
                  <c:v>3928.3944590000001</c:v>
                </c:pt>
                <c:pt idx="2231">
                  <c:v>3434.0373850000001</c:v>
                </c:pt>
                <c:pt idx="2232">
                  <c:v>3501.631766</c:v>
                </c:pt>
                <c:pt idx="2233">
                  <c:v>3426.51</c:v>
                </c:pt>
                <c:pt idx="2234">
                  <c:v>3222.85</c:v>
                </c:pt>
                <c:pt idx="2235">
                  <c:v>3263.88</c:v>
                </c:pt>
                <c:pt idx="2236">
                  <c:v>3400.11</c:v>
                </c:pt>
                <c:pt idx="2237">
                  <c:v>3280.73</c:v>
                </c:pt>
                <c:pt idx="2238">
                  <c:v>3438.91</c:v>
                </c:pt>
                <c:pt idx="2239">
                  <c:v>3615.65</c:v>
                </c:pt>
                <c:pt idx="2240">
                  <c:v>3563.86</c:v>
                </c:pt>
                <c:pt idx="2241">
                  <c:v>3392.96</c:v>
                </c:pt>
                <c:pt idx="2242">
                  <c:v>3428.16</c:v>
                </c:pt>
                <c:pt idx="2243">
                  <c:v>3343.34</c:v>
                </c:pt>
                <c:pt idx="2244">
                  <c:v>2971.93</c:v>
                </c:pt>
                <c:pt idx="2245">
                  <c:v>2779.85</c:v>
                </c:pt>
                <c:pt idx="2246">
                  <c:v>3078.3233559999999</c:v>
                </c:pt>
                <c:pt idx="2247">
                  <c:v>3154.360772</c:v>
                </c:pt>
                <c:pt idx="2248">
                  <c:v>2931.0372609999999</c:v>
                </c:pt>
                <c:pt idx="2249">
                  <c:v>2924.081709</c:v>
                </c:pt>
                <c:pt idx="2250">
                  <c:v>3061.9656620000001</c:v>
                </c:pt>
                <c:pt idx="2251">
                  <c:v>2925.7696070000002</c:v>
                </c:pt>
                <c:pt idx="2252">
                  <c:v>2806.269546</c:v>
                </c:pt>
                <c:pt idx="2253">
                  <c:v>2850.14</c:v>
                </c:pt>
                <c:pt idx="2254">
                  <c:v>3000.4658979999999</c:v>
                </c:pt>
                <c:pt idx="2255">
                  <c:v>3310.963182</c:v>
                </c:pt>
                <c:pt idx="2256">
                  <c:v>3395.27</c:v>
                </c:pt>
                <c:pt idx="2257">
                  <c:v>3416.92</c:v>
                </c:pt>
                <c:pt idx="2258">
                  <c:v>3385.32</c:v>
                </c:pt>
                <c:pt idx="2259">
                  <c:v>3515.24</c:v>
                </c:pt>
                <c:pt idx="2260">
                  <c:v>3573.84</c:v>
                </c:pt>
                <c:pt idx="2261">
                  <c:v>3589.74</c:v>
                </c:pt>
                <c:pt idx="2262">
                  <c:v>3556.25</c:v>
                </c:pt>
                <c:pt idx="2263">
                  <c:v>3571.7</c:v>
                </c:pt>
                <c:pt idx="2264">
                  <c:v>3410</c:v>
                </c:pt>
                <c:pt idx="2265">
                  <c:v>3542.701251</c:v>
                </c:pt>
                <c:pt idx="2266">
                  <c:v>3490.6501050000002</c:v>
                </c:pt>
                <c:pt idx="2267">
                  <c:v>3608.1887179999999</c:v>
                </c:pt>
                <c:pt idx="2268">
                  <c:v>3791.66</c:v>
                </c:pt>
                <c:pt idx="2269">
                  <c:v>3868.72</c:v>
                </c:pt>
                <c:pt idx="2270">
                  <c:v>3825.19</c:v>
                </c:pt>
                <c:pt idx="2271">
                  <c:v>3854.37</c:v>
                </c:pt>
                <c:pt idx="2272">
                  <c:v>3748.31</c:v>
                </c:pt>
                <c:pt idx="2273">
                  <c:v>3887.87</c:v>
                </c:pt>
                <c:pt idx="2274">
                  <c:v>4154.42</c:v>
                </c:pt>
                <c:pt idx="2275">
                  <c:v>4053.9646710000002</c:v>
                </c:pt>
                <c:pt idx="2276">
                  <c:v>3971.5042490000001</c:v>
                </c:pt>
                <c:pt idx="2277">
                  <c:v>4168.5077780000001</c:v>
                </c:pt>
                <c:pt idx="2278">
                  <c:v>4082.2778370000001</c:v>
                </c:pt>
                <c:pt idx="2279">
                  <c:v>4220.8171039999997</c:v>
                </c:pt>
                <c:pt idx="2280">
                  <c:v>4131.2479540000004</c:v>
                </c:pt>
                <c:pt idx="2281">
                  <c:v>3923.7357099999999</c:v>
                </c:pt>
                <c:pt idx="2282">
                  <c:v>4287.9456069999997</c:v>
                </c:pt>
                <c:pt idx="2283">
                  <c:v>4426.66</c:v>
                </c:pt>
                <c:pt idx="2284">
                  <c:v>4328.8100000000004</c:v>
                </c:pt>
                <c:pt idx="2285">
                  <c:v>4295.3500000000004</c:v>
                </c:pt>
                <c:pt idx="2286">
                  <c:v>4324.21</c:v>
                </c:pt>
                <c:pt idx="2287">
                  <c:v>4598</c:v>
                </c:pt>
                <c:pt idx="2288">
                  <c:v>4605.6000000000004</c:v>
                </c:pt>
                <c:pt idx="2289">
                  <c:v>4538.2700000000004</c:v>
                </c:pt>
                <c:pt idx="2290">
                  <c:v>4475.88</c:v>
                </c:pt>
                <c:pt idx="2291">
                  <c:v>4511.9799999999996</c:v>
                </c:pt>
                <c:pt idx="2292">
                  <c:v>4620.8100000000004</c:v>
                </c:pt>
                <c:pt idx="2293">
                  <c:v>4805.99</c:v>
                </c:pt>
                <c:pt idx="2294">
                  <c:v>4734.0917149999996</c:v>
                </c:pt>
                <c:pt idx="2295">
                  <c:v>4632.4860980000003</c:v>
                </c:pt>
                <c:pt idx="2296">
                  <c:v>4721.87</c:v>
                </c:pt>
                <c:pt idx="2297">
                  <c:v>4667.4659099999999</c:v>
                </c:pt>
                <c:pt idx="2298">
                  <c:v>4644.7110919999996</c:v>
                </c:pt>
                <c:pt idx="2299">
                  <c:v>4626.8505729999997</c:v>
                </c:pt>
                <c:pt idx="2300">
                  <c:v>4545.67</c:v>
                </c:pt>
                <c:pt idx="2301">
                  <c:v>4222.67</c:v>
                </c:pt>
                <c:pt idx="2302">
                  <c:v>4289.4416019999999</c:v>
                </c:pt>
                <c:pt idx="2303">
                  <c:v>4009.87</c:v>
                </c:pt>
                <c:pt idx="2304">
                  <c:v>4303.6000000000004</c:v>
                </c:pt>
                <c:pt idx="2305">
                  <c:v>4416.3900000000003</c:v>
                </c:pt>
                <c:pt idx="2306">
                  <c:v>4265.87</c:v>
                </c:pt>
                <c:pt idx="2307">
                  <c:v>4083.65</c:v>
                </c:pt>
                <c:pt idx="2308">
                  <c:v>4342.941624</c:v>
                </c:pt>
                <c:pt idx="2309">
                  <c:v>4272.9735739999996</c:v>
                </c:pt>
                <c:pt idx="2310">
                  <c:v>4523.5401089999996</c:v>
                </c:pt>
                <c:pt idx="2311">
                  <c:v>4043.396244</c:v>
                </c:pt>
                <c:pt idx="2312">
                  <c:v>4090.0912539999999</c:v>
                </c:pt>
                <c:pt idx="2313">
                  <c:v>4309.5729890000002</c:v>
                </c:pt>
                <c:pt idx="2314">
                  <c:v>4447.2391260000004</c:v>
                </c:pt>
                <c:pt idx="2315">
                  <c:v>4611.4650739999997</c:v>
                </c:pt>
                <c:pt idx="2316">
                  <c:v>4586.6778249999998</c:v>
                </c:pt>
                <c:pt idx="2317">
                  <c:v>4509.911634</c:v>
                </c:pt>
                <c:pt idx="2318">
                  <c:v>4209.9271070000004</c:v>
                </c:pt>
                <c:pt idx="2319">
                  <c:v>4129.4251830000003</c:v>
                </c:pt>
                <c:pt idx="2320">
                  <c:v>4205.7912939999997</c:v>
                </c:pt>
                <c:pt idx="2321">
                  <c:v>4365.2117120000003</c:v>
                </c:pt>
                <c:pt idx="2322">
                  <c:v>4307.7130450000004</c:v>
                </c:pt>
                <c:pt idx="2323">
                  <c:v>4469.7774509999999</c:v>
                </c:pt>
                <c:pt idx="2324">
                  <c:v>4104.9550369999997</c:v>
                </c:pt>
                <c:pt idx="2325">
                  <c:v>3884.9237800000001</c:v>
                </c:pt>
                <c:pt idx="2326">
                  <c:v>4088.9338579999999</c:v>
                </c:pt>
                <c:pt idx="2327">
                  <c:v>4132.3319460000002</c:v>
                </c:pt>
                <c:pt idx="2328">
                  <c:v>3784.9258789999999</c:v>
                </c:pt>
                <c:pt idx="2329">
                  <c:v>3861.1422969999999</c:v>
                </c:pt>
                <c:pt idx="2330">
                  <c:v>4021.8203010000002</c:v>
                </c:pt>
                <c:pt idx="2331">
                  <c:v>3957.28</c:v>
                </c:pt>
                <c:pt idx="2332">
                  <c:v>3876.5087290000001</c:v>
                </c:pt>
                <c:pt idx="2333">
                  <c:v>3957.2</c:v>
                </c:pt>
                <c:pt idx="2334">
                  <c:v>3929.81</c:v>
                </c:pt>
                <c:pt idx="2335">
                  <c:v>3952.27</c:v>
                </c:pt>
                <c:pt idx="2336">
                  <c:v>4021.41</c:v>
                </c:pt>
                <c:pt idx="2337">
                  <c:v>3986.37</c:v>
                </c:pt>
                <c:pt idx="2338">
                  <c:v>4120.03</c:v>
                </c:pt>
                <c:pt idx="2339">
                  <c:v>4045.15</c:v>
                </c:pt>
                <c:pt idx="2340">
                  <c:v>4093.56</c:v>
                </c:pt>
                <c:pt idx="2341">
                  <c:v>4069.17</c:v>
                </c:pt>
                <c:pt idx="2342">
                  <c:v>4031.6</c:v>
                </c:pt>
                <c:pt idx="2343">
                  <c:v>3797.94</c:v>
                </c:pt>
                <c:pt idx="2344">
                  <c:v>3637.27</c:v>
                </c:pt>
                <c:pt idx="2345">
                  <c:v>3706.97</c:v>
                </c:pt>
                <c:pt idx="2346">
                  <c:v>3691.71</c:v>
                </c:pt>
                <c:pt idx="2347">
                  <c:v>3767.18</c:v>
                </c:pt>
                <c:pt idx="2348">
                  <c:v>3820.22</c:v>
                </c:pt>
                <c:pt idx="2349">
                  <c:v>3762.93</c:v>
                </c:pt>
                <c:pt idx="2350">
                  <c:v>3785.0608269999998</c:v>
                </c:pt>
                <c:pt idx="2351">
                  <c:v>3538.5138459999998</c:v>
                </c:pt>
                <c:pt idx="2352">
                  <c:v>3406.335466</c:v>
                </c:pt>
                <c:pt idx="2353">
                  <c:v>3197.8762889999998</c:v>
                </c:pt>
                <c:pt idx="2354">
                  <c:v>3080.649782</c:v>
                </c:pt>
                <c:pt idx="2355">
                  <c:v>3147.7</c:v>
                </c:pt>
                <c:pt idx="2356">
                  <c:v>3086.95</c:v>
                </c:pt>
                <c:pt idx="2357">
                  <c:v>3246.53</c:v>
                </c:pt>
                <c:pt idx="2358">
                  <c:v>3371.01</c:v>
                </c:pt>
                <c:pt idx="2359">
                  <c:v>3238.59</c:v>
                </c:pt>
                <c:pt idx="2360">
                  <c:v>3310.1847929999999</c:v>
                </c:pt>
                <c:pt idx="2361">
                  <c:v>3331.28</c:v>
                </c:pt>
                <c:pt idx="2362">
                  <c:v>3353.92</c:v>
                </c:pt>
                <c:pt idx="2363">
                  <c:v>3213.3</c:v>
                </c:pt>
                <c:pt idx="2364">
                  <c:v>3159.81</c:v>
                </c:pt>
                <c:pt idx="2365">
                  <c:v>3092.48</c:v>
                </c:pt>
                <c:pt idx="2366">
                  <c:v>2975.02</c:v>
                </c:pt>
                <c:pt idx="2367">
                  <c:v>2569.0088150000001</c:v>
                </c:pt>
                <c:pt idx="2368">
                  <c:v>2411.4990109999999</c:v>
                </c:pt>
                <c:pt idx="2369">
                  <c:v>2541.419531</c:v>
                </c:pt>
                <c:pt idx="2370">
                  <c:v>2441.773682</c:v>
                </c:pt>
                <c:pt idx="2371">
                  <c:v>2460.616994</c:v>
                </c:pt>
                <c:pt idx="2372">
                  <c:v>2460.65</c:v>
                </c:pt>
                <c:pt idx="2373">
                  <c:v>2423.1994020000002</c:v>
                </c:pt>
                <c:pt idx="2374">
                  <c:v>2543.4499999999998</c:v>
                </c:pt>
                <c:pt idx="2375">
                  <c:v>2603.725042</c:v>
                </c:pt>
                <c:pt idx="2376">
                  <c:v>2603.199458</c:v>
                </c:pt>
                <c:pt idx="2377">
                  <c:v>2689.866149</c:v>
                </c:pt>
                <c:pt idx="2378">
                  <c:v>2789.648713</c:v>
                </c:pt>
                <c:pt idx="2379">
                  <c:v>2682.6851780000002</c:v>
                </c:pt>
                <c:pt idx="2380">
                  <c:v>2697.1636010000002</c:v>
                </c:pt>
                <c:pt idx="2381">
                  <c:v>2998.102414</c:v>
                </c:pt>
                <c:pt idx="2382">
                  <c:v>3020.4833779999999</c:v>
                </c:pt>
                <c:pt idx="2383">
                  <c:v>3064.1945820000001</c:v>
                </c:pt>
                <c:pt idx="2384">
                  <c:v>3141.862486</c:v>
                </c:pt>
                <c:pt idx="2385">
                  <c:v>3119.57</c:v>
                </c:pt>
                <c:pt idx="2386">
                  <c:v>3246.5041179999998</c:v>
                </c:pt>
                <c:pt idx="2387">
                  <c:v>3074.9984439999998</c:v>
                </c:pt>
                <c:pt idx="2388">
                  <c:v>2923.61</c:v>
                </c:pt>
                <c:pt idx="2389">
                  <c:v>2919.99</c:v>
                </c:pt>
                <c:pt idx="2390">
                  <c:v>2877.540207</c:v>
                </c:pt>
                <c:pt idx="2391">
                  <c:v>2932.5</c:v>
                </c:pt>
                <c:pt idx="2392">
                  <c:v>3179.37</c:v>
                </c:pt>
                <c:pt idx="2393">
                  <c:v>3126.97</c:v>
                </c:pt>
                <c:pt idx="2394">
                  <c:v>2886.29</c:v>
                </c:pt>
                <c:pt idx="2395">
                  <c:v>2780.08</c:v>
                </c:pt>
                <c:pt idx="2396">
                  <c:v>2764.7571979999998</c:v>
                </c:pt>
                <c:pt idx="2397">
                  <c:v>2622.7392559999998</c:v>
                </c:pt>
                <c:pt idx="2398">
                  <c:v>2569.4479740000002</c:v>
                </c:pt>
                <c:pt idx="2399">
                  <c:v>2637.98641</c:v>
                </c:pt>
                <c:pt idx="2400">
                  <c:v>2581.016282</c:v>
                </c:pt>
                <c:pt idx="2401">
                  <c:v>2595.033903</c:v>
                </c:pt>
                <c:pt idx="2402">
                  <c:v>2769.494275</c:v>
                </c:pt>
                <c:pt idx="2403">
                  <c:v>2780.7296630000001</c:v>
                </c:pt>
                <c:pt idx="2404">
                  <c:v>2618.1602499999999</c:v>
                </c:pt>
                <c:pt idx="2405">
                  <c:v>2923.514373</c:v>
                </c:pt>
                <c:pt idx="2406">
                  <c:v>2977.7265560000001</c:v>
                </c:pt>
                <c:pt idx="2407">
                  <c:v>2948.7595809999998</c:v>
                </c:pt>
                <c:pt idx="2408">
                  <c:v>2830.2926929999999</c:v>
                </c:pt>
                <c:pt idx="2409">
                  <c:v>2623.1835590000001</c:v>
                </c:pt>
                <c:pt idx="2410">
                  <c:v>2665.7929720000002</c:v>
                </c:pt>
                <c:pt idx="2411">
                  <c:v>2550.5425989999999</c:v>
                </c:pt>
                <c:pt idx="2412">
                  <c:v>2492.8145760000002</c:v>
                </c:pt>
                <c:pt idx="2413">
                  <c:v>2577.0652180000002</c:v>
                </c:pt>
                <c:pt idx="2414">
                  <c:v>2727.9496519999998</c:v>
                </c:pt>
                <c:pt idx="2415">
                  <c:v>2611.1538479999999</c:v>
                </c:pt>
                <c:pt idx="2416">
                  <c:v>2556.4359439999998</c:v>
                </c:pt>
                <c:pt idx="2417">
                  <c:v>2569.285582</c:v>
                </c:pt>
                <c:pt idx="2418">
                  <c:v>2516.1878000000002</c:v>
                </c:pt>
                <c:pt idx="2419">
                  <c:v>2591.0262550000002</c:v>
                </c:pt>
                <c:pt idx="2420">
                  <c:v>2619.3053690000002</c:v>
                </c:pt>
                <c:pt idx="2421">
                  <c:v>2775.1082449999999</c:v>
                </c:pt>
                <c:pt idx="2422">
                  <c:v>2814.6713460000001</c:v>
                </c:pt>
                <c:pt idx="2423">
                  <c:v>2939.3916770000001</c:v>
                </c:pt>
                <c:pt idx="2424">
                  <c:v>2952.1318620000002</c:v>
                </c:pt>
                <c:pt idx="2425">
                  <c:v>2862.2407640000001</c:v>
                </c:pt>
                <c:pt idx="2426">
                  <c:v>2890.827178</c:v>
                </c:pt>
                <c:pt idx="2427">
                  <c:v>2970.1965169999999</c:v>
                </c:pt>
                <c:pt idx="2428">
                  <c:v>3037.6858189999998</c:v>
                </c:pt>
                <c:pt idx="2429">
                  <c:v>3112.3752089999998</c:v>
                </c:pt>
                <c:pt idx="2430">
                  <c:v>3104.208478</c:v>
                </c:pt>
                <c:pt idx="2431">
                  <c:v>3148.3640260000002</c:v>
                </c:pt>
                <c:pt idx="2432">
                  <c:v>3296.2768460000002</c:v>
                </c:pt>
                <c:pt idx="2433">
                  <c:v>3339.4932100000001</c:v>
                </c:pt>
                <c:pt idx="2434">
                  <c:v>3399.8848760000001</c:v>
                </c:pt>
                <c:pt idx="2435">
                  <c:v>3386.7090899999998</c:v>
                </c:pt>
                <c:pt idx="2436">
                  <c:v>3282.9012550000002</c:v>
                </c:pt>
                <c:pt idx="2437">
                  <c:v>3456.5190899999998</c:v>
                </c:pt>
                <c:pt idx="2438">
                  <c:v>3449.392374</c:v>
                </c:pt>
                <c:pt idx="2439">
                  <c:v>3522.3779749999999</c:v>
                </c:pt>
                <c:pt idx="2440">
                  <c:v>3520.687234</c:v>
                </c:pt>
                <c:pt idx="2441">
                  <c:v>3406.817141</c:v>
                </c:pt>
                <c:pt idx="2442">
                  <c:v>3168.851369</c:v>
                </c:pt>
                <c:pt idx="2443">
                  <c:v>3227.7089850000002</c:v>
                </c:pt>
                <c:pt idx="2444">
                  <c:v>3192.7024080000001</c:v>
                </c:pt>
                <c:pt idx="2445">
                  <c:v>3259.0049290000002</c:v>
                </c:pt>
                <c:pt idx="2446">
                  <c:v>3203.4404840000002</c:v>
                </c:pt>
                <c:pt idx="2447">
                  <c:v>2979.6504989999999</c:v>
                </c:pt>
                <c:pt idx="2448">
                  <c:v>3027.9621179999999</c:v>
                </c:pt>
                <c:pt idx="2449">
                  <c:v>3118.9863129999999</c:v>
                </c:pt>
                <c:pt idx="2450">
                  <c:v>3021.8453479999998</c:v>
                </c:pt>
                <c:pt idx="2451">
                  <c:v>3040.1923839999999</c:v>
                </c:pt>
                <c:pt idx="2452">
                  <c:v>3060.45498</c:v>
                </c:pt>
                <c:pt idx="2453">
                  <c:v>2988.6833160000001</c:v>
                </c:pt>
                <c:pt idx="2454">
                  <c:v>3056.2207269999999</c:v>
                </c:pt>
                <c:pt idx="2455">
                  <c:v>3098.6566979999998</c:v>
                </c:pt>
                <c:pt idx="2456">
                  <c:v>3075.1531490000002</c:v>
                </c:pt>
                <c:pt idx="2457">
                  <c:v>2983.999961</c:v>
                </c:pt>
                <c:pt idx="2458">
                  <c:v>2963.1133100000002</c:v>
                </c:pt>
                <c:pt idx="2459">
                  <c:v>2933.3683540000002</c:v>
                </c:pt>
                <c:pt idx="2460">
                  <c:v>2922.2345399999999</c:v>
                </c:pt>
                <c:pt idx="2461">
                  <c:v>3007.2868210000001</c:v>
                </c:pt>
                <c:pt idx="2462">
                  <c:v>2809.594462</c:v>
                </c:pt>
                <c:pt idx="2463">
                  <c:v>2883.6876320000001</c:v>
                </c:pt>
                <c:pt idx="2464">
                  <c:v>2935.910511</c:v>
                </c:pt>
                <c:pt idx="2465">
                  <c:v>2817.3055159999999</c:v>
                </c:pt>
                <c:pt idx="2466">
                  <c:v>2726.8007590000002</c:v>
                </c:pt>
                <c:pt idx="2467">
                  <c:v>2825.2216039999998</c:v>
                </c:pt>
                <c:pt idx="2468">
                  <c:v>2855.0381860000002</c:v>
                </c:pt>
                <c:pt idx="2469">
                  <c:v>2780.5579870000001</c:v>
                </c:pt>
                <c:pt idx="2470">
                  <c:v>2780.5579870000001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0-40E0-9A4D-09D5E1F2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26111"/>
        <c:axId val="621326943"/>
      </c:lineChart>
      <c:dateAx>
        <c:axId val="621326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326943"/>
        <c:crosses val="autoZero"/>
        <c:auto val="1"/>
        <c:lblOffset val="100"/>
        <c:baseTimeUnit val="days"/>
      </c:dateAx>
      <c:valAx>
        <c:axId val="6213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3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Transfer Cost(KRW, 1:1100)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All!$A$2:$A$2473</c:f>
              <c:numCache>
                <c:formatCode>yyyy\-mm\-dd</c:formatCode>
                <c:ptCount val="2472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All!$G$2:$G$2473</c:f>
              <c:numCache>
                <c:formatCode>General</c:formatCode>
                <c:ptCount val="2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11.99</c:v>
                </c:pt>
                <c:pt idx="9">
                  <c:v>6.07</c:v>
                </c:pt>
                <c:pt idx="10">
                  <c:v>7.76</c:v>
                </c:pt>
                <c:pt idx="11">
                  <c:v>8.73</c:v>
                </c:pt>
                <c:pt idx="12">
                  <c:v>2.36</c:v>
                </c:pt>
                <c:pt idx="13">
                  <c:v>3.78</c:v>
                </c:pt>
                <c:pt idx="14">
                  <c:v>6.38</c:v>
                </c:pt>
                <c:pt idx="15">
                  <c:v>6.62</c:v>
                </c:pt>
                <c:pt idx="16">
                  <c:v>7.07</c:v>
                </c:pt>
                <c:pt idx="17">
                  <c:v>5.66</c:v>
                </c:pt>
                <c:pt idx="18">
                  <c:v>5.68</c:v>
                </c:pt>
                <c:pt idx="19">
                  <c:v>6.25</c:v>
                </c:pt>
                <c:pt idx="20">
                  <c:v>6.1</c:v>
                </c:pt>
                <c:pt idx="21">
                  <c:v>7.72</c:v>
                </c:pt>
                <c:pt idx="22">
                  <c:v>7.12</c:v>
                </c:pt>
                <c:pt idx="23">
                  <c:v>7.18</c:v>
                </c:pt>
                <c:pt idx="24">
                  <c:v>6.17</c:v>
                </c:pt>
                <c:pt idx="25">
                  <c:v>5.01</c:v>
                </c:pt>
                <c:pt idx="26">
                  <c:v>5.13</c:v>
                </c:pt>
                <c:pt idx="27">
                  <c:v>4.01</c:v>
                </c:pt>
                <c:pt idx="28">
                  <c:v>3.48</c:v>
                </c:pt>
                <c:pt idx="29">
                  <c:v>3.75</c:v>
                </c:pt>
                <c:pt idx="30">
                  <c:v>3.24</c:v>
                </c:pt>
                <c:pt idx="31">
                  <c:v>3.48</c:v>
                </c:pt>
                <c:pt idx="32">
                  <c:v>3.3</c:v>
                </c:pt>
                <c:pt idx="33">
                  <c:v>3.2</c:v>
                </c:pt>
                <c:pt idx="34">
                  <c:v>2.4500000000000002</c:v>
                </c:pt>
                <c:pt idx="35">
                  <c:v>2.5299999999999998</c:v>
                </c:pt>
                <c:pt idx="36">
                  <c:v>2.74</c:v>
                </c:pt>
                <c:pt idx="37">
                  <c:v>2.06</c:v>
                </c:pt>
                <c:pt idx="38">
                  <c:v>1.98</c:v>
                </c:pt>
                <c:pt idx="39">
                  <c:v>1.8</c:v>
                </c:pt>
                <c:pt idx="40">
                  <c:v>1.75</c:v>
                </c:pt>
                <c:pt idx="41">
                  <c:v>1.68</c:v>
                </c:pt>
                <c:pt idx="42">
                  <c:v>1.62</c:v>
                </c:pt>
                <c:pt idx="43">
                  <c:v>1.22</c:v>
                </c:pt>
                <c:pt idx="44">
                  <c:v>1.51</c:v>
                </c:pt>
                <c:pt idx="45">
                  <c:v>1.17</c:v>
                </c:pt>
                <c:pt idx="46">
                  <c:v>1.26</c:v>
                </c:pt>
                <c:pt idx="47">
                  <c:v>1.23</c:v>
                </c:pt>
                <c:pt idx="48">
                  <c:v>1.3</c:v>
                </c:pt>
                <c:pt idx="49">
                  <c:v>1.21</c:v>
                </c:pt>
                <c:pt idx="50">
                  <c:v>1.18</c:v>
                </c:pt>
                <c:pt idx="51">
                  <c:v>1.23</c:v>
                </c:pt>
                <c:pt idx="52">
                  <c:v>1.23</c:v>
                </c:pt>
                <c:pt idx="53">
                  <c:v>1.28</c:v>
                </c:pt>
                <c:pt idx="54">
                  <c:v>1.08</c:v>
                </c:pt>
                <c:pt idx="55">
                  <c:v>1.22</c:v>
                </c:pt>
                <c:pt idx="56">
                  <c:v>1.07</c:v>
                </c:pt>
                <c:pt idx="57">
                  <c:v>0.91</c:v>
                </c:pt>
                <c:pt idx="58">
                  <c:v>1.01</c:v>
                </c:pt>
                <c:pt idx="59">
                  <c:v>0.92</c:v>
                </c:pt>
                <c:pt idx="60">
                  <c:v>0.79</c:v>
                </c:pt>
                <c:pt idx="61">
                  <c:v>0.9</c:v>
                </c:pt>
                <c:pt idx="62">
                  <c:v>0.87</c:v>
                </c:pt>
                <c:pt idx="63">
                  <c:v>0.8</c:v>
                </c:pt>
                <c:pt idx="64">
                  <c:v>0.8</c:v>
                </c:pt>
                <c:pt idx="65">
                  <c:v>0.83</c:v>
                </c:pt>
                <c:pt idx="66">
                  <c:v>0.73</c:v>
                </c:pt>
                <c:pt idx="67">
                  <c:v>0.73</c:v>
                </c:pt>
                <c:pt idx="68">
                  <c:v>0.78</c:v>
                </c:pt>
                <c:pt idx="69">
                  <c:v>0.72</c:v>
                </c:pt>
                <c:pt idx="70">
                  <c:v>0.76</c:v>
                </c:pt>
                <c:pt idx="71">
                  <c:v>0.78</c:v>
                </c:pt>
                <c:pt idx="72">
                  <c:v>0.79</c:v>
                </c:pt>
                <c:pt idx="73">
                  <c:v>0.75</c:v>
                </c:pt>
                <c:pt idx="74">
                  <c:v>0.79</c:v>
                </c:pt>
                <c:pt idx="75">
                  <c:v>0.75</c:v>
                </c:pt>
                <c:pt idx="76">
                  <c:v>0.64</c:v>
                </c:pt>
                <c:pt idx="77">
                  <c:v>0.71</c:v>
                </c:pt>
                <c:pt idx="78">
                  <c:v>0.67</c:v>
                </c:pt>
                <c:pt idx="79">
                  <c:v>0.66</c:v>
                </c:pt>
                <c:pt idx="80">
                  <c:v>0.64</c:v>
                </c:pt>
                <c:pt idx="81">
                  <c:v>0.64</c:v>
                </c:pt>
                <c:pt idx="82">
                  <c:v>0.56000000000000005</c:v>
                </c:pt>
                <c:pt idx="83">
                  <c:v>0.53</c:v>
                </c:pt>
                <c:pt idx="84">
                  <c:v>0.77</c:v>
                </c:pt>
                <c:pt idx="85">
                  <c:v>0.72</c:v>
                </c:pt>
                <c:pt idx="86">
                  <c:v>0.69</c:v>
                </c:pt>
                <c:pt idx="87">
                  <c:v>0.76</c:v>
                </c:pt>
                <c:pt idx="88">
                  <c:v>0.88</c:v>
                </c:pt>
                <c:pt idx="89">
                  <c:v>1.04</c:v>
                </c:pt>
                <c:pt idx="90">
                  <c:v>1.23</c:v>
                </c:pt>
                <c:pt idx="91">
                  <c:v>1.37</c:v>
                </c:pt>
                <c:pt idx="92">
                  <c:v>1.4</c:v>
                </c:pt>
                <c:pt idx="93">
                  <c:v>1.06</c:v>
                </c:pt>
                <c:pt idx="94">
                  <c:v>1.21</c:v>
                </c:pt>
                <c:pt idx="95">
                  <c:v>1.21</c:v>
                </c:pt>
                <c:pt idx="96">
                  <c:v>1.3</c:v>
                </c:pt>
                <c:pt idx="97">
                  <c:v>0.98</c:v>
                </c:pt>
                <c:pt idx="98">
                  <c:v>1.07</c:v>
                </c:pt>
                <c:pt idx="99">
                  <c:v>1.21</c:v>
                </c:pt>
                <c:pt idx="100">
                  <c:v>1.1399999999999999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1.1000000000000001</c:v>
                </c:pt>
                <c:pt idx="104">
                  <c:v>0.9</c:v>
                </c:pt>
                <c:pt idx="105">
                  <c:v>1.08</c:v>
                </c:pt>
                <c:pt idx="106">
                  <c:v>1.1000000000000001</c:v>
                </c:pt>
                <c:pt idx="107">
                  <c:v>1.08</c:v>
                </c:pt>
                <c:pt idx="108">
                  <c:v>1.1299999999999999</c:v>
                </c:pt>
                <c:pt idx="109">
                  <c:v>1.1299999999999999</c:v>
                </c:pt>
                <c:pt idx="110">
                  <c:v>1.22</c:v>
                </c:pt>
                <c:pt idx="111">
                  <c:v>1.22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1.2</c:v>
                </c:pt>
                <c:pt idx="115">
                  <c:v>1.21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1.1100000000000001</c:v>
                </c:pt>
                <c:pt idx="119">
                  <c:v>1.07</c:v>
                </c:pt>
                <c:pt idx="120">
                  <c:v>1.1000000000000001</c:v>
                </c:pt>
                <c:pt idx="121">
                  <c:v>1.1599999999999999</c:v>
                </c:pt>
                <c:pt idx="122">
                  <c:v>1.1100000000000001</c:v>
                </c:pt>
                <c:pt idx="123">
                  <c:v>1.1200000000000001</c:v>
                </c:pt>
                <c:pt idx="124">
                  <c:v>1.0900000000000001</c:v>
                </c:pt>
                <c:pt idx="125">
                  <c:v>1.02</c:v>
                </c:pt>
                <c:pt idx="126">
                  <c:v>1.04</c:v>
                </c:pt>
                <c:pt idx="127">
                  <c:v>1.05</c:v>
                </c:pt>
                <c:pt idx="128">
                  <c:v>1.0900000000000001</c:v>
                </c:pt>
                <c:pt idx="129">
                  <c:v>1.03</c:v>
                </c:pt>
                <c:pt idx="130">
                  <c:v>0.99</c:v>
                </c:pt>
                <c:pt idx="131">
                  <c:v>1.01</c:v>
                </c:pt>
                <c:pt idx="132">
                  <c:v>1</c:v>
                </c:pt>
                <c:pt idx="133">
                  <c:v>1.05</c:v>
                </c:pt>
                <c:pt idx="134">
                  <c:v>1.1399999999999999</c:v>
                </c:pt>
                <c:pt idx="135">
                  <c:v>1.22</c:v>
                </c:pt>
                <c:pt idx="136">
                  <c:v>1.17</c:v>
                </c:pt>
                <c:pt idx="137">
                  <c:v>1.26</c:v>
                </c:pt>
                <c:pt idx="138">
                  <c:v>1.29</c:v>
                </c:pt>
                <c:pt idx="139">
                  <c:v>1.04</c:v>
                </c:pt>
                <c:pt idx="140">
                  <c:v>1.22</c:v>
                </c:pt>
                <c:pt idx="141">
                  <c:v>1.1599999999999999</c:v>
                </c:pt>
                <c:pt idx="142">
                  <c:v>1.1599999999999999</c:v>
                </c:pt>
                <c:pt idx="143">
                  <c:v>1.38</c:v>
                </c:pt>
                <c:pt idx="144">
                  <c:v>1.18</c:v>
                </c:pt>
                <c:pt idx="145">
                  <c:v>1.1399999999999999</c:v>
                </c:pt>
                <c:pt idx="146">
                  <c:v>1.1299999999999999</c:v>
                </c:pt>
                <c:pt idx="147">
                  <c:v>1.1299999999999999</c:v>
                </c:pt>
                <c:pt idx="148">
                  <c:v>1.1200000000000001</c:v>
                </c:pt>
                <c:pt idx="149">
                  <c:v>1.08</c:v>
                </c:pt>
                <c:pt idx="150">
                  <c:v>1.19</c:v>
                </c:pt>
                <c:pt idx="151">
                  <c:v>1.1299999999999999</c:v>
                </c:pt>
                <c:pt idx="152">
                  <c:v>1.0900000000000001</c:v>
                </c:pt>
                <c:pt idx="153">
                  <c:v>1.1299999999999999</c:v>
                </c:pt>
                <c:pt idx="154">
                  <c:v>1.21</c:v>
                </c:pt>
                <c:pt idx="155">
                  <c:v>1.17</c:v>
                </c:pt>
                <c:pt idx="156">
                  <c:v>1.21</c:v>
                </c:pt>
                <c:pt idx="157">
                  <c:v>1.22</c:v>
                </c:pt>
                <c:pt idx="158">
                  <c:v>1.21</c:v>
                </c:pt>
                <c:pt idx="159">
                  <c:v>1.22</c:v>
                </c:pt>
                <c:pt idx="160">
                  <c:v>1.21</c:v>
                </c:pt>
                <c:pt idx="161">
                  <c:v>1.19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1.35</c:v>
                </c:pt>
                <c:pt idx="166">
                  <c:v>1.55</c:v>
                </c:pt>
                <c:pt idx="167">
                  <c:v>1.45</c:v>
                </c:pt>
                <c:pt idx="168">
                  <c:v>1.45</c:v>
                </c:pt>
                <c:pt idx="169">
                  <c:v>1.52</c:v>
                </c:pt>
                <c:pt idx="170">
                  <c:v>1.55</c:v>
                </c:pt>
                <c:pt idx="171">
                  <c:v>1.66</c:v>
                </c:pt>
                <c:pt idx="172">
                  <c:v>1.87</c:v>
                </c:pt>
                <c:pt idx="173">
                  <c:v>1.55</c:v>
                </c:pt>
                <c:pt idx="174">
                  <c:v>1.96</c:v>
                </c:pt>
                <c:pt idx="175">
                  <c:v>1.96</c:v>
                </c:pt>
                <c:pt idx="176">
                  <c:v>1.93</c:v>
                </c:pt>
                <c:pt idx="177">
                  <c:v>2.63</c:v>
                </c:pt>
                <c:pt idx="178">
                  <c:v>2.72</c:v>
                </c:pt>
                <c:pt idx="179">
                  <c:v>3.23</c:v>
                </c:pt>
                <c:pt idx="180">
                  <c:v>3.03</c:v>
                </c:pt>
                <c:pt idx="181">
                  <c:v>3.19</c:v>
                </c:pt>
                <c:pt idx="182">
                  <c:v>3.36</c:v>
                </c:pt>
                <c:pt idx="183">
                  <c:v>3.17</c:v>
                </c:pt>
                <c:pt idx="184">
                  <c:v>3.27</c:v>
                </c:pt>
                <c:pt idx="185">
                  <c:v>3</c:v>
                </c:pt>
                <c:pt idx="186">
                  <c:v>3.01</c:v>
                </c:pt>
                <c:pt idx="187">
                  <c:v>3.4</c:v>
                </c:pt>
                <c:pt idx="188">
                  <c:v>3.57</c:v>
                </c:pt>
                <c:pt idx="189">
                  <c:v>3.68</c:v>
                </c:pt>
                <c:pt idx="190">
                  <c:v>3.73</c:v>
                </c:pt>
                <c:pt idx="191">
                  <c:v>3.97</c:v>
                </c:pt>
                <c:pt idx="192">
                  <c:v>4.8499999999999996</c:v>
                </c:pt>
                <c:pt idx="193">
                  <c:v>5.18</c:v>
                </c:pt>
                <c:pt idx="194">
                  <c:v>6.6</c:v>
                </c:pt>
                <c:pt idx="195">
                  <c:v>8.24</c:v>
                </c:pt>
                <c:pt idx="196">
                  <c:v>12.23</c:v>
                </c:pt>
                <c:pt idx="197">
                  <c:v>10.1</c:v>
                </c:pt>
                <c:pt idx="198">
                  <c:v>9.89</c:v>
                </c:pt>
                <c:pt idx="199">
                  <c:v>9.73</c:v>
                </c:pt>
                <c:pt idx="200">
                  <c:v>9.77</c:v>
                </c:pt>
                <c:pt idx="201">
                  <c:v>7.85</c:v>
                </c:pt>
                <c:pt idx="202">
                  <c:v>7.04</c:v>
                </c:pt>
                <c:pt idx="203">
                  <c:v>7.86</c:v>
                </c:pt>
                <c:pt idx="204">
                  <c:v>7.92</c:v>
                </c:pt>
                <c:pt idx="205">
                  <c:v>7.17</c:v>
                </c:pt>
                <c:pt idx="206">
                  <c:v>7.38</c:v>
                </c:pt>
                <c:pt idx="207">
                  <c:v>8.8000000000000007</c:v>
                </c:pt>
                <c:pt idx="208">
                  <c:v>8.3000000000000007</c:v>
                </c:pt>
                <c:pt idx="209">
                  <c:v>8.35</c:v>
                </c:pt>
                <c:pt idx="210">
                  <c:v>7.81</c:v>
                </c:pt>
                <c:pt idx="211">
                  <c:v>7.8</c:v>
                </c:pt>
                <c:pt idx="212">
                  <c:v>8.16</c:v>
                </c:pt>
                <c:pt idx="213">
                  <c:v>8.41</c:v>
                </c:pt>
                <c:pt idx="214">
                  <c:v>8.2100000000000009</c:v>
                </c:pt>
                <c:pt idx="215">
                  <c:v>9.82</c:v>
                </c:pt>
                <c:pt idx="216">
                  <c:v>11.46</c:v>
                </c:pt>
                <c:pt idx="217">
                  <c:v>12.31</c:v>
                </c:pt>
                <c:pt idx="218">
                  <c:v>13.11</c:v>
                </c:pt>
                <c:pt idx="219">
                  <c:v>14.48</c:v>
                </c:pt>
                <c:pt idx="220">
                  <c:v>14.2</c:v>
                </c:pt>
                <c:pt idx="221">
                  <c:v>12.29</c:v>
                </c:pt>
                <c:pt idx="222">
                  <c:v>12.55</c:v>
                </c:pt>
                <c:pt idx="223">
                  <c:v>14.41</c:v>
                </c:pt>
                <c:pt idx="224">
                  <c:v>13.35</c:v>
                </c:pt>
                <c:pt idx="225">
                  <c:v>12.99</c:v>
                </c:pt>
                <c:pt idx="226">
                  <c:v>14.69</c:v>
                </c:pt>
                <c:pt idx="227">
                  <c:v>16.29</c:v>
                </c:pt>
                <c:pt idx="228">
                  <c:v>12.71</c:v>
                </c:pt>
                <c:pt idx="229">
                  <c:v>12.7</c:v>
                </c:pt>
                <c:pt idx="230">
                  <c:v>11.64</c:v>
                </c:pt>
                <c:pt idx="231">
                  <c:v>9.52</c:v>
                </c:pt>
                <c:pt idx="232">
                  <c:v>8.69</c:v>
                </c:pt>
                <c:pt idx="233">
                  <c:v>8.2899999999999991</c:v>
                </c:pt>
                <c:pt idx="234">
                  <c:v>7.44</c:v>
                </c:pt>
                <c:pt idx="235">
                  <c:v>8.57</c:v>
                </c:pt>
                <c:pt idx="236">
                  <c:v>7.09</c:v>
                </c:pt>
                <c:pt idx="237">
                  <c:v>7.95</c:v>
                </c:pt>
                <c:pt idx="238">
                  <c:v>6.94</c:v>
                </c:pt>
                <c:pt idx="239">
                  <c:v>6.67</c:v>
                </c:pt>
                <c:pt idx="240">
                  <c:v>6.86</c:v>
                </c:pt>
                <c:pt idx="241">
                  <c:v>6.31</c:v>
                </c:pt>
                <c:pt idx="242">
                  <c:v>6.95</c:v>
                </c:pt>
                <c:pt idx="243">
                  <c:v>7.05</c:v>
                </c:pt>
                <c:pt idx="244">
                  <c:v>7.14</c:v>
                </c:pt>
                <c:pt idx="245">
                  <c:v>6.85</c:v>
                </c:pt>
                <c:pt idx="246">
                  <c:v>6.72</c:v>
                </c:pt>
                <c:pt idx="247">
                  <c:v>6.7</c:v>
                </c:pt>
                <c:pt idx="248">
                  <c:v>6.69</c:v>
                </c:pt>
                <c:pt idx="249">
                  <c:v>6.41</c:v>
                </c:pt>
                <c:pt idx="250">
                  <c:v>5.76</c:v>
                </c:pt>
                <c:pt idx="251">
                  <c:v>5.98</c:v>
                </c:pt>
                <c:pt idx="252">
                  <c:v>5.59</c:v>
                </c:pt>
                <c:pt idx="253">
                  <c:v>5.4</c:v>
                </c:pt>
                <c:pt idx="254">
                  <c:v>5.08</c:v>
                </c:pt>
                <c:pt idx="255">
                  <c:v>4.88</c:v>
                </c:pt>
                <c:pt idx="256">
                  <c:v>4.83</c:v>
                </c:pt>
                <c:pt idx="257">
                  <c:v>4.17</c:v>
                </c:pt>
                <c:pt idx="258">
                  <c:v>4.45</c:v>
                </c:pt>
                <c:pt idx="259">
                  <c:v>4.7</c:v>
                </c:pt>
                <c:pt idx="260">
                  <c:v>4.5599999999999996</c:v>
                </c:pt>
                <c:pt idx="261">
                  <c:v>4.7</c:v>
                </c:pt>
                <c:pt idx="262">
                  <c:v>5.24</c:v>
                </c:pt>
                <c:pt idx="263">
                  <c:v>4.95</c:v>
                </c:pt>
                <c:pt idx="264">
                  <c:v>4.8600000000000003</c:v>
                </c:pt>
                <c:pt idx="265">
                  <c:v>4.7300000000000004</c:v>
                </c:pt>
                <c:pt idx="266">
                  <c:v>4.5199999999999996</c:v>
                </c:pt>
                <c:pt idx="267">
                  <c:v>4.34</c:v>
                </c:pt>
                <c:pt idx="268">
                  <c:v>4.6100000000000003</c:v>
                </c:pt>
                <c:pt idx="269">
                  <c:v>4.4400000000000004</c:v>
                </c:pt>
                <c:pt idx="270">
                  <c:v>4.12</c:v>
                </c:pt>
                <c:pt idx="271">
                  <c:v>4.16</c:v>
                </c:pt>
                <c:pt idx="272">
                  <c:v>4.13</c:v>
                </c:pt>
                <c:pt idx="273">
                  <c:v>3.88</c:v>
                </c:pt>
                <c:pt idx="274">
                  <c:v>3.99</c:v>
                </c:pt>
                <c:pt idx="275">
                  <c:v>4.6900000000000004</c:v>
                </c:pt>
                <c:pt idx="276">
                  <c:v>4.6500000000000004</c:v>
                </c:pt>
                <c:pt idx="277">
                  <c:v>5.33</c:v>
                </c:pt>
                <c:pt idx="278">
                  <c:v>5.19</c:v>
                </c:pt>
                <c:pt idx="279">
                  <c:v>5.23</c:v>
                </c:pt>
                <c:pt idx="280">
                  <c:v>5.43</c:v>
                </c:pt>
                <c:pt idx="281">
                  <c:v>5.14</c:v>
                </c:pt>
                <c:pt idx="282">
                  <c:v>5.16</c:v>
                </c:pt>
                <c:pt idx="283">
                  <c:v>5.23</c:v>
                </c:pt>
                <c:pt idx="284">
                  <c:v>5.17</c:v>
                </c:pt>
                <c:pt idx="285">
                  <c:v>5.21</c:v>
                </c:pt>
                <c:pt idx="286">
                  <c:v>5.53</c:v>
                </c:pt>
                <c:pt idx="287">
                  <c:v>5.6</c:v>
                </c:pt>
                <c:pt idx="288">
                  <c:v>5.81</c:v>
                </c:pt>
                <c:pt idx="289">
                  <c:v>5.62</c:v>
                </c:pt>
                <c:pt idx="290">
                  <c:v>5.51</c:v>
                </c:pt>
                <c:pt idx="291">
                  <c:v>6.12</c:v>
                </c:pt>
                <c:pt idx="292">
                  <c:v>6.8</c:v>
                </c:pt>
                <c:pt idx="293">
                  <c:v>7.37</c:v>
                </c:pt>
                <c:pt idx="294">
                  <c:v>8.0299999999999994</c:v>
                </c:pt>
                <c:pt idx="295">
                  <c:v>7.61</c:v>
                </c:pt>
                <c:pt idx="296">
                  <c:v>7.73</c:v>
                </c:pt>
                <c:pt idx="297">
                  <c:v>7.88</c:v>
                </c:pt>
                <c:pt idx="298">
                  <c:v>7.46</c:v>
                </c:pt>
                <c:pt idx="299">
                  <c:v>7</c:v>
                </c:pt>
                <c:pt idx="300">
                  <c:v>6.95</c:v>
                </c:pt>
                <c:pt idx="301">
                  <c:v>6.86</c:v>
                </c:pt>
                <c:pt idx="302">
                  <c:v>5.9</c:v>
                </c:pt>
                <c:pt idx="303">
                  <c:v>6.14</c:v>
                </c:pt>
                <c:pt idx="304">
                  <c:v>6.81</c:v>
                </c:pt>
                <c:pt idx="305">
                  <c:v>6.92</c:v>
                </c:pt>
                <c:pt idx="306">
                  <c:v>7.68</c:v>
                </c:pt>
                <c:pt idx="307">
                  <c:v>7.67</c:v>
                </c:pt>
                <c:pt idx="308">
                  <c:v>7.64</c:v>
                </c:pt>
                <c:pt idx="309">
                  <c:v>7.32</c:v>
                </c:pt>
                <c:pt idx="310">
                  <c:v>7.26</c:v>
                </c:pt>
                <c:pt idx="311">
                  <c:v>7.36</c:v>
                </c:pt>
                <c:pt idx="312">
                  <c:v>7.42</c:v>
                </c:pt>
                <c:pt idx="313">
                  <c:v>7.99</c:v>
                </c:pt>
                <c:pt idx="314">
                  <c:v>8.01</c:v>
                </c:pt>
                <c:pt idx="315">
                  <c:v>8.0299999999999994</c:v>
                </c:pt>
                <c:pt idx="316">
                  <c:v>7.42</c:v>
                </c:pt>
                <c:pt idx="317">
                  <c:v>7.44</c:v>
                </c:pt>
                <c:pt idx="318">
                  <c:v>8.27</c:v>
                </c:pt>
                <c:pt idx="319">
                  <c:v>9.32</c:v>
                </c:pt>
                <c:pt idx="320">
                  <c:v>9.94</c:v>
                </c:pt>
                <c:pt idx="321">
                  <c:v>9.7200000000000006</c:v>
                </c:pt>
                <c:pt idx="322">
                  <c:v>10.95</c:v>
                </c:pt>
                <c:pt idx="323">
                  <c:v>8.23</c:v>
                </c:pt>
                <c:pt idx="324">
                  <c:v>6.04</c:v>
                </c:pt>
                <c:pt idx="325">
                  <c:v>6.55</c:v>
                </c:pt>
                <c:pt idx="326">
                  <c:v>6.22</c:v>
                </c:pt>
                <c:pt idx="327">
                  <c:v>6.75</c:v>
                </c:pt>
                <c:pt idx="328">
                  <c:v>7.02</c:v>
                </c:pt>
                <c:pt idx="329">
                  <c:v>7.22</c:v>
                </c:pt>
                <c:pt idx="330">
                  <c:v>7.57</c:v>
                </c:pt>
                <c:pt idx="331">
                  <c:v>7.59</c:v>
                </c:pt>
                <c:pt idx="332">
                  <c:v>7.34</c:v>
                </c:pt>
                <c:pt idx="333">
                  <c:v>7.46</c:v>
                </c:pt>
                <c:pt idx="334">
                  <c:v>6.46</c:v>
                </c:pt>
                <c:pt idx="335">
                  <c:v>6.78</c:v>
                </c:pt>
                <c:pt idx="336">
                  <c:v>6.59</c:v>
                </c:pt>
                <c:pt idx="337">
                  <c:v>6.5</c:v>
                </c:pt>
                <c:pt idx="338">
                  <c:v>6.4</c:v>
                </c:pt>
                <c:pt idx="339">
                  <c:v>6.3</c:v>
                </c:pt>
                <c:pt idx="340">
                  <c:v>6.02</c:v>
                </c:pt>
                <c:pt idx="341">
                  <c:v>5.31</c:v>
                </c:pt>
                <c:pt idx="342">
                  <c:v>5.34</c:v>
                </c:pt>
                <c:pt idx="343">
                  <c:v>5.12</c:v>
                </c:pt>
                <c:pt idx="344">
                  <c:v>5.74</c:v>
                </c:pt>
                <c:pt idx="345">
                  <c:v>5.55</c:v>
                </c:pt>
                <c:pt idx="346">
                  <c:v>5.57</c:v>
                </c:pt>
                <c:pt idx="347">
                  <c:v>5.38</c:v>
                </c:pt>
                <c:pt idx="348">
                  <c:v>5.36</c:v>
                </c:pt>
                <c:pt idx="349">
                  <c:v>5.31</c:v>
                </c:pt>
                <c:pt idx="350">
                  <c:v>5.87</c:v>
                </c:pt>
                <c:pt idx="351">
                  <c:v>6.04</c:v>
                </c:pt>
                <c:pt idx="352">
                  <c:v>5.89</c:v>
                </c:pt>
                <c:pt idx="353">
                  <c:v>5.69</c:v>
                </c:pt>
                <c:pt idx="354">
                  <c:v>5.61</c:v>
                </c:pt>
                <c:pt idx="355">
                  <c:v>5.91</c:v>
                </c:pt>
                <c:pt idx="356">
                  <c:v>6.37</c:v>
                </c:pt>
                <c:pt idx="357">
                  <c:v>6.43</c:v>
                </c:pt>
                <c:pt idx="358">
                  <c:v>7.53</c:v>
                </c:pt>
                <c:pt idx="359">
                  <c:v>7.32</c:v>
                </c:pt>
                <c:pt idx="360">
                  <c:v>6.42</c:v>
                </c:pt>
                <c:pt idx="361">
                  <c:v>7.03</c:v>
                </c:pt>
                <c:pt idx="362">
                  <c:v>6.14</c:v>
                </c:pt>
                <c:pt idx="363">
                  <c:v>6.93</c:v>
                </c:pt>
                <c:pt idx="364">
                  <c:v>6.84</c:v>
                </c:pt>
                <c:pt idx="365">
                  <c:v>6.84</c:v>
                </c:pt>
                <c:pt idx="366">
                  <c:v>6.68</c:v>
                </c:pt>
                <c:pt idx="367">
                  <c:v>6.3</c:v>
                </c:pt>
                <c:pt idx="368">
                  <c:v>5.87</c:v>
                </c:pt>
                <c:pt idx="369">
                  <c:v>4.41</c:v>
                </c:pt>
                <c:pt idx="370">
                  <c:v>5.54</c:v>
                </c:pt>
                <c:pt idx="371">
                  <c:v>5.96</c:v>
                </c:pt>
                <c:pt idx="372">
                  <c:v>5.87</c:v>
                </c:pt>
                <c:pt idx="373">
                  <c:v>5.82</c:v>
                </c:pt>
                <c:pt idx="374">
                  <c:v>5.83</c:v>
                </c:pt>
                <c:pt idx="375">
                  <c:v>6</c:v>
                </c:pt>
                <c:pt idx="376">
                  <c:v>6.49</c:v>
                </c:pt>
                <c:pt idx="377">
                  <c:v>6.49</c:v>
                </c:pt>
                <c:pt idx="378">
                  <c:v>6.21</c:v>
                </c:pt>
                <c:pt idx="379">
                  <c:v>6.26</c:v>
                </c:pt>
                <c:pt idx="380">
                  <c:v>6.14</c:v>
                </c:pt>
                <c:pt idx="381">
                  <c:v>5.96</c:v>
                </c:pt>
                <c:pt idx="382">
                  <c:v>5.7</c:v>
                </c:pt>
                <c:pt idx="383">
                  <c:v>5.68</c:v>
                </c:pt>
                <c:pt idx="384">
                  <c:v>5.47</c:v>
                </c:pt>
                <c:pt idx="385">
                  <c:v>5.47</c:v>
                </c:pt>
                <c:pt idx="386">
                  <c:v>5.44</c:v>
                </c:pt>
                <c:pt idx="387">
                  <c:v>5.73</c:v>
                </c:pt>
                <c:pt idx="388">
                  <c:v>5.66</c:v>
                </c:pt>
                <c:pt idx="389">
                  <c:v>5.63</c:v>
                </c:pt>
                <c:pt idx="390">
                  <c:v>5.6</c:v>
                </c:pt>
                <c:pt idx="391">
                  <c:v>5.6</c:v>
                </c:pt>
                <c:pt idx="392">
                  <c:v>5.77</c:v>
                </c:pt>
                <c:pt idx="393">
                  <c:v>5.72</c:v>
                </c:pt>
                <c:pt idx="394">
                  <c:v>5.69</c:v>
                </c:pt>
                <c:pt idx="395">
                  <c:v>5.59</c:v>
                </c:pt>
                <c:pt idx="396">
                  <c:v>5.56</c:v>
                </c:pt>
                <c:pt idx="397">
                  <c:v>5.7</c:v>
                </c:pt>
                <c:pt idx="398">
                  <c:v>5.87</c:v>
                </c:pt>
                <c:pt idx="399">
                  <c:v>6.21</c:v>
                </c:pt>
                <c:pt idx="400">
                  <c:v>6.14</c:v>
                </c:pt>
                <c:pt idx="401">
                  <c:v>6.02</c:v>
                </c:pt>
                <c:pt idx="402">
                  <c:v>5.95</c:v>
                </c:pt>
                <c:pt idx="403">
                  <c:v>5.97</c:v>
                </c:pt>
                <c:pt idx="404">
                  <c:v>5.95</c:v>
                </c:pt>
                <c:pt idx="405">
                  <c:v>5.89</c:v>
                </c:pt>
                <c:pt idx="406">
                  <c:v>5.79</c:v>
                </c:pt>
                <c:pt idx="407">
                  <c:v>5.96</c:v>
                </c:pt>
                <c:pt idx="408">
                  <c:v>6.12</c:v>
                </c:pt>
                <c:pt idx="409">
                  <c:v>5.92</c:v>
                </c:pt>
                <c:pt idx="410">
                  <c:v>6.04</c:v>
                </c:pt>
                <c:pt idx="411">
                  <c:v>6.06</c:v>
                </c:pt>
                <c:pt idx="412">
                  <c:v>6.08</c:v>
                </c:pt>
                <c:pt idx="413">
                  <c:v>6.08</c:v>
                </c:pt>
                <c:pt idx="414">
                  <c:v>6.41</c:v>
                </c:pt>
                <c:pt idx="415">
                  <c:v>6.52</c:v>
                </c:pt>
                <c:pt idx="416">
                  <c:v>6.3</c:v>
                </c:pt>
                <c:pt idx="417">
                  <c:v>6.57</c:v>
                </c:pt>
                <c:pt idx="418">
                  <c:v>7.48</c:v>
                </c:pt>
                <c:pt idx="419">
                  <c:v>6.97</c:v>
                </c:pt>
                <c:pt idx="420">
                  <c:v>6.66</c:v>
                </c:pt>
                <c:pt idx="421">
                  <c:v>7.1</c:v>
                </c:pt>
                <c:pt idx="422">
                  <c:v>7.16</c:v>
                </c:pt>
                <c:pt idx="423">
                  <c:v>7.54</c:v>
                </c:pt>
                <c:pt idx="424">
                  <c:v>8.0399999999999991</c:v>
                </c:pt>
                <c:pt idx="425">
                  <c:v>8.4700000000000006</c:v>
                </c:pt>
                <c:pt idx="426">
                  <c:v>8.6</c:v>
                </c:pt>
                <c:pt idx="427">
                  <c:v>8.82</c:v>
                </c:pt>
                <c:pt idx="428">
                  <c:v>9.18</c:v>
                </c:pt>
                <c:pt idx="429">
                  <c:v>9.15</c:v>
                </c:pt>
                <c:pt idx="430">
                  <c:v>9.17</c:v>
                </c:pt>
                <c:pt idx="431">
                  <c:v>9.6300000000000008</c:v>
                </c:pt>
                <c:pt idx="432">
                  <c:v>9.5399999999999991</c:v>
                </c:pt>
                <c:pt idx="433">
                  <c:v>9.3699999999999992</c:v>
                </c:pt>
                <c:pt idx="434">
                  <c:v>9.2200000000000006</c:v>
                </c:pt>
                <c:pt idx="435">
                  <c:v>8.7899999999999991</c:v>
                </c:pt>
                <c:pt idx="436">
                  <c:v>8.48</c:v>
                </c:pt>
                <c:pt idx="437">
                  <c:v>8.08</c:v>
                </c:pt>
                <c:pt idx="438">
                  <c:v>7.32</c:v>
                </c:pt>
                <c:pt idx="439">
                  <c:v>7.06</c:v>
                </c:pt>
                <c:pt idx="440">
                  <c:v>7.07</c:v>
                </c:pt>
                <c:pt idx="441">
                  <c:v>7.77</c:v>
                </c:pt>
                <c:pt idx="442">
                  <c:v>8.25</c:v>
                </c:pt>
                <c:pt idx="443">
                  <c:v>8.84</c:v>
                </c:pt>
                <c:pt idx="444">
                  <c:v>9.65</c:v>
                </c:pt>
                <c:pt idx="445">
                  <c:v>10.24</c:v>
                </c:pt>
                <c:pt idx="446">
                  <c:v>11.26</c:v>
                </c:pt>
                <c:pt idx="447">
                  <c:v>11.07</c:v>
                </c:pt>
                <c:pt idx="448">
                  <c:v>11.13</c:v>
                </c:pt>
                <c:pt idx="449">
                  <c:v>11.15</c:v>
                </c:pt>
                <c:pt idx="450">
                  <c:v>11.14</c:v>
                </c:pt>
                <c:pt idx="451">
                  <c:v>11.32</c:v>
                </c:pt>
                <c:pt idx="452">
                  <c:v>11.3</c:v>
                </c:pt>
                <c:pt idx="453">
                  <c:v>10.78</c:v>
                </c:pt>
                <c:pt idx="454">
                  <c:v>10.89</c:v>
                </c:pt>
                <c:pt idx="455">
                  <c:v>10.029999999999999</c:v>
                </c:pt>
                <c:pt idx="456">
                  <c:v>9.4700000000000006</c:v>
                </c:pt>
                <c:pt idx="457">
                  <c:v>8.16</c:v>
                </c:pt>
                <c:pt idx="458">
                  <c:v>8.0299999999999994</c:v>
                </c:pt>
                <c:pt idx="459">
                  <c:v>7.06</c:v>
                </c:pt>
                <c:pt idx="460">
                  <c:v>6.46</c:v>
                </c:pt>
                <c:pt idx="461">
                  <c:v>6.5</c:v>
                </c:pt>
                <c:pt idx="462">
                  <c:v>6.52</c:v>
                </c:pt>
                <c:pt idx="463">
                  <c:v>6.68</c:v>
                </c:pt>
                <c:pt idx="464">
                  <c:v>6.67</c:v>
                </c:pt>
                <c:pt idx="465">
                  <c:v>6.34</c:v>
                </c:pt>
                <c:pt idx="466">
                  <c:v>6.29</c:v>
                </c:pt>
                <c:pt idx="467">
                  <c:v>6.27</c:v>
                </c:pt>
                <c:pt idx="468">
                  <c:v>6.14</c:v>
                </c:pt>
                <c:pt idx="469">
                  <c:v>6.08</c:v>
                </c:pt>
                <c:pt idx="470">
                  <c:v>5.94</c:v>
                </c:pt>
                <c:pt idx="471">
                  <c:v>5.75</c:v>
                </c:pt>
                <c:pt idx="472">
                  <c:v>5.85</c:v>
                </c:pt>
                <c:pt idx="473">
                  <c:v>5.78</c:v>
                </c:pt>
                <c:pt idx="474">
                  <c:v>5.9</c:v>
                </c:pt>
                <c:pt idx="475">
                  <c:v>5.78</c:v>
                </c:pt>
                <c:pt idx="476">
                  <c:v>5.75</c:v>
                </c:pt>
                <c:pt idx="477">
                  <c:v>5.5</c:v>
                </c:pt>
                <c:pt idx="478">
                  <c:v>5.6</c:v>
                </c:pt>
                <c:pt idx="479">
                  <c:v>5.53</c:v>
                </c:pt>
                <c:pt idx="480">
                  <c:v>5.52</c:v>
                </c:pt>
                <c:pt idx="481">
                  <c:v>5.68</c:v>
                </c:pt>
                <c:pt idx="482">
                  <c:v>5.65</c:v>
                </c:pt>
                <c:pt idx="483">
                  <c:v>5.32</c:v>
                </c:pt>
                <c:pt idx="484">
                  <c:v>5.42</c:v>
                </c:pt>
                <c:pt idx="485">
                  <c:v>5.39</c:v>
                </c:pt>
                <c:pt idx="486">
                  <c:v>5.15</c:v>
                </c:pt>
                <c:pt idx="487">
                  <c:v>5</c:v>
                </c:pt>
                <c:pt idx="488">
                  <c:v>4.72</c:v>
                </c:pt>
                <c:pt idx="489">
                  <c:v>4.96</c:v>
                </c:pt>
                <c:pt idx="490">
                  <c:v>4.87</c:v>
                </c:pt>
                <c:pt idx="491">
                  <c:v>4.42</c:v>
                </c:pt>
                <c:pt idx="492">
                  <c:v>4.38</c:v>
                </c:pt>
                <c:pt idx="493">
                  <c:v>4.18</c:v>
                </c:pt>
                <c:pt idx="494">
                  <c:v>3.71</c:v>
                </c:pt>
                <c:pt idx="495">
                  <c:v>4.22</c:v>
                </c:pt>
                <c:pt idx="496">
                  <c:v>4.63</c:v>
                </c:pt>
                <c:pt idx="497">
                  <c:v>8.44</c:v>
                </c:pt>
                <c:pt idx="498">
                  <c:v>8.66</c:v>
                </c:pt>
                <c:pt idx="499">
                  <c:v>8.2200000000000006</c:v>
                </c:pt>
                <c:pt idx="500">
                  <c:v>8.33</c:v>
                </c:pt>
                <c:pt idx="501">
                  <c:v>8.59</c:v>
                </c:pt>
                <c:pt idx="502">
                  <c:v>8.5399999999999991</c:v>
                </c:pt>
                <c:pt idx="503">
                  <c:v>8.36</c:v>
                </c:pt>
                <c:pt idx="504">
                  <c:v>7.89</c:v>
                </c:pt>
                <c:pt idx="505">
                  <c:v>7.98</c:v>
                </c:pt>
                <c:pt idx="506">
                  <c:v>7.79</c:v>
                </c:pt>
                <c:pt idx="507">
                  <c:v>8.02</c:v>
                </c:pt>
                <c:pt idx="508">
                  <c:v>7.73</c:v>
                </c:pt>
                <c:pt idx="509">
                  <c:v>7.71</c:v>
                </c:pt>
                <c:pt idx="510">
                  <c:v>8</c:v>
                </c:pt>
                <c:pt idx="511">
                  <c:v>4.0599999999999996</c:v>
                </c:pt>
                <c:pt idx="512">
                  <c:v>3.8</c:v>
                </c:pt>
                <c:pt idx="513">
                  <c:v>3.84</c:v>
                </c:pt>
                <c:pt idx="514">
                  <c:v>3.82</c:v>
                </c:pt>
                <c:pt idx="515">
                  <c:v>3.83</c:v>
                </c:pt>
                <c:pt idx="516">
                  <c:v>3.8</c:v>
                </c:pt>
                <c:pt idx="517">
                  <c:v>4.0199999999999996</c:v>
                </c:pt>
                <c:pt idx="518">
                  <c:v>4.3600000000000003</c:v>
                </c:pt>
                <c:pt idx="519">
                  <c:v>4.34</c:v>
                </c:pt>
                <c:pt idx="520">
                  <c:v>4.28</c:v>
                </c:pt>
                <c:pt idx="521">
                  <c:v>4.32</c:v>
                </c:pt>
                <c:pt idx="522">
                  <c:v>4.43</c:v>
                </c:pt>
                <c:pt idx="523">
                  <c:v>5.0999999999999996</c:v>
                </c:pt>
                <c:pt idx="524">
                  <c:v>5.78</c:v>
                </c:pt>
                <c:pt idx="525">
                  <c:v>5.42</c:v>
                </c:pt>
                <c:pt idx="526">
                  <c:v>5.35</c:v>
                </c:pt>
                <c:pt idx="527">
                  <c:v>5.2</c:v>
                </c:pt>
                <c:pt idx="528">
                  <c:v>5.46</c:v>
                </c:pt>
                <c:pt idx="529">
                  <c:v>5.42</c:v>
                </c:pt>
                <c:pt idx="530">
                  <c:v>5.61</c:v>
                </c:pt>
                <c:pt idx="531">
                  <c:v>5.22</c:v>
                </c:pt>
                <c:pt idx="532">
                  <c:v>5.21</c:v>
                </c:pt>
                <c:pt idx="533">
                  <c:v>5.2</c:v>
                </c:pt>
                <c:pt idx="534">
                  <c:v>5.2</c:v>
                </c:pt>
                <c:pt idx="535">
                  <c:v>5.25</c:v>
                </c:pt>
                <c:pt idx="536">
                  <c:v>5.0999999999999996</c:v>
                </c:pt>
                <c:pt idx="537">
                  <c:v>5.39</c:v>
                </c:pt>
                <c:pt idx="538">
                  <c:v>5.41</c:v>
                </c:pt>
                <c:pt idx="539">
                  <c:v>5.54</c:v>
                </c:pt>
                <c:pt idx="540">
                  <c:v>5.63</c:v>
                </c:pt>
                <c:pt idx="541">
                  <c:v>5.54</c:v>
                </c:pt>
                <c:pt idx="542">
                  <c:v>5.44</c:v>
                </c:pt>
                <c:pt idx="543">
                  <c:v>5.48</c:v>
                </c:pt>
                <c:pt idx="544">
                  <c:v>5.34</c:v>
                </c:pt>
                <c:pt idx="545">
                  <c:v>5.34</c:v>
                </c:pt>
                <c:pt idx="546">
                  <c:v>5.41</c:v>
                </c:pt>
                <c:pt idx="547">
                  <c:v>5.34</c:v>
                </c:pt>
                <c:pt idx="548">
                  <c:v>5.36</c:v>
                </c:pt>
                <c:pt idx="549">
                  <c:v>5.32</c:v>
                </c:pt>
                <c:pt idx="550">
                  <c:v>5.4</c:v>
                </c:pt>
                <c:pt idx="551">
                  <c:v>5.44</c:v>
                </c:pt>
                <c:pt idx="552">
                  <c:v>5.44</c:v>
                </c:pt>
                <c:pt idx="553">
                  <c:v>5.48</c:v>
                </c:pt>
                <c:pt idx="554">
                  <c:v>5.56</c:v>
                </c:pt>
                <c:pt idx="555">
                  <c:v>5.75</c:v>
                </c:pt>
                <c:pt idx="556">
                  <c:v>5.7</c:v>
                </c:pt>
                <c:pt idx="557">
                  <c:v>5.75</c:v>
                </c:pt>
                <c:pt idx="558">
                  <c:v>5.82</c:v>
                </c:pt>
                <c:pt idx="559">
                  <c:v>5.79</c:v>
                </c:pt>
                <c:pt idx="560">
                  <c:v>5.81</c:v>
                </c:pt>
                <c:pt idx="561">
                  <c:v>6.02</c:v>
                </c:pt>
                <c:pt idx="562">
                  <c:v>6.07</c:v>
                </c:pt>
                <c:pt idx="563">
                  <c:v>6.07</c:v>
                </c:pt>
                <c:pt idx="564">
                  <c:v>6.05</c:v>
                </c:pt>
                <c:pt idx="565">
                  <c:v>6.91</c:v>
                </c:pt>
                <c:pt idx="566">
                  <c:v>6.89</c:v>
                </c:pt>
                <c:pt idx="567">
                  <c:v>6.88</c:v>
                </c:pt>
                <c:pt idx="568">
                  <c:v>6.76</c:v>
                </c:pt>
                <c:pt idx="569">
                  <c:v>6.82</c:v>
                </c:pt>
                <c:pt idx="570">
                  <c:v>6.81</c:v>
                </c:pt>
                <c:pt idx="571">
                  <c:v>6.65</c:v>
                </c:pt>
                <c:pt idx="572">
                  <c:v>6.78</c:v>
                </c:pt>
                <c:pt idx="573">
                  <c:v>6.74</c:v>
                </c:pt>
                <c:pt idx="574">
                  <c:v>6.98</c:v>
                </c:pt>
                <c:pt idx="575">
                  <c:v>6.97</c:v>
                </c:pt>
                <c:pt idx="576">
                  <c:v>7.52</c:v>
                </c:pt>
                <c:pt idx="577">
                  <c:v>8.09</c:v>
                </c:pt>
                <c:pt idx="578">
                  <c:v>8.6199999999999992</c:v>
                </c:pt>
                <c:pt idx="579">
                  <c:v>8.91</c:v>
                </c:pt>
                <c:pt idx="580">
                  <c:v>9.32</c:v>
                </c:pt>
                <c:pt idx="581">
                  <c:v>10.14</c:v>
                </c:pt>
                <c:pt idx="582">
                  <c:v>10.35</c:v>
                </c:pt>
                <c:pt idx="583">
                  <c:v>9.89</c:v>
                </c:pt>
                <c:pt idx="584">
                  <c:v>10.210000000000001</c:v>
                </c:pt>
                <c:pt idx="585">
                  <c:v>10.49</c:v>
                </c:pt>
                <c:pt idx="586">
                  <c:v>10.050000000000001</c:v>
                </c:pt>
                <c:pt idx="587">
                  <c:v>8.7899999999999991</c:v>
                </c:pt>
                <c:pt idx="588">
                  <c:v>9.41</c:v>
                </c:pt>
                <c:pt idx="589">
                  <c:v>10.16</c:v>
                </c:pt>
                <c:pt idx="590">
                  <c:v>11.4</c:v>
                </c:pt>
                <c:pt idx="591">
                  <c:v>12.38</c:v>
                </c:pt>
                <c:pt idx="592">
                  <c:v>15.77</c:v>
                </c:pt>
                <c:pt idx="593">
                  <c:v>15.18</c:v>
                </c:pt>
                <c:pt idx="594">
                  <c:v>18.690000000000001</c:v>
                </c:pt>
                <c:pt idx="595">
                  <c:v>24.18</c:v>
                </c:pt>
                <c:pt idx="596">
                  <c:v>23.63</c:v>
                </c:pt>
                <c:pt idx="597">
                  <c:v>18.059999999999999</c:v>
                </c:pt>
                <c:pt idx="598">
                  <c:v>22.91</c:v>
                </c:pt>
                <c:pt idx="599">
                  <c:v>22.59</c:v>
                </c:pt>
                <c:pt idx="600">
                  <c:v>22.67</c:v>
                </c:pt>
                <c:pt idx="601">
                  <c:v>22.13</c:v>
                </c:pt>
                <c:pt idx="602">
                  <c:v>22.95</c:v>
                </c:pt>
                <c:pt idx="603">
                  <c:v>29.49</c:v>
                </c:pt>
                <c:pt idx="604">
                  <c:v>28.06</c:v>
                </c:pt>
                <c:pt idx="605">
                  <c:v>26.9</c:v>
                </c:pt>
                <c:pt idx="606">
                  <c:v>26.07</c:v>
                </c:pt>
                <c:pt idx="607">
                  <c:v>26.7</c:v>
                </c:pt>
                <c:pt idx="608">
                  <c:v>28.2</c:v>
                </c:pt>
                <c:pt idx="609">
                  <c:v>27.58</c:v>
                </c:pt>
                <c:pt idx="610">
                  <c:v>26.52</c:v>
                </c:pt>
                <c:pt idx="611">
                  <c:v>26.88</c:v>
                </c:pt>
                <c:pt idx="612">
                  <c:v>25.79</c:v>
                </c:pt>
                <c:pt idx="613">
                  <c:v>23.45</c:v>
                </c:pt>
                <c:pt idx="614">
                  <c:v>23.61</c:v>
                </c:pt>
                <c:pt idx="615">
                  <c:v>23.86</c:v>
                </c:pt>
                <c:pt idx="616">
                  <c:v>22.97</c:v>
                </c:pt>
                <c:pt idx="617">
                  <c:v>21.5</c:v>
                </c:pt>
                <c:pt idx="618">
                  <c:v>22.55</c:v>
                </c:pt>
                <c:pt idx="619">
                  <c:v>22.22</c:v>
                </c:pt>
                <c:pt idx="620">
                  <c:v>22.23</c:v>
                </c:pt>
                <c:pt idx="621">
                  <c:v>22.23</c:v>
                </c:pt>
                <c:pt idx="622">
                  <c:v>23.57</c:v>
                </c:pt>
                <c:pt idx="623">
                  <c:v>25.39</c:v>
                </c:pt>
                <c:pt idx="624">
                  <c:v>24.05</c:v>
                </c:pt>
                <c:pt idx="625">
                  <c:v>24.85</c:v>
                </c:pt>
                <c:pt idx="626">
                  <c:v>24.51</c:v>
                </c:pt>
                <c:pt idx="627">
                  <c:v>24.36</c:v>
                </c:pt>
                <c:pt idx="628">
                  <c:v>25.35</c:v>
                </c:pt>
                <c:pt idx="629">
                  <c:v>24.33</c:v>
                </c:pt>
                <c:pt idx="630">
                  <c:v>25.08</c:v>
                </c:pt>
                <c:pt idx="631">
                  <c:v>24.53</c:v>
                </c:pt>
                <c:pt idx="632">
                  <c:v>24.6</c:v>
                </c:pt>
                <c:pt idx="633">
                  <c:v>24.77</c:v>
                </c:pt>
                <c:pt idx="634">
                  <c:v>25.38</c:v>
                </c:pt>
                <c:pt idx="635">
                  <c:v>25.46</c:v>
                </c:pt>
                <c:pt idx="636">
                  <c:v>27.08</c:v>
                </c:pt>
                <c:pt idx="637">
                  <c:v>32.090000000000003</c:v>
                </c:pt>
                <c:pt idx="638">
                  <c:v>36.799999999999997</c:v>
                </c:pt>
                <c:pt idx="639">
                  <c:v>35.49</c:v>
                </c:pt>
                <c:pt idx="640">
                  <c:v>42.41</c:v>
                </c:pt>
                <c:pt idx="641">
                  <c:v>41.19</c:v>
                </c:pt>
                <c:pt idx="642">
                  <c:v>41.04</c:v>
                </c:pt>
                <c:pt idx="643">
                  <c:v>42.7</c:v>
                </c:pt>
                <c:pt idx="644">
                  <c:v>50.23</c:v>
                </c:pt>
                <c:pt idx="645">
                  <c:v>48.24</c:v>
                </c:pt>
                <c:pt idx="646">
                  <c:v>50.38</c:v>
                </c:pt>
                <c:pt idx="647">
                  <c:v>48.06</c:v>
                </c:pt>
                <c:pt idx="648">
                  <c:v>46.96</c:v>
                </c:pt>
                <c:pt idx="649">
                  <c:v>45.84</c:v>
                </c:pt>
                <c:pt idx="650">
                  <c:v>46.66</c:v>
                </c:pt>
                <c:pt idx="651">
                  <c:v>46.86</c:v>
                </c:pt>
                <c:pt idx="652">
                  <c:v>45.24</c:v>
                </c:pt>
                <c:pt idx="653">
                  <c:v>44.7</c:v>
                </c:pt>
                <c:pt idx="654">
                  <c:v>45.09</c:v>
                </c:pt>
                <c:pt idx="655">
                  <c:v>45.9</c:v>
                </c:pt>
                <c:pt idx="656">
                  <c:v>44.62</c:v>
                </c:pt>
                <c:pt idx="657">
                  <c:v>46.21</c:v>
                </c:pt>
                <c:pt idx="658">
                  <c:v>50.94</c:v>
                </c:pt>
                <c:pt idx="659">
                  <c:v>66.08</c:v>
                </c:pt>
                <c:pt idx="660">
                  <c:v>65.38</c:v>
                </c:pt>
                <c:pt idx="661">
                  <c:v>78.63</c:v>
                </c:pt>
                <c:pt idx="662">
                  <c:v>85.22</c:v>
                </c:pt>
                <c:pt idx="663">
                  <c:v>90.06</c:v>
                </c:pt>
                <c:pt idx="664">
                  <c:v>102.56</c:v>
                </c:pt>
                <c:pt idx="665">
                  <c:v>94.22</c:v>
                </c:pt>
                <c:pt idx="666">
                  <c:v>86.51</c:v>
                </c:pt>
                <c:pt idx="667">
                  <c:v>83.22</c:v>
                </c:pt>
                <c:pt idx="668">
                  <c:v>91.84</c:v>
                </c:pt>
                <c:pt idx="669">
                  <c:v>103.16</c:v>
                </c:pt>
                <c:pt idx="670">
                  <c:v>121.44</c:v>
                </c:pt>
                <c:pt idx="671">
                  <c:v>126.76</c:v>
                </c:pt>
                <c:pt idx="672">
                  <c:v>122.36</c:v>
                </c:pt>
                <c:pt idx="673">
                  <c:v>123.1</c:v>
                </c:pt>
                <c:pt idx="674">
                  <c:v>124.35</c:v>
                </c:pt>
                <c:pt idx="675">
                  <c:v>135.81</c:v>
                </c:pt>
                <c:pt idx="676">
                  <c:v>137.35</c:v>
                </c:pt>
                <c:pt idx="677">
                  <c:v>146.51</c:v>
                </c:pt>
                <c:pt idx="678">
                  <c:v>141.80000000000001</c:v>
                </c:pt>
                <c:pt idx="679">
                  <c:v>143.82</c:v>
                </c:pt>
                <c:pt idx="680">
                  <c:v>154.74</c:v>
                </c:pt>
                <c:pt idx="681">
                  <c:v>186.25</c:v>
                </c:pt>
                <c:pt idx="682">
                  <c:v>196.17</c:v>
                </c:pt>
                <c:pt idx="683">
                  <c:v>227.92</c:v>
                </c:pt>
                <c:pt idx="684">
                  <c:v>224.12</c:v>
                </c:pt>
                <c:pt idx="685">
                  <c:v>190.62</c:v>
                </c:pt>
                <c:pt idx="686">
                  <c:v>191.09</c:v>
                </c:pt>
                <c:pt idx="687">
                  <c:v>196.04</c:v>
                </c:pt>
                <c:pt idx="688">
                  <c:v>204.07</c:v>
                </c:pt>
                <c:pt idx="689">
                  <c:v>186.77</c:v>
                </c:pt>
                <c:pt idx="690">
                  <c:v>190.31</c:v>
                </c:pt>
                <c:pt idx="691">
                  <c:v>194.33</c:v>
                </c:pt>
                <c:pt idx="692">
                  <c:v>202.89</c:v>
                </c:pt>
                <c:pt idx="693">
                  <c:v>207.6</c:v>
                </c:pt>
                <c:pt idx="694">
                  <c:v>218.96</c:v>
                </c:pt>
                <c:pt idx="695">
                  <c:v>218.08</c:v>
                </c:pt>
                <c:pt idx="696">
                  <c:v>206.5</c:v>
                </c:pt>
                <c:pt idx="697">
                  <c:v>193.38</c:v>
                </c:pt>
                <c:pt idx="698">
                  <c:v>224.73</c:v>
                </c:pt>
                <c:pt idx="699">
                  <c:v>255.37</c:v>
                </c:pt>
                <c:pt idx="700">
                  <c:v>243.58</c:v>
                </c:pt>
                <c:pt idx="701">
                  <c:v>233.41</c:v>
                </c:pt>
                <c:pt idx="702">
                  <c:v>223.08</c:v>
                </c:pt>
                <c:pt idx="703">
                  <c:v>242.73</c:v>
                </c:pt>
                <c:pt idx="704">
                  <c:v>242.63</c:v>
                </c:pt>
                <c:pt idx="705">
                  <c:v>229.96</c:v>
                </c:pt>
                <c:pt idx="706">
                  <c:v>215.06</c:v>
                </c:pt>
                <c:pt idx="707">
                  <c:v>202.68</c:v>
                </c:pt>
                <c:pt idx="708">
                  <c:v>178.1</c:v>
                </c:pt>
                <c:pt idx="709">
                  <c:v>175.92</c:v>
                </c:pt>
                <c:pt idx="710">
                  <c:v>164.74</c:v>
                </c:pt>
                <c:pt idx="711">
                  <c:v>133.09</c:v>
                </c:pt>
                <c:pt idx="712">
                  <c:v>123.25</c:v>
                </c:pt>
                <c:pt idx="713">
                  <c:v>139.80000000000001</c:v>
                </c:pt>
                <c:pt idx="714">
                  <c:v>123.37</c:v>
                </c:pt>
                <c:pt idx="715">
                  <c:v>113.85</c:v>
                </c:pt>
                <c:pt idx="716">
                  <c:v>97.66</c:v>
                </c:pt>
                <c:pt idx="717">
                  <c:v>89.76</c:v>
                </c:pt>
                <c:pt idx="718">
                  <c:v>109.71</c:v>
                </c:pt>
                <c:pt idx="719">
                  <c:v>131.13999999999999</c:v>
                </c:pt>
                <c:pt idx="720">
                  <c:v>112.27</c:v>
                </c:pt>
                <c:pt idx="721">
                  <c:v>130.71</c:v>
                </c:pt>
                <c:pt idx="722">
                  <c:v>129.93</c:v>
                </c:pt>
                <c:pt idx="723">
                  <c:v>138.41999999999999</c:v>
                </c:pt>
                <c:pt idx="724">
                  <c:v>131.85</c:v>
                </c:pt>
                <c:pt idx="725">
                  <c:v>135.41999999999999</c:v>
                </c:pt>
                <c:pt idx="726">
                  <c:v>122.28</c:v>
                </c:pt>
                <c:pt idx="727">
                  <c:v>121.85</c:v>
                </c:pt>
                <c:pt idx="728">
                  <c:v>121.88</c:v>
                </c:pt>
                <c:pt idx="729">
                  <c:v>114.84</c:v>
                </c:pt>
                <c:pt idx="730">
                  <c:v>123.81</c:v>
                </c:pt>
                <c:pt idx="731">
                  <c:v>118.19</c:v>
                </c:pt>
                <c:pt idx="732">
                  <c:v>120.92</c:v>
                </c:pt>
                <c:pt idx="733">
                  <c:v>135.68</c:v>
                </c:pt>
                <c:pt idx="734">
                  <c:v>131</c:v>
                </c:pt>
                <c:pt idx="735">
                  <c:v>134.77000000000001</c:v>
                </c:pt>
                <c:pt idx="736">
                  <c:v>127.4</c:v>
                </c:pt>
                <c:pt idx="737">
                  <c:v>146.16</c:v>
                </c:pt>
                <c:pt idx="738">
                  <c:v>152.78</c:v>
                </c:pt>
                <c:pt idx="739">
                  <c:v>155.88999999999999</c:v>
                </c:pt>
                <c:pt idx="740">
                  <c:v>171.23</c:v>
                </c:pt>
                <c:pt idx="741">
                  <c:v>163.69999999999999</c:v>
                </c:pt>
                <c:pt idx="742">
                  <c:v>165.37</c:v>
                </c:pt>
                <c:pt idx="743">
                  <c:v>171.49</c:v>
                </c:pt>
                <c:pt idx="744">
                  <c:v>170.77</c:v>
                </c:pt>
                <c:pt idx="745">
                  <c:v>164.45</c:v>
                </c:pt>
                <c:pt idx="746">
                  <c:v>165.85</c:v>
                </c:pt>
                <c:pt idx="747">
                  <c:v>158.85</c:v>
                </c:pt>
                <c:pt idx="748">
                  <c:v>174.05</c:v>
                </c:pt>
                <c:pt idx="749">
                  <c:v>173.42</c:v>
                </c:pt>
                <c:pt idx="750">
                  <c:v>175.75</c:v>
                </c:pt>
                <c:pt idx="751">
                  <c:v>182.76</c:v>
                </c:pt>
                <c:pt idx="752">
                  <c:v>185.99</c:v>
                </c:pt>
                <c:pt idx="753">
                  <c:v>193.3</c:v>
                </c:pt>
                <c:pt idx="754">
                  <c:v>188.21</c:v>
                </c:pt>
                <c:pt idx="755">
                  <c:v>190.63</c:v>
                </c:pt>
                <c:pt idx="756">
                  <c:v>195.36</c:v>
                </c:pt>
                <c:pt idx="757">
                  <c:v>198.23</c:v>
                </c:pt>
                <c:pt idx="758">
                  <c:v>199.92</c:v>
                </c:pt>
                <c:pt idx="759">
                  <c:v>208.94</c:v>
                </c:pt>
                <c:pt idx="760">
                  <c:v>208.8</c:v>
                </c:pt>
                <c:pt idx="761">
                  <c:v>223.63</c:v>
                </c:pt>
                <c:pt idx="762">
                  <c:v>230.55</c:v>
                </c:pt>
                <c:pt idx="763">
                  <c:v>233.23</c:v>
                </c:pt>
                <c:pt idx="764">
                  <c:v>226.05</c:v>
                </c:pt>
                <c:pt idx="765">
                  <c:v>227.05</c:v>
                </c:pt>
                <c:pt idx="766">
                  <c:v>227.96</c:v>
                </c:pt>
                <c:pt idx="767">
                  <c:v>196.43</c:v>
                </c:pt>
                <c:pt idx="768">
                  <c:v>212.99</c:v>
                </c:pt>
                <c:pt idx="769">
                  <c:v>234.87</c:v>
                </c:pt>
                <c:pt idx="770">
                  <c:v>240.16</c:v>
                </c:pt>
                <c:pt idx="771">
                  <c:v>226.73</c:v>
                </c:pt>
                <c:pt idx="772">
                  <c:v>224.56</c:v>
                </c:pt>
                <c:pt idx="773">
                  <c:v>228.09</c:v>
                </c:pt>
                <c:pt idx="774">
                  <c:v>234.01</c:v>
                </c:pt>
                <c:pt idx="775">
                  <c:v>230.99</c:v>
                </c:pt>
                <c:pt idx="776">
                  <c:v>216.64</c:v>
                </c:pt>
                <c:pt idx="777">
                  <c:v>170.1</c:v>
                </c:pt>
                <c:pt idx="778">
                  <c:v>203.87</c:v>
                </c:pt>
                <c:pt idx="779">
                  <c:v>188.12</c:v>
                </c:pt>
                <c:pt idx="780">
                  <c:v>191.01</c:v>
                </c:pt>
                <c:pt idx="781">
                  <c:v>219.93</c:v>
                </c:pt>
                <c:pt idx="782">
                  <c:v>209.19</c:v>
                </c:pt>
                <c:pt idx="783">
                  <c:v>209.61</c:v>
                </c:pt>
                <c:pt idx="784">
                  <c:v>184.59</c:v>
                </c:pt>
                <c:pt idx="785">
                  <c:v>182.22</c:v>
                </c:pt>
                <c:pt idx="786">
                  <c:v>191.69</c:v>
                </c:pt>
                <c:pt idx="787">
                  <c:v>189.31</c:v>
                </c:pt>
                <c:pt idx="788">
                  <c:v>197.55</c:v>
                </c:pt>
                <c:pt idx="789">
                  <c:v>186.69</c:v>
                </c:pt>
                <c:pt idx="790">
                  <c:v>200.49</c:v>
                </c:pt>
                <c:pt idx="791">
                  <c:v>195.83</c:v>
                </c:pt>
                <c:pt idx="792">
                  <c:v>182.48</c:v>
                </c:pt>
                <c:pt idx="793">
                  <c:v>188.84</c:v>
                </c:pt>
                <c:pt idx="794">
                  <c:v>182.55</c:v>
                </c:pt>
                <c:pt idx="795">
                  <c:v>178.26</c:v>
                </c:pt>
                <c:pt idx="796">
                  <c:v>168.52</c:v>
                </c:pt>
                <c:pt idx="797">
                  <c:v>168.45</c:v>
                </c:pt>
                <c:pt idx="798">
                  <c:v>170.36</c:v>
                </c:pt>
                <c:pt idx="799">
                  <c:v>178.06</c:v>
                </c:pt>
                <c:pt idx="800">
                  <c:v>179.75</c:v>
                </c:pt>
                <c:pt idx="801">
                  <c:v>178.73</c:v>
                </c:pt>
                <c:pt idx="802">
                  <c:v>171.49</c:v>
                </c:pt>
                <c:pt idx="803">
                  <c:v>172.36</c:v>
                </c:pt>
                <c:pt idx="804">
                  <c:v>174.9</c:v>
                </c:pt>
                <c:pt idx="805">
                  <c:v>174.92</c:v>
                </c:pt>
                <c:pt idx="806">
                  <c:v>194.52</c:v>
                </c:pt>
                <c:pt idx="807">
                  <c:v>195.66</c:v>
                </c:pt>
                <c:pt idx="808">
                  <c:v>194.37</c:v>
                </c:pt>
                <c:pt idx="809">
                  <c:v>185.3</c:v>
                </c:pt>
                <c:pt idx="810">
                  <c:v>175.27</c:v>
                </c:pt>
                <c:pt idx="811">
                  <c:v>166.58</c:v>
                </c:pt>
                <c:pt idx="812">
                  <c:v>156.22999999999999</c:v>
                </c:pt>
                <c:pt idx="813">
                  <c:v>147.02000000000001</c:v>
                </c:pt>
                <c:pt idx="814">
                  <c:v>138.38999999999999</c:v>
                </c:pt>
                <c:pt idx="815">
                  <c:v>135.84</c:v>
                </c:pt>
                <c:pt idx="816">
                  <c:v>125.21</c:v>
                </c:pt>
                <c:pt idx="817">
                  <c:v>123.28</c:v>
                </c:pt>
                <c:pt idx="818">
                  <c:v>116.38</c:v>
                </c:pt>
                <c:pt idx="819">
                  <c:v>109.23</c:v>
                </c:pt>
                <c:pt idx="820">
                  <c:v>102.69</c:v>
                </c:pt>
                <c:pt idx="821">
                  <c:v>94.87</c:v>
                </c:pt>
                <c:pt idx="822">
                  <c:v>91.3</c:v>
                </c:pt>
                <c:pt idx="823">
                  <c:v>92.13</c:v>
                </c:pt>
                <c:pt idx="824">
                  <c:v>91.18</c:v>
                </c:pt>
                <c:pt idx="825">
                  <c:v>86.91</c:v>
                </c:pt>
                <c:pt idx="826">
                  <c:v>85.56</c:v>
                </c:pt>
                <c:pt idx="827">
                  <c:v>91.44</c:v>
                </c:pt>
                <c:pt idx="828">
                  <c:v>90.1</c:v>
                </c:pt>
                <c:pt idx="829">
                  <c:v>88.96</c:v>
                </c:pt>
                <c:pt idx="830">
                  <c:v>82.28</c:v>
                </c:pt>
                <c:pt idx="831">
                  <c:v>80.900000000000006</c:v>
                </c:pt>
                <c:pt idx="832">
                  <c:v>92.3</c:v>
                </c:pt>
                <c:pt idx="833">
                  <c:v>95.99</c:v>
                </c:pt>
                <c:pt idx="834">
                  <c:v>89.15</c:v>
                </c:pt>
                <c:pt idx="835">
                  <c:v>94.36</c:v>
                </c:pt>
                <c:pt idx="836">
                  <c:v>98.97</c:v>
                </c:pt>
                <c:pt idx="837">
                  <c:v>101.74</c:v>
                </c:pt>
                <c:pt idx="838">
                  <c:v>115.98</c:v>
                </c:pt>
                <c:pt idx="839">
                  <c:v>114.76</c:v>
                </c:pt>
                <c:pt idx="840">
                  <c:v>114.46</c:v>
                </c:pt>
                <c:pt idx="841">
                  <c:v>114.94</c:v>
                </c:pt>
                <c:pt idx="842">
                  <c:v>120.11</c:v>
                </c:pt>
                <c:pt idx="843">
                  <c:v>122.87</c:v>
                </c:pt>
                <c:pt idx="844">
                  <c:v>135.91</c:v>
                </c:pt>
                <c:pt idx="845">
                  <c:v>133.25</c:v>
                </c:pt>
                <c:pt idx="846">
                  <c:v>140.76</c:v>
                </c:pt>
                <c:pt idx="847">
                  <c:v>150.27000000000001</c:v>
                </c:pt>
                <c:pt idx="848">
                  <c:v>173.87</c:v>
                </c:pt>
                <c:pt idx="849">
                  <c:v>171.72</c:v>
                </c:pt>
                <c:pt idx="850">
                  <c:v>173.91</c:v>
                </c:pt>
                <c:pt idx="851">
                  <c:v>175.65</c:v>
                </c:pt>
                <c:pt idx="852">
                  <c:v>172.33</c:v>
                </c:pt>
                <c:pt idx="853">
                  <c:v>157.97</c:v>
                </c:pt>
                <c:pt idx="854">
                  <c:v>160.72</c:v>
                </c:pt>
                <c:pt idx="855">
                  <c:v>170.6</c:v>
                </c:pt>
                <c:pt idx="856">
                  <c:v>169.26</c:v>
                </c:pt>
                <c:pt idx="857">
                  <c:v>171.05</c:v>
                </c:pt>
                <c:pt idx="858">
                  <c:v>172.58</c:v>
                </c:pt>
                <c:pt idx="859">
                  <c:v>178.27</c:v>
                </c:pt>
                <c:pt idx="860">
                  <c:v>185.43</c:v>
                </c:pt>
                <c:pt idx="861">
                  <c:v>214.03</c:v>
                </c:pt>
                <c:pt idx="862">
                  <c:v>260.88</c:v>
                </c:pt>
                <c:pt idx="863">
                  <c:v>305.85000000000002</c:v>
                </c:pt>
                <c:pt idx="864">
                  <c:v>302.49</c:v>
                </c:pt>
                <c:pt idx="865">
                  <c:v>367.57</c:v>
                </c:pt>
                <c:pt idx="866">
                  <c:v>500.47</c:v>
                </c:pt>
                <c:pt idx="867">
                  <c:v>549.07000000000005</c:v>
                </c:pt>
                <c:pt idx="868">
                  <c:v>576.78</c:v>
                </c:pt>
                <c:pt idx="869">
                  <c:v>600.65</c:v>
                </c:pt>
                <c:pt idx="870">
                  <c:v>624.16999999999996</c:v>
                </c:pt>
                <c:pt idx="871">
                  <c:v>663.16</c:v>
                </c:pt>
                <c:pt idx="872">
                  <c:v>744.41</c:v>
                </c:pt>
                <c:pt idx="873">
                  <c:v>769.52</c:v>
                </c:pt>
                <c:pt idx="874">
                  <c:v>756.89</c:v>
                </c:pt>
                <c:pt idx="875">
                  <c:v>729.4</c:v>
                </c:pt>
                <c:pt idx="876">
                  <c:v>592.64</c:v>
                </c:pt>
                <c:pt idx="877">
                  <c:v>598.66999999999996</c:v>
                </c:pt>
                <c:pt idx="878">
                  <c:v>562.09</c:v>
                </c:pt>
                <c:pt idx="879">
                  <c:v>584.66</c:v>
                </c:pt>
                <c:pt idx="880">
                  <c:v>591.72</c:v>
                </c:pt>
                <c:pt idx="881">
                  <c:v>564.05999999999995</c:v>
                </c:pt>
                <c:pt idx="882">
                  <c:v>529.78</c:v>
                </c:pt>
                <c:pt idx="883">
                  <c:v>529.63</c:v>
                </c:pt>
                <c:pt idx="884">
                  <c:v>496.25</c:v>
                </c:pt>
                <c:pt idx="885">
                  <c:v>513.6</c:v>
                </c:pt>
                <c:pt idx="886">
                  <c:v>524.04999999999995</c:v>
                </c:pt>
                <c:pt idx="887">
                  <c:v>577.42999999999995</c:v>
                </c:pt>
                <c:pt idx="888">
                  <c:v>608.70000000000005</c:v>
                </c:pt>
                <c:pt idx="889">
                  <c:v>611.12</c:v>
                </c:pt>
                <c:pt idx="890">
                  <c:v>670.22</c:v>
                </c:pt>
                <c:pt idx="891">
                  <c:v>790.43</c:v>
                </c:pt>
                <c:pt idx="892">
                  <c:v>955.34</c:v>
                </c:pt>
                <c:pt idx="893">
                  <c:v>1076.01</c:v>
                </c:pt>
                <c:pt idx="894">
                  <c:v>1310.3800000000001</c:v>
                </c:pt>
                <c:pt idx="895">
                  <c:v>1413.73</c:v>
                </c:pt>
                <c:pt idx="896">
                  <c:v>1394.87</c:v>
                </c:pt>
                <c:pt idx="897">
                  <c:v>1631.27</c:v>
                </c:pt>
                <c:pt idx="898">
                  <c:v>1887.64</c:v>
                </c:pt>
                <c:pt idx="899">
                  <c:v>1915.64</c:v>
                </c:pt>
                <c:pt idx="900">
                  <c:v>1860.88</c:v>
                </c:pt>
                <c:pt idx="901">
                  <c:v>1576.97</c:v>
                </c:pt>
                <c:pt idx="902">
                  <c:v>1585.91</c:v>
                </c:pt>
                <c:pt idx="903">
                  <c:v>1614.57</c:v>
                </c:pt>
                <c:pt idx="904">
                  <c:v>1605.52</c:v>
                </c:pt>
                <c:pt idx="905">
                  <c:v>1727.48</c:v>
                </c:pt>
                <c:pt idx="906">
                  <c:v>1502.51</c:v>
                </c:pt>
                <c:pt idx="907">
                  <c:v>1362.41</c:v>
                </c:pt>
                <c:pt idx="908">
                  <c:v>1273.51</c:v>
                </c:pt>
                <c:pt idx="909">
                  <c:v>1275.4100000000001</c:v>
                </c:pt>
                <c:pt idx="910">
                  <c:v>1184.3900000000001</c:v>
                </c:pt>
                <c:pt idx="911">
                  <c:v>1138.44</c:v>
                </c:pt>
                <c:pt idx="912">
                  <c:v>1127.27</c:v>
                </c:pt>
                <c:pt idx="913">
                  <c:v>1194.8800000000001</c:v>
                </c:pt>
                <c:pt idx="914">
                  <c:v>1108.07</c:v>
                </c:pt>
                <c:pt idx="915">
                  <c:v>958.33</c:v>
                </c:pt>
                <c:pt idx="916">
                  <c:v>949.84</c:v>
                </c:pt>
                <c:pt idx="917">
                  <c:v>853.38</c:v>
                </c:pt>
                <c:pt idx="918">
                  <c:v>741.77</c:v>
                </c:pt>
                <c:pt idx="919">
                  <c:v>762.52</c:v>
                </c:pt>
                <c:pt idx="920">
                  <c:v>630.87</c:v>
                </c:pt>
                <c:pt idx="921">
                  <c:v>513.79999999999995</c:v>
                </c:pt>
                <c:pt idx="922">
                  <c:v>562.15</c:v>
                </c:pt>
                <c:pt idx="923">
                  <c:v>538.37</c:v>
                </c:pt>
                <c:pt idx="924">
                  <c:v>563.79</c:v>
                </c:pt>
                <c:pt idx="925">
                  <c:v>608.37</c:v>
                </c:pt>
                <c:pt idx="926">
                  <c:v>569.91999999999996</c:v>
                </c:pt>
                <c:pt idx="927">
                  <c:v>543.45000000000005</c:v>
                </c:pt>
                <c:pt idx="928">
                  <c:v>559.66</c:v>
                </c:pt>
                <c:pt idx="929">
                  <c:v>524.52</c:v>
                </c:pt>
                <c:pt idx="930">
                  <c:v>573.87</c:v>
                </c:pt>
                <c:pt idx="931">
                  <c:v>557.33000000000004</c:v>
                </c:pt>
                <c:pt idx="932">
                  <c:v>541.71</c:v>
                </c:pt>
                <c:pt idx="933">
                  <c:v>540.41</c:v>
                </c:pt>
                <c:pt idx="934">
                  <c:v>506.67</c:v>
                </c:pt>
                <c:pt idx="935">
                  <c:v>499.31</c:v>
                </c:pt>
                <c:pt idx="936">
                  <c:v>470.48</c:v>
                </c:pt>
                <c:pt idx="937">
                  <c:v>426.94</c:v>
                </c:pt>
                <c:pt idx="938">
                  <c:v>408.91</c:v>
                </c:pt>
                <c:pt idx="939">
                  <c:v>414.61</c:v>
                </c:pt>
                <c:pt idx="940">
                  <c:v>404.33</c:v>
                </c:pt>
                <c:pt idx="941">
                  <c:v>407.62</c:v>
                </c:pt>
                <c:pt idx="942">
                  <c:v>400.84</c:v>
                </c:pt>
                <c:pt idx="943">
                  <c:v>402.67</c:v>
                </c:pt>
                <c:pt idx="944">
                  <c:v>393.39</c:v>
                </c:pt>
                <c:pt idx="945">
                  <c:v>401.88</c:v>
                </c:pt>
                <c:pt idx="946">
                  <c:v>375.52</c:v>
                </c:pt>
                <c:pt idx="947">
                  <c:v>375.54</c:v>
                </c:pt>
                <c:pt idx="948">
                  <c:v>379.57</c:v>
                </c:pt>
                <c:pt idx="949">
                  <c:v>372.81</c:v>
                </c:pt>
                <c:pt idx="950">
                  <c:v>339.16</c:v>
                </c:pt>
                <c:pt idx="951">
                  <c:v>312.32</c:v>
                </c:pt>
                <c:pt idx="952">
                  <c:v>290.57</c:v>
                </c:pt>
                <c:pt idx="953">
                  <c:v>302.25</c:v>
                </c:pt>
                <c:pt idx="954">
                  <c:v>283.7</c:v>
                </c:pt>
                <c:pt idx="955">
                  <c:v>299.52999999999997</c:v>
                </c:pt>
                <c:pt idx="956">
                  <c:v>289.82</c:v>
                </c:pt>
                <c:pt idx="957">
                  <c:v>270.95</c:v>
                </c:pt>
                <c:pt idx="958">
                  <c:v>240.78</c:v>
                </c:pt>
                <c:pt idx="959">
                  <c:v>239.77</c:v>
                </c:pt>
                <c:pt idx="960">
                  <c:v>221.96</c:v>
                </c:pt>
                <c:pt idx="961">
                  <c:v>203.2</c:v>
                </c:pt>
                <c:pt idx="962">
                  <c:v>198.62</c:v>
                </c:pt>
                <c:pt idx="963">
                  <c:v>192.5</c:v>
                </c:pt>
                <c:pt idx="964">
                  <c:v>193.2</c:v>
                </c:pt>
                <c:pt idx="965">
                  <c:v>181.07</c:v>
                </c:pt>
                <c:pt idx="966">
                  <c:v>174.6</c:v>
                </c:pt>
                <c:pt idx="967">
                  <c:v>175.87</c:v>
                </c:pt>
                <c:pt idx="968">
                  <c:v>168.22</c:v>
                </c:pt>
                <c:pt idx="969">
                  <c:v>169.14</c:v>
                </c:pt>
                <c:pt idx="970">
                  <c:v>157.25</c:v>
                </c:pt>
                <c:pt idx="971">
                  <c:v>145.13999999999999</c:v>
                </c:pt>
                <c:pt idx="972">
                  <c:v>144.21</c:v>
                </c:pt>
                <c:pt idx="973">
                  <c:v>124.15</c:v>
                </c:pt>
                <c:pt idx="974">
                  <c:v>127.36</c:v>
                </c:pt>
                <c:pt idx="975">
                  <c:v>127.44</c:v>
                </c:pt>
                <c:pt idx="976">
                  <c:v>122.52</c:v>
                </c:pt>
                <c:pt idx="977">
                  <c:v>124.41</c:v>
                </c:pt>
                <c:pt idx="978">
                  <c:v>134.51</c:v>
                </c:pt>
                <c:pt idx="979">
                  <c:v>122.46</c:v>
                </c:pt>
                <c:pt idx="980">
                  <c:v>123.33</c:v>
                </c:pt>
                <c:pt idx="981">
                  <c:v>119.77</c:v>
                </c:pt>
                <c:pt idx="982">
                  <c:v>115.61</c:v>
                </c:pt>
                <c:pt idx="983">
                  <c:v>120.34</c:v>
                </c:pt>
                <c:pt idx="984">
                  <c:v>119.83</c:v>
                </c:pt>
                <c:pt idx="985">
                  <c:v>124.82</c:v>
                </c:pt>
                <c:pt idx="986">
                  <c:v>119.31</c:v>
                </c:pt>
                <c:pt idx="987">
                  <c:v>136.91999999999999</c:v>
                </c:pt>
                <c:pt idx="988">
                  <c:v>137.19999999999999</c:v>
                </c:pt>
                <c:pt idx="989">
                  <c:v>139.37</c:v>
                </c:pt>
                <c:pt idx="990">
                  <c:v>148.07</c:v>
                </c:pt>
                <c:pt idx="991">
                  <c:v>141.83000000000001</c:v>
                </c:pt>
                <c:pt idx="992">
                  <c:v>139.44</c:v>
                </c:pt>
                <c:pt idx="993">
                  <c:v>157.88999999999999</c:v>
                </c:pt>
                <c:pt idx="994">
                  <c:v>170.35</c:v>
                </c:pt>
                <c:pt idx="995">
                  <c:v>171.08</c:v>
                </c:pt>
                <c:pt idx="996">
                  <c:v>167.75</c:v>
                </c:pt>
                <c:pt idx="997">
                  <c:v>186.59</c:v>
                </c:pt>
                <c:pt idx="998">
                  <c:v>193.43</c:v>
                </c:pt>
                <c:pt idx="999">
                  <c:v>211.22</c:v>
                </c:pt>
                <c:pt idx="1000">
                  <c:v>185.5</c:v>
                </c:pt>
                <c:pt idx="1001">
                  <c:v>198.63</c:v>
                </c:pt>
                <c:pt idx="1002">
                  <c:v>193.19</c:v>
                </c:pt>
                <c:pt idx="1003">
                  <c:v>205.11</c:v>
                </c:pt>
                <c:pt idx="1004">
                  <c:v>222.92</c:v>
                </c:pt>
                <c:pt idx="1005">
                  <c:v>216.69</c:v>
                </c:pt>
                <c:pt idx="1006">
                  <c:v>216.94</c:v>
                </c:pt>
                <c:pt idx="1007">
                  <c:v>222.09</c:v>
                </c:pt>
                <c:pt idx="1008">
                  <c:v>251.48</c:v>
                </c:pt>
                <c:pt idx="1009">
                  <c:v>253.61</c:v>
                </c:pt>
                <c:pt idx="1010">
                  <c:v>282.94</c:v>
                </c:pt>
                <c:pt idx="1011">
                  <c:v>273.87</c:v>
                </c:pt>
                <c:pt idx="1012">
                  <c:v>260.70999999999998</c:v>
                </c:pt>
                <c:pt idx="1013">
                  <c:v>259.11</c:v>
                </c:pt>
                <c:pt idx="1014">
                  <c:v>260.32</c:v>
                </c:pt>
                <c:pt idx="1015">
                  <c:v>250.73</c:v>
                </c:pt>
                <c:pt idx="1016">
                  <c:v>250.51</c:v>
                </c:pt>
                <c:pt idx="1017">
                  <c:v>236.88</c:v>
                </c:pt>
                <c:pt idx="1018">
                  <c:v>252.72</c:v>
                </c:pt>
                <c:pt idx="1019">
                  <c:v>252.05</c:v>
                </c:pt>
                <c:pt idx="1020">
                  <c:v>260.8</c:v>
                </c:pt>
                <c:pt idx="1021">
                  <c:v>261.2</c:v>
                </c:pt>
                <c:pt idx="1022">
                  <c:v>247.03</c:v>
                </c:pt>
                <c:pt idx="1023">
                  <c:v>256.33999999999997</c:v>
                </c:pt>
                <c:pt idx="1024">
                  <c:v>273.33999999999997</c:v>
                </c:pt>
                <c:pt idx="1025">
                  <c:v>280.83999999999997</c:v>
                </c:pt>
                <c:pt idx="1026">
                  <c:v>273.61</c:v>
                </c:pt>
                <c:pt idx="1027">
                  <c:v>251.66</c:v>
                </c:pt>
                <c:pt idx="1028">
                  <c:v>239.92</c:v>
                </c:pt>
                <c:pt idx="1029">
                  <c:v>250.56</c:v>
                </c:pt>
                <c:pt idx="1030">
                  <c:v>243.15</c:v>
                </c:pt>
                <c:pt idx="1031">
                  <c:v>243.56</c:v>
                </c:pt>
                <c:pt idx="1032">
                  <c:v>236.86</c:v>
                </c:pt>
                <c:pt idx="1033">
                  <c:v>212.9</c:v>
                </c:pt>
                <c:pt idx="1034">
                  <c:v>235.59</c:v>
                </c:pt>
                <c:pt idx="1035">
                  <c:v>244.52</c:v>
                </c:pt>
                <c:pt idx="1036">
                  <c:v>253.35</c:v>
                </c:pt>
                <c:pt idx="1037">
                  <c:v>254.13</c:v>
                </c:pt>
                <c:pt idx="1038">
                  <c:v>259.18</c:v>
                </c:pt>
                <c:pt idx="1039">
                  <c:v>271.7</c:v>
                </c:pt>
                <c:pt idx="1040">
                  <c:v>259.52999999999997</c:v>
                </c:pt>
                <c:pt idx="1041">
                  <c:v>266.95</c:v>
                </c:pt>
                <c:pt idx="1042">
                  <c:v>266.11</c:v>
                </c:pt>
                <c:pt idx="1043">
                  <c:v>265.29000000000002</c:v>
                </c:pt>
                <c:pt idx="1044">
                  <c:v>263.14</c:v>
                </c:pt>
                <c:pt idx="1045">
                  <c:v>260.43</c:v>
                </c:pt>
                <c:pt idx="1046">
                  <c:v>218.19</c:v>
                </c:pt>
                <c:pt idx="1047">
                  <c:v>220.85</c:v>
                </c:pt>
                <c:pt idx="1048">
                  <c:v>194.2</c:v>
                </c:pt>
                <c:pt idx="1049">
                  <c:v>187.04</c:v>
                </c:pt>
                <c:pt idx="1050">
                  <c:v>192.13</c:v>
                </c:pt>
                <c:pt idx="1051">
                  <c:v>180.18</c:v>
                </c:pt>
                <c:pt idx="1052">
                  <c:v>183.77</c:v>
                </c:pt>
                <c:pt idx="1053">
                  <c:v>183.6</c:v>
                </c:pt>
                <c:pt idx="1054">
                  <c:v>191.32</c:v>
                </c:pt>
                <c:pt idx="1055">
                  <c:v>186.57</c:v>
                </c:pt>
                <c:pt idx="1056">
                  <c:v>185.78</c:v>
                </c:pt>
                <c:pt idx="1057">
                  <c:v>182.18</c:v>
                </c:pt>
                <c:pt idx="1058">
                  <c:v>170.81</c:v>
                </c:pt>
                <c:pt idx="1059">
                  <c:v>175.26</c:v>
                </c:pt>
                <c:pt idx="1060">
                  <c:v>168.26</c:v>
                </c:pt>
                <c:pt idx="1061">
                  <c:v>180.18</c:v>
                </c:pt>
                <c:pt idx="1062">
                  <c:v>158.77000000000001</c:v>
                </c:pt>
                <c:pt idx="1063">
                  <c:v>163.27000000000001</c:v>
                </c:pt>
                <c:pt idx="1064">
                  <c:v>155.5</c:v>
                </c:pt>
                <c:pt idx="1065">
                  <c:v>160.87</c:v>
                </c:pt>
                <c:pt idx="1066">
                  <c:v>167.58</c:v>
                </c:pt>
                <c:pt idx="1067">
                  <c:v>198.36</c:v>
                </c:pt>
                <c:pt idx="1068">
                  <c:v>242.2</c:v>
                </c:pt>
                <c:pt idx="1069">
                  <c:v>288.12</c:v>
                </c:pt>
                <c:pt idx="1070">
                  <c:v>334.55</c:v>
                </c:pt>
                <c:pt idx="1071">
                  <c:v>356.41</c:v>
                </c:pt>
                <c:pt idx="1072">
                  <c:v>379.94</c:v>
                </c:pt>
                <c:pt idx="1073">
                  <c:v>437.67</c:v>
                </c:pt>
                <c:pt idx="1074">
                  <c:v>449.24</c:v>
                </c:pt>
                <c:pt idx="1075">
                  <c:v>446.54</c:v>
                </c:pt>
                <c:pt idx="1076">
                  <c:v>419.8</c:v>
                </c:pt>
                <c:pt idx="1077">
                  <c:v>432.31</c:v>
                </c:pt>
                <c:pt idx="1078">
                  <c:v>428.02</c:v>
                </c:pt>
                <c:pt idx="1079">
                  <c:v>449.54</c:v>
                </c:pt>
                <c:pt idx="1080">
                  <c:v>460.89</c:v>
                </c:pt>
                <c:pt idx="1081">
                  <c:v>488.15</c:v>
                </c:pt>
                <c:pt idx="1082">
                  <c:v>475.54</c:v>
                </c:pt>
                <c:pt idx="1083">
                  <c:v>449.6</c:v>
                </c:pt>
                <c:pt idx="1084">
                  <c:v>398.35</c:v>
                </c:pt>
                <c:pt idx="1085">
                  <c:v>357.25</c:v>
                </c:pt>
                <c:pt idx="1086">
                  <c:v>300.68</c:v>
                </c:pt>
                <c:pt idx="1087">
                  <c:v>276.89999999999998</c:v>
                </c:pt>
                <c:pt idx="1088">
                  <c:v>253.72</c:v>
                </c:pt>
                <c:pt idx="1089">
                  <c:v>249.27</c:v>
                </c:pt>
                <c:pt idx="1090">
                  <c:v>254.74</c:v>
                </c:pt>
                <c:pt idx="1091">
                  <c:v>250.39</c:v>
                </c:pt>
                <c:pt idx="1092">
                  <c:v>224.13</c:v>
                </c:pt>
                <c:pt idx="1093">
                  <c:v>217</c:v>
                </c:pt>
                <c:pt idx="1094">
                  <c:v>184</c:v>
                </c:pt>
                <c:pt idx="1095">
                  <c:v>150.77000000000001</c:v>
                </c:pt>
                <c:pt idx="1096">
                  <c:v>137.1</c:v>
                </c:pt>
                <c:pt idx="1097">
                  <c:v>129.72999999999999</c:v>
                </c:pt>
                <c:pt idx="1098">
                  <c:v>135.79</c:v>
                </c:pt>
                <c:pt idx="1099">
                  <c:v>132.86000000000001</c:v>
                </c:pt>
                <c:pt idx="1100">
                  <c:v>125.41</c:v>
                </c:pt>
                <c:pt idx="1101">
                  <c:v>122.2</c:v>
                </c:pt>
                <c:pt idx="1102">
                  <c:v>122.77</c:v>
                </c:pt>
                <c:pt idx="1103">
                  <c:v>121.61</c:v>
                </c:pt>
                <c:pt idx="1104">
                  <c:v>113.5</c:v>
                </c:pt>
                <c:pt idx="1105">
                  <c:v>123.21</c:v>
                </c:pt>
                <c:pt idx="1106">
                  <c:v>151.15</c:v>
                </c:pt>
                <c:pt idx="1107">
                  <c:v>145.53</c:v>
                </c:pt>
                <c:pt idx="1108">
                  <c:v>146.91999999999999</c:v>
                </c:pt>
                <c:pt idx="1109">
                  <c:v>147.01</c:v>
                </c:pt>
                <c:pt idx="1110">
                  <c:v>131.22</c:v>
                </c:pt>
                <c:pt idx="1111">
                  <c:v>128.58000000000001</c:v>
                </c:pt>
                <c:pt idx="1112">
                  <c:v>123.44</c:v>
                </c:pt>
                <c:pt idx="1113">
                  <c:v>132.5</c:v>
                </c:pt>
                <c:pt idx="1114">
                  <c:v>154.05000000000001</c:v>
                </c:pt>
                <c:pt idx="1115">
                  <c:v>149.84</c:v>
                </c:pt>
                <c:pt idx="1116">
                  <c:v>152.27000000000001</c:v>
                </c:pt>
                <c:pt idx="1117">
                  <c:v>137.63</c:v>
                </c:pt>
                <c:pt idx="1118">
                  <c:v>136.38</c:v>
                </c:pt>
                <c:pt idx="1119">
                  <c:v>124.91</c:v>
                </c:pt>
                <c:pt idx="1120">
                  <c:v>108.32</c:v>
                </c:pt>
                <c:pt idx="1121">
                  <c:v>103.99</c:v>
                </c:pt>
                <c:pt idx="1122">
                  <c:v>102.59</c:v>
                </c:pt>
                <c:pt idx="1123">
                  <c:v>101.38</c:v>
                </c:pt>
                <c:pt idx="1124">
                  <c:v>106.45</c:v>
                </c:pt>
                <c:pt idx="1125">
                  <c:v>109.24</c:v>
                </c:pt>
                <c:pt idx="1126">
                  <c:v>106.69</c:v>
                </c:pt>
                <c:pt idx="1127">
                  <c:v>105.02</c:v>
                </c:pt>
                <c:pt idx="1128">
                  <c:v>97.6</c:v>
                </c:pt>
                <c:pt idx="1129">
                  <c:v>95.52</c:v>
                </c:pt>
                <c:pt idx="1130">
                  <c:v>95.41</c:v>
                </c:pt>
                <c:pt idx="1131">
                  <c:v>93.45</c:v>
                </c:pt>
                <c:pt idx="1132">
                  <c:v>92.24</c:v>
                </c:pt>
                <c:pt idx="1133">
                  <c:v>73.819999999999993</c:v>
                </c:pt>
                <c:pt idx="1134">
                  <c:v>74.23</c:v>
                </c:pt>
                <c:pt idx="1135">
                  <c:v>64.61</c:v>
                </c:pt>
                <c:pt idx="1136">
                  <c:v>59.09</c:v>
                </c:pt>
                <c:pt idx="1137">
                  <c:v>58.86</c:v>
                </c:pt>
                <c:pt idx="1138">
                  <c:v>59.2</c:v>
                </c:pt>
                <c:pt idx="1139">
                  <c:v>59.88</c:v>
                </c:pt>
                <c:pt idx="1140">
                  <c:v>54.96</c:v>
                </c:pt>
                <c:pt idx="1141">
                  <c:v>68.319999999999993</c:v>
                </c:pt>
                <c:pt idx="1142">
                  <c:v>67.55</c:v>
                </c:pt>
                <c:pt idx="1143">
                  <c:v>71.680000000000007</c:v>
                </c:pt>
                <c:pt idx="1144">
                  <c:v>71.19</c:v>
                </c:pt>
                <c:pt idx="1145">
                  <c:v>63.4</c:v>
                </c:pt>
                <c:pt idx="1146">
                  <c:v>72.209999999999994</c:v>
                </c:pt>
                <c:pt idx="1147">
                  <c:v>77.53</c:v>
                </c:pt>
                <c:pt idx="1148">
                  <c:v>83.07</c:v>
                </c:pt>
                <c:pt idx="1149">
                  <c:v>91.55</c:v>
                </c:pt>
                <c:pt idx="1150">
                  <c:v>88.99</c:v>
                </c:pt>
                <c:pt idx="1151">
                  <c:v>90.39</c:v>
                </c:pt>
                <c:pt idx="1152">
                  <c:v>84.24</c:v>
                </c:pt>
                <c:pt idx="1153">
                  <c:v>81.02</c:v>
                </c:pt>
                <c:pt idx="1154">
                  <c:v>79.17</c:v>
                </c:pt>
                <c:pt idx="1155">
                  <c:v>84.67</c:v>
                </c:pt>
                <c:pt idx="1156">
                  <c:v>87.01</c:v>
                </c:pt>
                <c:pt idx="1157">
                  <c:v>90.84</c:v>
                </c:pt>
                <c:pt idx="1158">
                  <c:v>96.72</c:v>
                </c:pt>
                <c:pt idx="1159">
                  <c:v>96</c:v>
                </c:pt>
                <c:pt idx="1160">
                  <c:v>88.52</c:v>
                </c:pt>
                <c:pt idx="1161">
                  <c:v>86.38</c:v>
                </c:pt>
                <c:pt idx="1162">
                  <c:v>87.09</c:v>
                </c:pt>
                <c:pt idx="1163">
                  <c:v>84.23</c:v>
                </c:pt>
                <c:pt idx="1164">
                  <c:v>83.02</c:v>
                </c:pt>
                <c:pt idx="1165">
                  <c:v>83.4</c:v>
                </c:pt>
                <c:pt idx="1166">
                  <c:v>84.76</c:v>
                </c:pt>
                <c:pt idx="1167">
                  <c:v>84.08</c:v>
                </c:pt>
                <c:pt idx="1168">
                  <c:v>83.26</c:v>
                </c:pt>
                <c:pt idx="1169">
                  <c:v>65.78</c:v>
                </c:pt>
                <c:pt idx="1170">
                  <c:v>72.430000000000007</c:v>
                </c:pt>
                <c:pt idx="1171">
                  <c:v>69.11</c:v>
                </c:pt>
                <c:pt idx="1172">
                  <c:v>67.56</c:v>
                </c:pt>
                <c:pt idx="1173">
                  <c:v>73.040000000000006</c:v>
                </c:pt>
                <c:pt idx="1174">
                  <c:v>67.989999999999995</c:v>
                </c:pt>
                <c:pt idx="1175">
                  <c:v>67.14</c:v>
                </c:pt>
                <c:pt idx="1176">
                  <c:v>65.489999999999995</c:v>
                </c:pt>
                <c:pt idx="1177">
                  <c:v>65.599999999999994</c:v>
                </c:pt>
                <c:pt idx="1178">
                  <c:v>71.06</c:v>
                </c:pt>
                <c:pt idx="1179">
                  <c:v>70.95</c:v>
                </c:pt>
                <c:pt idx="1180">
                  <c:v>70.55</c:v>
                </c:pt>
                <c:pt idx="1181">
                  <c:v>70.58</c:v>
                </c:pt>
                <c:pt idx="1182">
                  <c:v>70.31</c:v>
                </c:pt>
                <c:pt idx="1183">
                  <c:v>69.73</c:v>
                </c:pt>
                <c:pt idx="1184">
                  <c:v>65.77</c:v>
                </c:pt>
                <c:pt idx="1185">
                  <c:v>65.58</c:v>
                </c:pt>
                <c:pt idx="1186">
                  <c:v>65.88</c:v>
                </c:pt>
                <c:pt idx="1187">
                  <c:v>63.28</c:v>
                </c:pt>
                <c:pt idx="1188">
                  <c:v>63.45</c:v>
                </c:pt>
                <c:pt idx="1189">
                  <c:v>63.98</c:v>
                </c:pt>
                <c:pt idx="1190">
                  <c:v>64.27</c:v>
                </c:pt>
                <c:pt idx="1191">
                  <c:v>65.010000000000005</c:v>
                </c:pt>
                <c:pt idx="1192">
                  <c:v>69.12</c:v>
                </c:pt>
                <c:pt idx="1193">
                  <c:v>73.22</c:v>
                </c:pt>
                <c:pt idx="1194">
                  <c:v>72.66</c:v>
                </c:pt>
                <c:pt idx="1195">
                  <c:v>76.08</c:v>
                </c:pt>
                <c:pt idx="1196">
                  <c:v>75.53</c:v>
                </c:pt>
                <c:pt idx="1197">
                  <c:v>73.209999999999994</c:v>
                </c:pt>
                <c:pt idx="1198">
                  <c:v>72.55</c:v>
                </c:pt>
                <c:pt idx="1199">
                  <c:v>73.42</c:v>
                </c:pt>
                <c:pt idx="1200">
                  <c:v>73.349999999999994</c:v>
                </c:pt>
                <c:pt idx="1201">
                  <c:v>73.05</c:v>
                </c:pt>
                <c:pt idx="1202">
                  <c:v>71.52</c:v>
                </c:pt>
                <c:pt idx="1203">
                  <c:v>63.31</c:v>
                </c:pt>
                <c:pt idx="1204">
                  <c:v>62.9</c:v>
                </c:pt>
                <c:pt idx="1205">
                  <c:v>64.62</c:v>
                </c:pt>
                <c:pt idx="1206">
                  <c:v>60.37</c:v>
                </c:pt>
                <c:pt idx="1207">
                  <c:v>61.51</c:v>
                </c:pt>
                <c:pt idx="1208">
                  <c:v>51.36</c:v>
                </c:pt>
                <c:pt idx="1209">
                  <c:v>48.32</c:v>
                </c:pt>
                <c:pt idx="1210">
                  <c:v>47.3</c:v>
                </c:pt>
                <c:pt idx="1211">
                  <c:v>43.25</c:v>
                </c:pt>
                <c:pt idx="1212">
                  <c:v>42.75</c:v>
                </c:pt>
                <c:pt idx="1213">
                  <c:v>39.07</c:v>
                </c:pt>
                <c:pt idx="1214">
                  <c:v>43.15</c:v>
                </c:pt>
                <c:pt idx="1215">
                  <c:v>40.24</c:v>
                </c:pt>
                <c:pt idx="1216">
                  <c:v>40.729999999999997</c:v>
                </c:pt>
                <c:pt idx="1217">
                  <c:v>45.42</c:v>
                </c:pt>
                <c:pt idx="1218">
                  <c:v>43.42</c:v>
                </c:pt>
                <c:pt idx="1219">
                  <c:v>41.72</c:v>
                </c:pt>
                <c:pt idx="1220">
                  <c:v>46.53</c:v>
                </c:pt>
                <c:pt idx="1221">
                  <c:v>45.54</c:v>
                </c:pt>
                <c:pt idx="1222">
                  <c:v>42.5</c:v>
                </c:pt>
                <c:pt idx="1223">
                  <c:v>43.13</c:v>
                </c:pt>
                <c:pt idx="1224">
                  <c:v>39.89</c:v>
                </c:pt>
                <c:pt idx="1225">
                  <c:v>35.51</c:v>
                </c:pt>
                <c:pt idx="1226">
                  <c:v>36.76</c:v>
                </c:pt>
                <c:pt idx="1227">
                  <c:v>35.909999999999997</c:v>
                </c:pt>
                <c:pt idx="1228">
                  <c:v>37.08</c:v>
                </c:pt>
                <c:pt idx="1229">
                  <c:v>33.520000000000003</c:v>
                </c:pt>
                <c:pt idx="1230">
                  <c:v>32.54</c:v>
                </c:pt>
                <c:pt idx="1231">
                  <c:v>33.46</c:v>
                </c:pt>
                <c:pt idx="1232">
                  <c:v>31.93</c:v>
                </c:pt>
                <c:pt idx="1233">
                  <c:v>32.950000000000003</c:v>
                </c:pt>
                <c:pt idx="1234">
                  <c:v>31.15</c:v>
                </c:pt>
                <c:pt idx="1235">
                  <c:v>31.56</c:v>
                </c:pt>
                <c:pt idx="1236">
                  <c:v>35.270000000000003</c:v>
                </c:pt>
                <c:pt idx="1237">
                  <c:v>40.229999999999997</c:v>
                </c:pt>
                <c:pt idx="1238">
                  <c:v>39.520000000000003</c:v>
                </c:pt>
                <c:pt idx="1239">
                  <c:v>45.72</c:v>
                </c:pt>
                <c:pt idx="1240">
                  <c:v>42.98</c:v>
                </c:pt>
                <c:pt idx="1241">
                  <c:v>46.48</c:v>
                </c:pt>
                <c:pt idx="1242">
                  <c:v>51.66</c:v>
                </c:pt>
                <c:pt idx="1243">
                  <c:v>55.32</c:v>
                </c:pt>
                <c:pt idx="1244">
                  <c:v>51.44</c:v>
                </c:pt>
                <c:pt idx="1245">
                  <c:v>55.14</c:v>
                </c:pt>
                <c:pt idx="1246">
                  <c:v>48.53</c:v>
                </c:pt>
                <c:pt idx="1247">
                  <c:v>54.87</c:v>
                </c:pt>
                <c:pt idx="1248">
                  <c:v>53.92</c:v>
                </c:pt>
                <c:pt idx="1249">
                  <c:v>55.5</c:v>
                </c:pt>
                <c:pt idx="1250">
                  <c:v>52.42</c:v>
                </c:pt>
                <c:pt idx="1251">
                  <c:v>52.73</c:v>
                </c:pt>
                <c:pt idx="1252">
                  <c:v>54.25</c:v>
                </c:pt>
                <c:pt idx="1253">
                  <c:v>51.78</c:v>
                </c:pt>
                <c:pt idx="1254">
                  <c:v>54.07</c:v>
                </c:pt>
                <c:pt idx="1255">
                  <c:v>57.74</c:v>
                </c:pt>
                <c:pt idx="1256">
                  <c:v>58.62</c:v>
                </c:pt>
                <c:pt idx="1257">
                  <c:v>56.21</c:v>
                </c:pt>
                <c:pt idx="1258">
                  <c:v>55.85</c:v>
                </c:pt>
                <c:pt idx="1259">
                  <c:v>52.38</c:v>
                </c:pt>
                <c:pt idx="1260">
                  <c:v>44.34</c:v>
                </c:pt>
                <c:pt idx="1261">
                  <c:v>44.06</c:v>
                </c:pt>
                <c:pt idx="1262">
                  <c:v>43.6</c:v>
                </c:pt>
                <c:pt idx="1263">
                  <c:v>40.39</c:v>
                </c:pt>
                <c:pt idx="1264">
                  <c:v>44.95</c:v>
                </c:pt>
                <c:pt idx="1265">
                  <c:v>42</c:v>
                </c:pt>
                <c:pt idx="1266">
                  <c:v>45.51</c:v>
                </c:pt>
                <c:pt idx="1267">
                  <c:v>45.73</c:v>
                </c:pt>
                <c:pt idx="1268">
                  <c:v>44.56</c:v>
                </c:pt>
                <c:pt idx="1269">
                  <c:v>43.26</c:v>
                </c:pt>
                <c:pt idx="1270">
                  <c:v>41.03</c:v>
                </c:pt>
                <c:pt idx="1271">
                  <c:v>40.44</c:v>
                </c:pt>
                <c:pt idx="1272">
                  <c:v>41.28</c:v>
                </c:pt>
                <c:pt idx="1273">
                  <c:v>40.74</c:v>
                </c:pt>
                <c:pt idx="1274">
                  <c:v>40.78</c:v>
                </c:pt>
                <c:pt idx="1275">
                  <c:v>40.17</c:v>
                </c:pt>
                <c:pt idx="1276">
                  <c:v>40.31</c:v>
                </c:pt>
                <c:pt idx="1277">
                  <c:v>38.9</c:v>
                </c:pt>
                <c:pt idx="1278">
                  <c:v>36.85</c:v>
                </c:pt>
                <c:pt idx="1279">
                  <c:v>33.880000000000003</c:v>
                </c:pt>
                <c:pt idx="1280">
                  <c:v>35.26</c:v>
                </c:pt>
                <c:pt idx="1281">
                  <c:v>34.57</c:v>
                </c:pt>
                <c:pt idx="1282">
                  <c:v>34.61</c:v>
                </c:pt>
                <c:pt idx="1283">
                  <c:v>35.9</c:v>
                </c:pt>
                <c:pt idx="1284">
                  <c:v>34.67</c:v>
                </c:pt>
                <c:pt idx="1285">
                  <c:v>32.1</c:v>
                </c:pt>
                <c:pt idx="1286">
                  <c:v>32.11</c:v>
                </c:pt>
                <c:pt idx="1287">
                  <c:v>31.38</c:v>
                </c:pt>
                <c:pt idx="1288">
                  <c:v>31.32</c:v>
                </c:pt>
                <c:pt idx="1289">
                  <c:v>35.880000000000003</c:v>
                </c:pt>
                <c:pt idx="1290">
                  <c:v>35.869999999999997</c:v>
                </c:pt>
                <c:pt idx="1291">
                  <c:v>37.71</c:v>
                </c:pt>
                <c:pt idx="1292">
                  <c:v>36.26</c:v>
                </c:pt>
                <c:pt idx="1293">
                  <c:v>36.83</c:v>
                </c:pt>
                <c:pt idx="1294">
                  <c:v>36.729999999999997</c:v>
                </c:pt>
                <c:pt idx="1295">
                  <c:v>36.29</c:v>
                </c:pt>
                <c:pt idx="1296">
                  <c:v>39.46</c:v>
                </c:pt>
                <c:pt idx="1297">
                  <c:v>39.86</c:v>
                </c:pt>
                <c:pt idx="1298">
                  <c:v>43.43</c:v>
                </c:pt>
                <c:pt idx="1299">
                  <c:v>47.39</c:v>
                </c:pt>
                <c:pt idx="1300">
                  <c:v>76.72</c:v>
                </c:pt>
                <c:pt idx="1301">
                  <c:v>79.290000000000006</c:v>
                </c:pt>
                <c:pt idx="1302">
                  <c:v>77.760000000000005</c:v>
                </c:pt>
                <c:pt idx="1303">
                  <c:v>79.180000000000007</c:v>
                </c:pt>
                <c:pt idx="1304">
                  <c:v>84.73</c:v>
                </c:pt>
                <c:pt idx="1305">
                  <c:v>73.97</c:v>
                </c:pt>
                <c:pt idx="1306">
                  <c:v>77.069999999999993</c:v>
                </c:pt>
                <c:pt idx="1307">
                  <c:v>76.02</c:v>
                </c:pt>
                <c:pt idx="1308">
                  <c:v>77.2</c:v>
                </c:pt>
                <c:pt idx="1309">
                  <c:v>75.38</c:v>
                </c:pt>
                <c:pt idx="1310">
                  <c:v>75.790000000000006</c:v>
                </c:pt>
                <c:pt idx="1311">
                  <c:v>75.680000000000007</c:v>
                </c:pt>
                <c:pt idx="1312">
                  <c:v>74.62</c:v>
                </c:pt>
                <c:pt idx="1313">
                  <c:v>69.77</c:v>
                </c:pt>
                <c:pt idx="1314">
                  <c:v>43.84</c:v>
                </c:pt>
                <c:pt idx="1315">
                  <c:v>47.82</c:v>
                </c:pt>
                <c:pt idx="1316">
                  <c:v>48.57</c:v>
                </c:pt>
                <c:pt idx="1317">
                  <c:v>47.71</c:v>
                </c:pt>
                <c:pt idx="1318">
                  <c:v>43.46</c:v>
                </c:pt>
                <c:pt idx="1319">
                  <c:v>44.68</c:v>
                </c:pt>
                <c:pt idx="1320">
                  <c:v>44.06</c:v>
                </c:pt>
                <c:pt idx="1321">
                  <c:v>40.090000000000003</c:v>
                </c:pt>
                <c:pt idx="1322">
                  <c:v>40.4</c:v>
                </c:pt>
                <c:pt idx="1323">
                  <c:v>39.729999999999997</c:v>
                </c:pt>
                <c:pt idx="1324">
                  <c:v>36.81</c:v>
                </c:pt>
                <c:pt idx="1325">
                  <c:v>38.119999999999997</c:v>
                </c:pt>
                <c:pt idx="1326">
                  <c:v>39.29</c:v>
                </c:pt>
                <c:pt idx="1327">
                  <c:v>54.79</c:v>
                </c:pt>
                <c:pt idx="1328">
                  <c:v>54.29</c:v>
                </c:pt>
                <c:pt idx="1329">
                  <c:v>54.6</c:v>
                </c:pt>
                <c:pt idx="1330">
                  <c:v>54.85</c:v>
                </c:pt>
                <c:pt idx="1331">
                  <c:v>53.45</c:v>
                </c:pt>
                <c:pt idx="1332">
                  <c:v>53.51</c:v>
                </c:pt>
                <c:pt idx="1333">
                  <c:v>54.06</c:v>
                </c:pt>
                <c:pt idx="1334">
                  <c:v>53.53</c:v>
                </c:pt>
                <c:pt idx="1335">
                  <c:v>52.78</c:v>
                </c:pt>
                <c:pt idx="1336">
                  <c:v>52.77</c:v>
                </c:pt>
                <c:pt idx="1337">
                  <c:v>55.08</c:v>
                </c:pt>
                <c:pt idx="1338">
                  <c:v>54.28</c:v>
                </c:pt>
                <c:pt idx="1339">
                  <c:v>56.89</c:v>
                </c:pt>
                <c:pt idx="1340">
                  <c:v>56.4</c:v>
                </c:pt>
                <c:pt idx="1341">
                  <c:v>39.479999999999997</c:v>
                </c:pt>
                <c:pt idx="1342">
                  <c:v>39.29</c:v>
                </c:pt>
                <c:pt idx="1343">
                  <c:v>49.44</c:v>
                </c:pt>
                <c:pt idx="1344">
                  <c:v>48.14</c:v>
                </c:pt>
                <c:pt idx="1345">
                  <c:v>47.38</c:v>
                </c:pt>
                <c:pt idx="1346">
                  <c:v>49.64</c:v>
                </c:pt>
                <c:pt idx="1347">
                  <c:v>49.85</c:v>
                </c:pt>
                <c:pt idx="1348">
                  <c:v>52.49</c:v>
                </c:pt>
                <c:pt idx="1349">
                  <c:v>54.01</c:v>
                </c:pt>
                <c:pt idx="1350">
                  <c:v>52.62</c:v>
                </c:pt>
                <c:pt idx="1351">
                  <c:v>53.26</c:v>
                </c:pt>
                <c:pt idx="1352">
                  <c:v>49.49</c:v>
                </c:pt>
                <c:pt idx="1353">
                  <c:v>49.26</c:v>
                </c:pt>
                <c:pt idx="1354">
                  <c:v>49.16</c:v>
                </c:pt>
                <c:pt idx="1355">
                  <c:v>50.85</c:v>
                </c:pt>
                <c:pt idx="1356">
                  <c:v>44.37</c:v>
                </c:pt>
                <c:pt idx="1357">
                  <c:v>46.07</c:v>
                </c:pt>
                <c:pt idx="1358">
                  <c:v>46.14</c:v>
                </c:pt>
                <c:pt idx="1359">
                  <c:v>48.35</c:v>
                </c:pt>
                <c:pt idx="1360">
                  <c:v>48.07</c:v>
                </c:pt>
                <c:pt idx="1361">
                  <c:v>44.02</c:v>
                </c:pt>
                <c:pt idx="1362">
                  <c:v>43.33</c:v>
                </c:pt>
                <c:pt idx="1363">
                  <c:v>44.47</c:v>
                </c:pt>
                <c:pt idx="1364">
                  <c:v>43.18</c:v>
                </c:pt>
                <c:pt idx="1365">
                  <c:v>42.06</c:v>
                </c:pt>
                <c:pt idx="1366">
                  <c:v>39.06</c:v>
                </c:pt>
                <c:pt idx="1367">
                  <c:v>40.15</c:v>
                </c:pt>
                <c:pt idx="1368">
                  <c:v>40.57</c:v>
                </c:pt>
                <c:pt idx="1369">
                  <c:v>40.35</c:v>
                </c:pt>
                <c:pt idx="1370">
                  <c:v>41.01</c:v>
                </c:pt>
                <c:pt idx="1371">
                  <c:v>41.52</c:v>
                </c:pt>
                <c:pt idx="1372">
                  <c:v>44.65</c:v>
                </c:pt>
                <c:pt idx="1373">
                  <c:v>44.76</c:v>
                </c:pt>
                <c:pt idx="1374">
                  <c:v>46.67</c:v>
                </c:pt>
                <c:pt idx="1375">
                  <c:v>45.54</c:v>
                </c:pt>
                <c:pt idx="1376">
                  <c:v>46</c:v>
                </c:pt>
                <c:pt idx="1377">
                  <c:v>48.58</c:v>
                </c:pt>
                <c:pt idx="1378">
                  <c:v>46.51</c:v>
                </c:pt>
                <c:pt idx="1379">
                  <c:v>47.55</c:v>
                </c:pt>
                <c:pt idx="1380">
                  <c:v>47.49</c:v>
                </c:pt>
                <c:pt idx="1381">
                  <c:v>47.99</c:v>
                </c:pt>
                <c:pt idx="1382">
                  <c:v>53.81</c:v>
                </c:pt>
                <c:pt idx="1383">
                  <c:v>52.09</c:v>
                </c:pt>
                <c:pt idx="1384">
                  <c:v>58.8</c:v>
                </c:pt>
                <c:pt idx="1385">
                  <c:v>65.400000000000006</c:v>
                </c:pt>
                <c:pt idx="1386">
                  <c:v>68.88</c:v>
                </c:pt>
                <c:pt idx="1387">
                  <c:v>79.14</c:v>
                </c:pt>
                <c:pt idx="1388">
                  <c:v>73.81</c:v>
                </c:pt>
                <c:pt idx="1389">
                  <c:v>75.239999999999995</c:v>
                </c:pt>
                <c:pt idx="1390">
                  <c:v>84.02</c:v>
                </c:pt>
                <c:pt idx="1391">
                  <c:v>81.67</c:v>
                </c:pt>
                <c:pt idx="1392">
                  <c:v>82.5</c:v>
                </c:pt>
                <c:pt idx="1393">
                  <c:v>85.39</c:v>
                </c:pt>
                <c:pt idx="1394">
                  <c:v>86.39</c:v>
                </c:pt>
                <c:pt idx="1395">
                  <c:v>87.15</c:v>
                </c:pt>
                <c:pt idx="1396">
                  <c:v>87.59</c:v>
                </c:pt>
                <c:pt idx="1397">
                  <c:v>91.82</c:v>
                </c:pt>
                <c:pt idx="1398">
                  <c:v>93.08</c:v>
                </c:pt>
                <c:pt idx="1399">
                  <c:v>92.8</c:v>
                </c:pt>
                <c:pt idx="1400">
                  <c:v>92.19</c:v>
                </c:pt>
                <c:pt idx="1401">
                  <c:v>88.12</c:v>
                </c:pt>
                <c:pt idx="1402">
                  <c:v>92.72</c:v>
                </c:pt>
                <c:pt idx="1403">
                  <c:v>85.43</c:v>
                </c:pt>
                <c:pt idx="1404">
                  <c:v>87.01</c:v>
                </c:pt>
                <c:pt idx="1405">
                  <c:v>79.92</c:v>
                </c:pt>
                <c:pt idx="1406">
                  <c:v>78.16</c:v>
                </c:pt>
                <c:pt idx="1407">
                  <c:v>79.37</c:v>
                </c:pt>
                <c:pt idx="1408">
                  <c:v>80.849999999999994</c:v>
                </c:pt>
                <c:pt idx="1409">
                  <c:v>86.3</c:v>
                </c:pt>
                <c:pt idx="1410">
                  <c:v>84.49</c:v>
                </c:pt>
                <c:pt idx="1411">
                  <c:v>79.98</c:v>
                </c:pt>
                <c:pt idx="1412">
                  <c:v>85.95</c:v>
                </c:pt>
                <c:pt idx="1413">
                  <c:v>84.91</c:v>
                </c:pt>
                <c:pt idx="1414">
                  <c:v>84.64</c:v>
                </c:pt>
                <c:pt idx="1415">
                  <c:v>82.68</c:v>
                </c:pt>
                <c:pt idx="1416">
                  <c:v>85.35</c:v>
                </c:pt>
                <c:pt idx="1417">
                  <c:v>86.84</c:v>
                </c:pt>
                <c:pt idx="1418">
                  <c:v>93.22</c:v>
                </c:pt>
                <c:pt idx="1419">
                  <c:v>94.93</c:v>
                </c:pt>
                <c:pt idx="1420">
                  <c:v>91.7</c:v>
                </c:pt>
                <c:pt idx="1421">
                  <c:v>93.22</c:v>
                </c:pt>
                <c:pt idx="1422">
                  <c:v>94.48</c:v>
                </c:pt>
                <c:pt idx="1423">
                  <c:v>102.25</c:v>
                </c:pt>
                <c:pt idx="1424">
                  <c:v>107.36</c:v>
                </c:pt>
                <c:pt idx="1425">
                  <c:v>99.23</c:v>
                </c:pt>
                <c:pt idx="1426">
                  <c:v>107.99</c:v>
                </c:pt>
                <c:pt idx="1427">
                  <c:v>109.72</c:v>
                </c:pt>
                <c:pt idx="1428">
                  <c:v>123.47</c:v>
                </c:pt>
                <c:pt idx="1429">
                  <c:v>108.62</c:v>
                </c:pt>
                <c:pt idx="1430">
                  <c:v>114.48</c:v>
                </c:pt>
                <c:pt idx="1431">
                  <c:v>118.32</c:v>
                </c:pt>
                <c:pt idx="1432">
                  <c:v>107.92</c:v>
                </c:pt>
                <c:pt idx="1433">
                  <c:v>109.24</c:v>
                </c:pt>
                <c:pt idx="1434">
                  <c:v>108.14</c:v>
                </c:pt>
                <c:pt idx="1435">
                  <c:v>111.87</c:v>
                </c:pt>
                <c:pt idx="1436">
                  <c:v>104.09</c:v>
                </c:pt>
                <c:pt idx="1437">
                  <c:v>106.27</c:v>
                </c:pt>
                <c:pt idx="1438">
                  <c:v>105.73</c:v>
                </c:pt>
                <c:pt idx="1439">
                  <c:v>113.5</c:v>
                </c:pt>
                <c:pt idx="1440">
                  <c:v>115.46</c:v>
                </c:pt>
                <c:pt idx="1441">
                  <c:v>106.35</c:v>
                </c:pt>
                <c:pt idx="1442">
                  <c:v>99.83</c:v>
                </c:pt>
                <c:pt idx="1443">
                  <c:v>92.91</c:v>
                </c:pt>
                <c:pt idx="1444">
                  <c:v>88.99</c:v>
                </c:pt>
                <c:pt idx="1445">
                  <c:v>87.16</c:v>
                </c:pt>
                <c:pt idx="1446">
                  <c:v>73.290000000000006</c:v>
                </c:pt>
                <c:pt idx="1447">
                  <c:v>74.08</c:v>
                </c:pt>
                <c:pt idx="1448">
                  <c:v>69.260000000000005</c:v>
                </c:pt>
                <c:pt idx="1449">
                  <c:v>73.209999999999994</c:v>
                </c:pt>
                <c:pt idx="1450">
                  <c:v>78.349999999999994</c:v>
                </c:pt>
                <c:pt idx="1451">
                  <c:v>77.25</c:v>
                </c:pt>
                <c:pt idx="1452">
                  <c:v>78.92</c:v>
                </c:pt>
                <c:pt idx="1453">
                  <c:v>78.459999999999994</c:v>
                </c:pt>
                <c:pt idx="1454">
                  <c:v>75.099999999999994</c:v>
                </c:pt>
                <c:pt idx="1455">
                  <c:v>73.58</c:v>
                </c:pt>
                <c:pt idx="1456">
                  <c:v>74.819999999999993</c:v>
                </c:pt>
                <c:pt idx="1457">
                  <c:v>75.849999999999994</c:v>
                </c:pt>
                <c:pt idx="1458">
                  <c:v>75.790000000000006</c:v>
                </c:pt>
                <c:pt idx="1459">
                  <c:v>71.88</c:v>
                </c:pt>
                <c:pt idx="1460">
                  <c:v>73.28</c:v>
                </c:pt>
                <c:pt idx="1461">
                  <c:v>68.31</c:v>
                </c:pt>
                <c:pt idx="1462">
                  <c:v>67.760000000000005</c:v>
                </c:pt>
                <c:pt idx="1463">
                  <c:v>70.75</c:v>
                </c:pt>
                <c:pt idx="1464">
                  <c:v>70.290000000000006</c:v>
                </c:pt>
                <c:pt idx="1465">
                  <c:v>70.430000000000007</c:v>
                </c:pt>
                <c:pt idx="1466">
                  <c:v>71.8</c:v>
                </c:pt>
                <c:pt idx="1467">
                  <c:v>71.989999999999995</c:v>
                </c:pt>
                <c:pt idx="1468">
                  <c:v>75.31</c:v>
                </c:pt>
                <c:pt idx="1469">
                  <c:v>73</c:v>
                </c:pt>
                <c:pt idx="1470">
                  <c:v>68.03</c:v>
                </c:pt>
                <c:pt idx="1471">
                  <c:v>66.53</c:v>
                </c:pt>
                <c:pt idx="1472">
                  <c:v>63.44</c:v>
                </c:pt>
                <c:pt idx="1473">
                  <c:v>61.95</c:v>
                </c:pt>
                <c:pt idx="1474">
                  <c:v>64.75</c:v>
                </c:pt>
                <c:pt idx="1475">
                  <c:v>68.33</c:v>
                </c:pt>
                <c:pt idx="1476">
                  <c:v>67.55</c:v>
                </c:pt>
                <c:pt idx="1477">
                  <c:v>56.49</c:v>
                </c:pt>
                <c:pt idx="1478">
                  <c:v>56.47</c:v>
                </c:pt>
                <c:pt idx="1479">
                  <c:v>55.6</c:v>
                </c:pt>
                <c:pt idx="1480">
                  <c:v>55.94</c:v>
                </c:pt>
                <c:pt idx="1481">
                  <c:v>58.4</c:v>
                </c:pt>
                <c:pt idx="1482">
                  <c:v>60.83</c:v>
                </c:pt>
                <c:pt idx="1483">
                  <c:v>59.14</c:v>
                </c:pt>
                <c:pt idx="1484">
                  <c:v>57.04</c:v>
                </c:pt>
                <c:pt idx="1485">
                  <c:v>61.36</c:v>
                </c:pt>
                <c:pt idx="1486">
                  <c:v>62.82</c:v>
                </c:pt>
                <c:pt idx="1487">
                  <c:v>61.71</c:v>
                </c:pt>
                <c:pt idx="1488">
                  <c:v>60.42</c:v>
                </c:pt>
                <c:pt idx="1489">
                  <c:v>60.95</c:v>
                </c:pt>
                <c:pt idx="1490">
                  <c:v>60.55</c:v>
                </c:pt>
                <c:pt idx="1491">
                  <c:v>55.9</c:v>
                </c:pt>
                <c:pt idx="1492">
                  <c:v>54.77</c:v>
                </c:pt>
                <c:pt idx="1493">
                  <c:v>54.49</c:v>
                </c:pt>
                <c:pt idx="1494">
                  <c:v>59.56</c:v>
                </c:pt>
                <c:pt idx="1495">
                  <c:v>59.34</c:v>
                </c:pt>
                <c:pt idx="1496">
                  <c:v>61.87</c:v>
                </c:pt>
                <c:pt idx="1497">
                  <c:v>61.86</c:v>
                </c:pt>
                <c:pt idx="1498">
                  <c:v>60.54</c:v>
                </c:pt>
                <c:pt idx="1499">
                  <c:v>64.260000000000005</c:v>
                </c:pt>
                <c:pt idx="1500">
                  <c:v>62.51</c:v>
                </c:pt>
                <c:pt idx="1501">
                  <c:v>66.02</c:v>
                </c:pt>
                <c:pt idx="1502">
                  <c:v>67</c:v>
                </c:pt>
                <c:pt idx="1503">
                  <c:v>70.930000000000007</c:v>
                </c:pt>
                <c:pt idx="1504">
                  <c:v>70.599999999999994</c:v>
                </c:pt>
                <c:pt idx="1505">
                  <c:v>74.209999999999994</c:v>
                </c:pt>
                <c:pt idx="1506">
                  <c:v>75.19</c:v>
                </c:pt>
                <c:pt idx="1507">
                  <c:v>79.63</c:v>
                </c:pt>
                <c:pt idx="1508">
                  <c:v>87.13</c:v>
                </c:pt>
                <c:pt idx="1509">
                  <c:v>87.7</c:v>
                </c:pt>
                <c:pt idx="1510">
                  <c:v>96.09</c:v>
                </c:pt>
                <c:pt idx="1511">
                  <c:v>105.9</c:v>
                </c:pt>
                <c:pt idx="1512">
                  <c:v>111.13</c:v>
                </c:pt>
                <c:pt idx="1513">
                  <c:v>117.84</c:v>
                </c:pt>
                <c:pt idx="1514">
                  <c:v>121.17</c:v>
                </c:pt>
                <c:pt idx="1515">
                  <c:v>119.45</c:v>
                </c:pt>
                <c:pt idx="1516">
                  <c:v>117.34</c:v>
                </c:pt>
                <c:pt idx="1517">
                  <c:v>115.84</c:v>
                </c:pt>
                <c:pt idx="1518">
                  <c:v>100.31</c:v>
                </c:pt>
                <c:pt idx="1519">
                  <c:v>102.28</c:v>
                </c:pt>
                <c:pt idx="1520">
                  <c:v>99.91</c:v>
                </c:pt>
                <c:pt idx="1521">
                  <c:v>104.44</c:v>
                </c:pt>
                <c:pt idx="1522">
                  <c:v>104.37</c:v>
                </c:pt>
                <c:pt idx="1523">
                  <c:v>102.08</c:v>
                </c:pt>
                <c:pt idx="1524">
                  <c:v>104.8</c:v>
                </c:pt>
                <c:pt idx="1525">
                  <c:v>97.62</c:v>
                </c:pt>
                <c:pt idx="1526">
                  <c:v>96.1</c:v>
                </c:pt>
                <c:pt idx="1527">
                  <c:v>93.03</c:v>
                </c:pt>
                <c:pt idx="1528">
                  <c:v>89.02</c:v>
                </c:pt>
                <c:pt idx="1529">
                  <c:v>85.55</c:v>
                </c:pt>
                <c:pt idx="1530">
                  <c:v>82.58</c:v>
                </c:pt>
                <c:pt idx="1531">
                  <c:v>83.37</c:v>
                </c:pt>
                <c:pt idx="1532">
                  <c:v>75.2</c:v>
                </c:pt>
                <c:pt idx="1533">
                  <c:v>80.59</c:v>
                </c:pt>
                <c:pt idx="1534">
                  <c:v>75.260000000000005</c:v>
                </c:pt>
                <c:pt idx="1535">
                  <c:v>71.040000000000006</c:v>
                </c:pt>
                <c:pt idx="1536">
                  <c:v>66.33</c:v>
                </c:pt>
                <c:pt idx="1537">
                  <c:v>62.77</c:v>
                </c:pt>
                <c:pt idx="1538">
                  <c:v>65.05</c:v>
                </c:pt>
                <c:pt idx="1539">
                  <c:v>62.53</c:v>
                </c:pt>
                <c:pt idx="1540">
                  <c:v>60.47</c:v>
                </c:pt>
                <c:pt idx="1541">
                  <c:v>61.42</c:v>
                </c:pt>
                <c:pt idx="1542">
                  <c:v>60.04</c:v>
                </c:pt>
                <c:pt idx="1543">
                  <c:v>59.54</c:v>
                </c:pt>
                <c:pt idx="1544">
                  <c:v>60.63</c:v>
                </c:pt>
                <c:pt idx="1545">
                  <c:v>60.33</c:v>
                </c:pt>
                <c:pt idx="1546">
                  <c:v>59.39</c:v>
                </c:pt>
                <c:pt idx="1547">
                  <c:v>56.27</c:v>
                </c:pt>
                <c:pt idx="1548">
                  <c:v>55.66</c:v>
                </c:pt>
                <c:pt idx="1549">
                  <c:v>63.15</c:v>
                </c:pt>
                <c:pt idx="1550">
                  <c:v>62.26</c:v>
                </c:pt>
                <c:pt idx="1551">
                  <c:v>63.71</c:v>
                </c:pt>
                <c:pt idx="1552">
                  <c:v>62.91</c:v>
                </c:pt>
                <c:pt idx="1553">
                  <c:v>70.489999999999995</c:v>
                </c:pt>
                <c:pt idx="1554">
                  <c:v>67.73</c:v>
                </c:pt>
                <c:pt idx="1555">
                  <c:v>67.25</c:v>
                </c:pt>
                <c:pt idx="1556">
                  <c:v>67.89</c:v>
                </c:pt>
                <c:pt idx="1557">
                  <c:v>67.7</c:v>
                </c:pt>
                <c:pt idx="1558">
                  <c:v>67.180000000000007</c:v>
                </c:pt>
                <c:pt idx="1559">
                  <c:v>68.75</c:v>
                </c:pt>
                <c:pt idx="1560">
                  <c:v>65.42</c:v>
                </c:pt>
                <c:pt idx="1561">
                  <c:v>66.33</c:v>
                </c:pt>
                <c:pt idx="1562">
                  <c:v>64.680000000000007</c:v>
                </c:pt>
                <c:pt idx="1563">
                  <c:v>63.71</c:v>
                </c:pt>
                <c:pt idx="1564">
                  <c:v>64.03</c:v>
                </c:pt>
                <c:pt idx="1565">
                  <c:v>65.56</c:v>
                </c:pt>
                <c:pt idx="1566">
                  <c:v>64.05</c:v>
                </c:pt>
                <c:pt idx="1567">
                  <c:v>64.849999999999994</c:v>
                </c:pt>
                <c:pt idx="1568">
                  <c:v>65.2</c:v>
                </c:pt>
                <c:pt idx="1569">
                  <c:v>64.02</c:v>
                </c:pt>
                <c:pt idx="1570">
                  <c:v>62.42</c:v>
                </c:pt>
                <c:pt idx="1571">
                  <c:v>63.16</c:v>
                </c:pt>
                <c:pt idx="1572">
                  <c:v>63.67</c:v>
                </c:pt>
                <c:pt idx="1573">
                  <c:v>61.68</c:v>
                </c:pt>
                <c:pt idx="1574">
                  <c:v>60.91</c:v>
                </c:pt>
                <c:pt idx="1575">
                  <c:v>60.44</c:v>
                </c:pt>
                <c:pt idx="1576">
                  <c:v>59.51</c:v>
                </c:pt>
                <c:pt idx="1577">
                  <c:v>55.36</c:v>
                </c:pt>
                <c:pt idx="1578">
                  <c:v>56.28</c:v>
                </c:pt>
                <c:pt idx="1579">
                  <c:v>51.81</c:v>
                </c:pt>
                <c:pt idx="1580">
                  <c:v>53.96</c:v>
                </c:pt>
                <c:pt idx="1581">
                  <c:v>54.47</c:v>
                </c:pt>
                <c:pt idx="1582">
                  <c:v>56.46</c:v>
                </c:pt>
                <c:pt idx="1583">
                  <c:v>55.59</c:v>
                </c:pt>
                <c:pt idx="1584">
                  <c:v>57.11</c:v>
                </c:pt>
                <c:pt idx="1585">
                  <c:v>55.93</c:v>
                </c:pt>
                <c:pt idx="1586">
                  <c:v>55.92</c:v>
                </c:pt>
                <c:pt idx="1587">
                  <c:v>55.02</c:v>
                </c:pt>
                <c:pt idx="1588">
                  <c:v>54.44</c:v>
                </c:pt>
                <c:pt idx="1589">
                  <c:v>50.41</c:v>
                </c:pt>
                <c:pt idx="1590">
                  <c:v>51.36</c:v>
                </c:pt>
                <c:pt idx="1591">
                  <c:v>48.13</c:v>
                </c:pt>
                <c:pt idx="1592">
                  <c:v>47.66</c:v>
                </c:pt>
                <c:pt idx="1593">
                  <c:v>48.71</c:v>
                </c:pt>
                <c:pt idx="1594">
                  <c:v>44.28</c:v>
                </c:pt>
                <c:pt idx="1595">
                  <c:v>43.74</c:v>
                </c:pt>
                <c:pt idx="1596">
                  <c:v>43.26</c:v>
                </c:pt>
                <c:pt idx="1597">
                  <c:v>43.5</c:v>
                </c:pt>
                <c:pt idx="1598">
                  <c:v>43.48</c:v>
                </c:pt>
                <c:pt idx="1599">
                  <c:v>42.62</c:v>
                </c:pt>
                <c:pt idx="1600">
                  <c:v>42.8</c:v>
                </c:pt>
                <c:pt idx="1601">
                  <c:v>39.840000000000003</c:v>
                </c:pt>
                <c:pt idx="1602">
                  <c:v>36.659999999999997</c:v>
                </c:pt>
                <c:pt idx="1603">
                  <c:v>40.06</c:v>
                </c:pt>
                <c:pt idx="1604">
                  <c:v>38.49</c:v>
                </c:pt>
                <c:pt idx="1605">
                  <c:v>38.53</c:v>
                </c:pt>
                <c:pt idx="1606">
                  <c:v>38.15</c:v>
                </c:pt>
                <c:pt idx="1607">
                  <c:v>39.75</c:v>
                </c:pt>
                <c:pt idx="1608">
                  <c:v>38.409999999999997</c:v>
                </c:pt>
                <c:pt idx="1609">
                  <c:v>38.36</c:v>
                </c:pt>
                <c:pt idx="1610">
                  <c:v>37.56</c:v>
                </c:pt>
                <c:pt idx="1611">
                  <c:v>37.729999999999997</c:v>
                </c:pt>
                <c:pt idx="1612">
                  <c:v>37.93</c:v>
                </c:pt>
                <c:pt idx="1613">
                  <c:v>38.46</c:v>
                </c:pt>
                <c:pt idx="1614">
                  <c:v>40.35</c:v>
                </c:pt>
                <c:pt idx="1615">
                  <c:v>39.47</c:v>
                </c:pt>
                <c:pt idx="1616">
                  <c:v>35.729999999999997</c:v>
                </c:pt>
                <c:pt idx="1617">
                  <c:v>36.17</c:v>
                </c:pt>
                <c:pt idx="1618">
                  <c:v>35.22</c:v>
                </c:pt>
                <c:pt idx="1619">
                  <c:v>37.25</c:v>
                </c:pt>
                <c:pt idx="1620">
                  <c:v>37.26</c:v>
                </c:pt>
                <c:pt idx="1621">
                  <c:v>37.5</c:v>
                </c:pt>
                <c:pt idx="1622">
                  <c:v>36.67</c:v>
                </c:pt>
                <c:pt idx="1623">
                  <c:v>36.32</c:v>
                </c:pt>
                <c:pt idx="1624">
                  <c:v>35.729999999999997</c:v>
                </c:pt>
                <c:pt idx="1625">
                  <c:v>35.01</c:v>
                </c:pt>
                <c:pt idx="1626">
                  <c:v>36.79</c:v>
                </c:pt>
                <c:pt idx="1627">
                  <c:v>36.15</c:v>
                </c:pt>
                <c:pt idx="1628">
                  <c:v>37.31</c:v>
                </c:pt>
                <c:pt idx="1629">
                  <c:v>36.479999999999997</c:v>
                </c:pt>
                <c:pt idx="1630">
                  <c:v>41.52</c:v>
                </c:pt>
                <c:pt idx="1631">
                  <c:v>42.33</c:v>
                </c:pt>
                <c:pt idx="1632">
                  <c:v>41.7</c:v>
                </c:pt>
                <c:pt idx="1633">
                  <c:v>43.06</c:v>
                </c:pt>
                <c:pt idx="1634">
                  <c:v>44.22</c:v>
                </c:pt>
                <c:pt idx="1635">
                  <c:v>42.44</c:v>
                </c:pt>
                <c:pt idx="1636">
                  <c:v>42.38</c:v>
                </c:pt>
                <c:pt idx="1637">
                  <c:v>43.13</c:v>
                </c:pt>
                <c:pt idx="1638">
                  <c:v>42.7</c:v>
                </c:pt>
                <c:pt idx="1639">
                  <c:v>41.39</c:v>
                </c:pt>
                <c:pt idx="1640">
                  <c:v>37.549999999999997</c:v>
                </c:pt>
                <c:pt idx="1641">
                  <c:v>36.82</c:v>
                </c:pt>
                <c:pt idx="1642">
                  <c:v>38.85</c:v>
                </c:pt>
                <c:pt idx="1643">
                  <c:v>35.369999999999997</c:v>
                </c:pt>
                <c:pt idx="1644">
                  <c:v>36.61</c:v>
                </c:pt>
                <c:pt idx="1645">
                  <c:v>36.1</c:v>
                </c:pt>
                <c:pt idx="1646">
                  <c:v>38.369999999999997</c:v>
                </c:pt>
                <c:pt idx="1647">
                  <c:v>37.39</c:v>
                </c:pt>
                <c:pt idx="1648">
                  <c:v>38.17</c:v>
                </c:pt>
                <c:pt idx="1649">
                  <c:v>39.159999999999997</c:v>
                </c:pt>
                <c:pt idx="1650">
                  <c:v>39.44</c:v>
                </c:pt>
                <c:pt idx="1651">
                  <c:v>39.21</c:v>
                </c:pt>
                <c:pt idx="1652">
                  <c:v>42.38</c:v>
                </c:pt>
                <c:pt idx="1653">
                  <c:v>49.26</c:v>
                </c:pt>
                <c:pt idx="1654">
                  <c:v>51.59</c:v>
                </c:pt>
                <c:pt idx="1655">
                  <c:v>51.56</c:v>
                </c:pt>
                <c:pt idx="1656">
                  <c:v>58.09</c:v>
                </c:pt>
                <c:pt idx="1657">
                  <c:v>56.7</c:v>
                </c:pt>
                <c:pt idx="1658">
                  <c:v>60.39</c:v>
                </c:pt>
                <c:pt idx="1659">
                  <c:v>67.510000000000005</c:v>
                </c:pt>
                <c:pt idx="1660">
                  <c:v>74.53</c:v>
                </c:pt>
                <c:pt idx="1661">
                  <c:v>79.28</c:v>
                </c:pt>
                <c:pt idx="1662">
                  <c:v>73.34</c:v>
                </c:pt>
                <c:pt idx="1663">
                  <c:v>71.77</c:v>
                </c:pt>
                <c:pt idx="1664">
                  <c:v>74.36</c:v>
                </c:pt>
                <c:pt idx="1665">
                  <c:v>78.319999999999993</c:v>
                </c:pt>
                <c:pt idx="1666">
                  <c:v>71.78</c:v>
                </c:pt>
                <c:pt idx="1667">
                  <c:v>71.319999999999993</c:v>
                </c:pt>
                <c:pt idx="1668">
                  <c:v>73.569999999999993</c:v>
                </c:pt>
                <c:pt idx="1669">
                  <c:v>72.58</c:v>
                </c:pt>
                <c:pt idx="1670">
                  <c:v>76.22</c:v>
                </c:pt>
                <c:pt idx="1671">
                  <c:v>73.73</c:v>
                </c:pt>
                <c:pt idx="1672">
                  <c:v>68.09</c:v>
                </c:pt>
                <c:pt idx="1673">
                  <c:v>62.04</c:v>
                </c:pt>
                <c:pt idx="1674">
                  <c:v>63.1</c:v>
                </c:pt>
                <c:pt idx="1675">
                  <c:v>63.04</c:v>
                </c:pt>
                <c:pt idx="1676">
                  <c:v>60.56</c:v>
                </c:pt>
                <c:pt idx="1677">
                  <c:v>55.3</c:v>
                </c:pt>
                <c:pt idx="1678">
                  <c:v>58.92</c:v>
                </c:pt>
                <c:pt idx="1679">
                  <c:v>56.91</c:v>
                </c:pt>
                <c:pt idx="1680">
                  <c:v>57.04</c:v>
                </c:pt>
                <c:pt idx="1681">
                  <c:v>57.96</c:v>
                </c:pt>
                <c:pt idx="1682">
                  <c:v>68.209999999999994</c:v>
                </c:pt>
                <c:pt idx="1683">
                  <c:v>65.56</c:v>
                </c:pt>
                <c:pt idx="1684">
                  <c:v>55.94</c:v>
                </c:pt>
                <c:pt idx="1685">
                  <c:v>56.48</c:v>
                </c:pt>
                <c:pt idx="1686">
                  <c:v>55.63</c:v>
                </c:pt>
                <c:pt idx="1687">
                  <c:v>62.98</c:v>
                </c:pt>
                <c:pt idx="1688">
                  <c:v>46.27</c:v>
                </c:pt>
                <c:pt idx="1689">
                  <c:v>55.7</c:v>
                </c:pt>
                <c:pt idx="1690">
                  <c:v>51.08</c:v>
                </c:pt>
                <c:pt idx="1691">
                  <c:v>57</c:v>
                </c:pt>
                <c:pt idx="1692">
                  <c:v>51.74</c:v>
                </c:pt>
                <c:pt idx="1693">
                  <c:v>56.42</c:v>
                </c:pt>
                <c:pt idx="1694">
                  <c:v>57.46</c:v>
                </c:pt>
                <c:pt idx="1695">
                  <c:v>69.72</c:v>
                </c:pt>
                <c:pt idx="1696">
                  <c:v>67.86</c:v>
                </c:pt>
                <c:pt idx="1697">
                  <c:v>67.11</c:v>
                </c:pt>
                <c:pt idx="1698">
                  <c:v>62.19</c:v>
                </c:pt>
                <c:pt idx="1699">
                  <c:v>69.319999999999993</c:v>
                </c:pt>
                <c:pt idx="1700">
                  <c:v>70.33</c:v>
                </c:pt>
                <c:pt idx="1701">
                  <c:v>63.29</c:v>
                </c:pt>
                <c:pt idx="1702">
                  <c:v>51.44</c:v>
                </c:pt>
                <c:pt idx="1703">
                  <c:v>48.06</c:v>
                </c:pt>
                <c:pt idx="1704">
                  <c:v>45.49</c:v>
                </c:pt>
                <c:pt idx="1705">
                  <c:v>40.380000000000003</c:v>
                </c:pt>
                <c:pt idx="1706">
                  <c:v>42.75</c:v>
                </c:pt>
                <c:pt idx="1707">
                  <c:v>40.01</c:v>
                </c:pt>
                <c:pt idx="1708">
                  <c:v>41.36</c:v>
                </c:pt>
                <c:pt idx="1709">
                  <c:v>42.4</c:v>
                </c:pt>
                <c:pt idx="1710">
                  <c:v>42.48</c:v>
                </c:pt>
                <c:pt idx="1711">
                  <c:v>40.19</c:v>
                </c:pt>
                <c:pt idx="1712">
                  <c:v>39.619999999999997</c:v>
                </c:pt>
                <c:pt idx="1713">
                  <c:v>47.39</c:v>
                </c:pt>
                <c:pt idx="1714">
                  <c:v>45.64</c:v>
                </c:pt>
                <c:pt idx="1715">
                  <c:v>47.85</c:v>
                </c:pt>
                <c:pt idx="1716">
                  <c:v>47.07</c:v>
                </c:pt>
                <c:pt idx="1717">
                  <c:v>44.02</c:v>
                </c:pt>
                <c:pt idx="1718">
                  <c:v>43.92</c:v>
                </c:pt>
                <c:pt idx="1719">
                  <c:v>43.7</c:v>
                </c:pt>
                <c:pt idx="1720">
                  <c:v>43.39</c:v>
                </c:pt>
                <c:pt idx="1721">
                  <c:v>43.95</c:v>
                </c:pt>
                <c:pt idx="1722">
                  <c:v>41.98</c:v>
                </c:pt>
                <c:pt idx="1723">
                  <c:v>47.91</c:v>
                </c:pt>
                <c:pt idx="1724">
                  <c:v>47.34</c:v>
                </c:pt>
                <c:pt idx="1725">
                  <c:v>52.04</c:v>
                </c:pt>
                <c:pt idx="1726">
                  <c:v>49.91</c:v>
                </c:pt>
                <c:pt idx="1727">
                  <c:v>47.25</c:v>
                </c:pt>
                <c:pt idx="1728">
                  <c:v>51.19</c:v>
                </c:pt>
                <c:pt idx="1729">
                  <c:v>55.02</c:v>
                </c:pt>
                <c:pt idx="1730">
                  <c:v>55.68</c:v>
                </c:pt>
                <c:pt idx="1731">
                  <c:v>56.29</c:v>
                </c:pt>
                <c:pt idx="1732">
                  <c:v>58.24</c:v>
                </c:pt>
                <c:pt idx="1733">
                  <c:v>59.58</c:v>
                </c:pt>
                <c:pt idx="1734">
                  <c:v>59.01</c:v>
                </c:pt>
                <c:pt idx="1735">
                  <c:v>63.58</c:v>
                </c:pt>
                <c:pt idx="1736">
                  <c:v>69.59</c:v>
                </c:pt>
                <c:pt idx="1737">
                  <c:v>71.45</c:v>
                </c:pt>
                <c:pt idx="1738">
                  <c:v>68.56</c:v>
                </c:pt>
                <c:pt idx="1739">
                  <c:v>74.12</c:v>
                </c:pt>
                <c:pt idx="1740">
                  <c:v>72.73</c:v>
                </c:pt>
                <c:pt idx="1741">
                  <c:v>71.73</c:v>
                </c:pt>
                <c:pt idx="1742">
                  <c:v>71.150000000000006</c:v>
                </c:pt>
                <c:pt idx="1743">
                  <c:v>73.56</c:v>
                </c:pt>
                <c:pt idx="1744">
                  <c:v>78.47</c:v>
                </c:pt>
                <c:pt idx="1745">
                  <c:v>78.17</c:v>
                </c:pt>
                <c:pt idx="1746">
                  <c:v>87.27</c:v>
                </c:pt>
                <c:pt idx="1747">
                  <c:v>78.38</c:v>
                </c:pt>
                <c:pt idx="1748">
                  <c:v>81.53</c:v>
                </c:pt>
                <c:pt idx="1749">
                  <c:v>87.7</c:v>
                </c:pt>
                <c:pt idx="1750">
                  <c:v>101.61</c:v>
                </c:pt>
                <c:pt idx="1751">
                  <c:v>108.29</c:v>
                </c:pt>
                <c:pt idx="1752">
                  <c:v>107.96</c:v>
                </c:pt>
                <c:pt idx="1753">
                  <c:v>115.83</c:v>
                </c:pt>
                <c:pt idx="1754">
                  <c:v>129.24</c:v>
                </c:pt>
                <c:pt idx="1755">
                  <c:v>139</c:v>
                </c:pt>
                <c:pt idx="1756">
                  <c:v>143.72</c:v>
                </c:pt>
                <c:pt idx="1757">
                  <c:v>150.28</c:v>
                </c:pt>
                <c:pt idx="1758">
                  <c:v>146.53</c:v>
                </c:pt>
                <c:pt idx="1759">
                  <c:v>153.46</c:v>
                </c:pt>
                <c:pt idx="1760">
                  <c:v>152.57</c:v>
                </c:pt>
                <c:pt idx="1761">
                  <c:v>151.91999999999999</c:v>
                </c:pt>
                <c:pt idx="1762">
                  <c:v>160.22</c:v>
                </c:pt>
                <c:pt idx="1763">
                  <c:v>162.47</c:v>
                </c:pt>
                <c:pt idx="1764">
                  <c:v>168.34</c:v>
                </c:pt>
                <c:pt idx="1765">
                  <c:v>178.98</c:v>
                </c:pt>
                <c:pt idx="1766">
                  <c:v>183.48</c:v>
                </c:pt>
                <c:pt idx="1767">
                  <c:v>202.64</c:v>
                </c:pt>
                <c:pt idx="1768">
                  <c:v>186.85</c:v>
                </c:pt>
                <c:pt idx="1769">
                  <c:v>206.38</c:v>
                </c:pt>
                <c:pt idx="1770">
                  <c:v>192</c:v>
                </c:pt>
                <c:pt idx="1771">
                  <c:v>192.19</c:v>
                </c:pt>
                <c:pt idx="1772">
                  <c:v>191.05</c:v>
                </c:pt>
                <c:pt idx="1773">
                  <c:v>194.13</c:v>
                </c:pt>
                <c:pt idx="1774">
                  <c:v>201.18</c:v>
                </c:pt>
                <c:pt idx="1775">
                  <c:v>203.8</c:v>
                </c:pt>
                <c:pt idx="1776">
                  <c:v>205.93</c:v>
                </c:pt>
                <c:pt idx="1777">
                  <c:v>276.14</c:v>
                </c:pt>
                <c:pt idx="1778">
                  <c:v>441.58</c:v>
                </c:pt>
                <c:pt idx="1779">
                  <c:v>408.82</c:v>
                </c:pt>
                <c:pt idx="1780">
                  <c:v>417.16</c:v>
                </c:pt>
                <c:pt idx="1781">
                  <c:v>418.16</c:v>
                </c:pt>
                <c:pt idx="1782">
                  <c:v>411.33</c:v>
                </c:pt>
                <c:pt idx="1783">
                  <c:v>410.96</c:v>
                </c:pt>
                <c:pt idx="1784">
                  <c:v>424.02</c:v>
                </c:pt>
                <c:pt idx="1785">
                  <c:v>421.3</c:v>
                </c:pt>
                <c:pt idx="1786">
                  <c:v>421.97</c:v>
                </c:pt>
                <c:pt idx="1787">
                  <c:v>412.29</c:v>
                </c:pt>
                <c:pt idx="1788">
                  <c:v>407.04</c:v>
                </c:pt>
                <c:pt idx="1789">
                  <c:v>404.99</c:v>
                </c:pt>
                <c:pt idx="1790">
                  <c:v>439.02</c:v>
                </c:pt>
                <c:pt idx="1791">
                  <c:v>365.09</c:v>
                </c:pt>
                <c:pt idx="1792">
                  <c:v>205.89</c:v>
                </c:pt>
                <c:pt idx="1793">
                  <c:v>203.77</c:v>
                </c:pt>
                <c:pt idx="1794">
                  <c:v>201.6</c:v>
                </c:pt>
                <c:pt idx="1795">
                  <c:v>199.03</c:v>
                </c:pt>
                <c:pt idx="1796">
                  <c:v>202.77</c:v>
                </c:pt>
                <c:pt idx="1797">
                  <c:v>210.58</c:v>
                </c:pt>
                <c:pt idx="1798">
                  <c:v>208.42</c:v>
                </c:pt>
                <c:pt idx="1799">
                  <c:v>218.84</c:v>
                </c:pt>
                <c:pt idx="1800">
                  <c:v>214.39</c:v>
                </c:pt>
                <c:pt idx="1801">
                  <c:v>213.18</c:v>
                </c:pt>
                <c:pt idx="1802">
                  <c:v>217.09</c:v>
                </c:pt>
                <c:pt idx="1803">
                  <c:v>215.64</c:v>
                </c:pt>
                <c:pt idx="1804">
                  <c:v>228.68</c:v>
                </c:pt>
                <c:pt idx="1805">
                  <c:v>226.77</c:v>
                </c:pt>
                <c:pt idx="1806">
                  <c:v>239.47</c:v>
                </c:pt>
                <c:pt idx="1807">
                  <c:v>234.86</c:v>
                </c:pt>
                <c:pt idx="1808">
                  <c:v>228.67</c:v>
                </c:pt>
                <c:pt idx="1809">
                  <c:v>226.57</c:v>
                </c:pt>
                <c:pt idx="1810">
                  <c:v>235.88</c:v>
                </c:pt>
                <c:pt idx="1811">
                  <c:v>226.74</c:v>
                </c:pt>
                <c:pt idx="1812">
                  <c:v>233.29</c:v>
                </c:pt>
                <c:pt idx="1813">
                  <c:v>236.89</c:v>
                </c:pt>
                <c:pt idx="1814">
                  <c:v>237.39</c:v>
                </c:pt>
                <c:pt idx="1815">
                  <c:v>241.94</c:v>
                </c:pt>
                <c:pt idx="1816">
                  <c:v>255.99</c:v>
                </c:pt>
                <c:pt idx="1817">
                  <c:v>271.12</c:v>
                </c:pt>
                <c:pt idx="1818">
                  <c:v>278.18</c:v>
                </c:pt>
                <c:pt idx="1819">
                  <c:v>300.92</c:v>
                </c:pt>
                <c:pt idx="1820">
                  <c:v>335.98</c:v>
                </c:pt>
                <c:pt idx="1821">
                  <c:v>369.24</c:v>
                </c:pt>
                <c:pt idx="1822">
                  <c:v>394.46</c:v>
                </c:pt>
                <c:pt idx="1823">
                  <c:v>451.12</c:v>
                </c:pt>
                <c:pt idx="1824">
                  <c:v>489.42</c:v>
                </c:pt>
                <c:pt idx="1825">
                  <c:v>520.54</c:v>
                </c:pt>
                <c:pt idx="1826">
                  <c:v>521.29999999999995</c:v>
                </c:pt>
                <c:pt idx="1827">
                  <c:v>528.25</c:v>
                </c:pt>
                <c:pt idx="1828">
                  <c:v>572.92999999999995</c:v>
                </c:pt>
                <c:pt idx="1829">
                  <c:v>600.65</c:v>
                </c:pt>
                <c:pt idx="1830">
                  <c:v>680.45</c:v>
                </c:pt>
                <c:pt idx="1831">
                  <c:v>653.36</c:v>
                </c:pt>
                <c:pt idx="1832">
                  <c:v>669.71</c:v>
                </c:pt>
                <c:pt idx="1833">
                  <c:v>666.64</c:v>
                </c:pt>
                <c:pt idx="1834">
                  <c:v>665.71</c:v>
                </c:pt>
                <c:pt idx="1835">
                  <c:v>656.79</c:v>
                </c:pt>
                <c:pt idx="1836">
                  <c:v>621.53</c:v>
                </c:pt>
                <c:pt idx="1837">
                  <c:v>662.67</c:v>
                </c:pt>
                <c:pt idx="1838">
                  <c:v>657.98</c:v>
                </c:pt>
                <c:pt idx="1839">
                  <c:v>704.11</c:v>
                </c:pt>
                <c:pt idx="1840">
                  <c:v>760.49</c:v>
                </c:pt>
                <c:pt idx="1841">
                  <c:v>902.37</c:v>
                </c:pt>
                <c:pt idx="1842">
                  <c:v>1089.57</c:v>
                </c:pt>
                <c:pt idx="1843">
                  <c:v>1164.6400000000001</c:v>
                </c:pt>
                <c:pt idx="1844">
                  <c:v>1168.6099999999999</c:v>
                </c:pt>
                <c:pt idx="1845">
                  <c:v>1204.43</c:v>
                </c:pt>
                <c:pt idx="1846">
                  <c:v>1244.56</c:v>
                </c:pt>
                <c:pt idx="1847">
                  <c:v>1281.69</c:v>
                </c:pt>
                <c:pt idx="1848">
                  <c:v>1274.7</c:v>
                </c:pt>
                <c:pt idx="1849">
                  <c:v>1355.08</c:v>
                </c:pt>
                <c:pt idx="1850">
                  <c:v>1290.74</c:v>
                </c:pt>
                <c:pt idx="1851">
                  <c:v>1325.43</c:v>
                </c:pt>
                <c:pt idx="1852">
                  <c:v>1290.68</c:v>
                </c:pt>
                <c:pt idx="1853">
                  <c:v>1338.06</c:v>
                </c:pt>
                <c:pt idx="1854">
                  <c:v>1175.4000000000001</c:v>
                </c:pt>
                <c:pt idx="1855">
                  <c:v>1078.4100000000001</c:v>
                </c:pt>
                <c:pt idx="1856">
                  <c:v>1000.18</c:v>
                </c:pt>
                <c:pt idx="1857">
                  <c:v>1014.73</c:v>
                </c:pt>
                <c:pt idx="1858">
                  <c:v>1095.71</c:v>
                </c:pt>
                <c:pt idx="1859">
                  <c:v>1269.52</c:v>
                </c:pt>
                <c:pt idx="1860">
                  <c:v>1443.41</c:v>
                </c:pt>
                <c:pt idx="1861">
                  <c:v>1847.52</c:v>
                </c:pt>
                <c:pt idx="1862">
                  <c:v>1908.55</c:v>
                </c:pt>
                <c:pt idx="1863">
                  <c:v>1704.19</c:v>
                </c:pt>
                <c:pt idx="1864">
                  <c:v>1828.19</c:v>
                </c:pt>
                <c:pt idx="1865">
                  <c:v>1610.15</c:v>
                </c:pt>
                <c:pt idx="1866">
                  <c:v>1702.85</c:v>
                </c:pt>
                <c:pt idx="1867">
                  <c:v>1707.56</c:v>
                </c:pt>
                <c:pt idx="1868">
                  <c:v>1641.32</c:v>
                </c:pt>
                <c:pt idx="1869">
                  <c:v>1760.49</c:v>
                </c:pt>
                <c:pt idx="1870">
                  <c:v>1870.06</c:v>
                </c:pt>
                <c:pt idx="1871">
                  <c:v>1909.17</c:v>
                </c:pt>
                <c:pt idx="1872">
                  <c:v>1915.36</c:v>
                </c:pt>
                <c:pt idx="1873">
                  <c:v>1793.3</c:v>
                </c:pt>
                <c:pt idx="1874">
                  <c:v>1734.03</c:v>
                </c:pt>
                <c:pt idx="1875">
                  <c:v>1479.95</c:v>
                </c:pt>
                <c:pt idx="1876">
                  <c:v>1491.42</c:v>
                </c:pt>
                <c:pt idx="1877">
                  <c:v>1654.98</c:v>
                </c:pt>
                <c:pt idx="1878">
                  <c:v>1562.93</c:v>
                </c:pt>
                <c:pt idx="1879">
                  <c:v>1574.75</c:v>
                </c:pt>
                <c:pt idx="1880">
                  <c:v>1550.08</c:v>
                </c:pt>
                <c:pt idx="1881">
                  <c:v>1453.4</c:v>
                </c:pt>
                <c:pt idx="1882">
                  <c:v>1478.81</c:v>
                </c:pt>
                <c:pt idx="1883">
                  <c:v>1339.97</c:v>
                </c:pt>
                <c:pt idx="1884">
                  <c:v>1435.17</c:v>
                </c:pt>
                <c:pt idx="1885">
                  <c:v>1431.12</c:v>
                </c:pt>
                <c:pt idx="1886">
                  <c:v>1416.06</c:v>
                </c:pt>
                <c:pt idx="1887">
                  <c:v>1395.68</c:v>
                </c:pt>
                <c:pt idx="1888">
                  <c:v>1356.62</c:v>
                </c:pt>
                <c:pt idx="1889">
                  <c:v>1355.22</c:v>
                </c:pt>
                <c:pt idx="1890">
                  <c:v>1172.51</c:v>
                </c:pt>
                <c:pt idx="1891">
                  <c:v>1018.74</c:v>
                </c:pt>
                <c:pt idx="1892">
                  <c:v>942.77</c:v>
                </c:pt>
                <c:pt idx="1893">
                  <c:v>911.18</c:v>
                </c:pt>
                <c:pt idx="1894">
                  <c:v>879.05</c:v>
                </c:pt>
                <c:pt idx="1895">
                  <c:v>861.15</c:v>
                </c:pt>
                <c:pt idx="1896">
                  <c:v>803.16</c:v>
                </c:pt>
                <c:pt idx="1897">
                  <c:v>790.63</c:v>
                </c:pt>
                <c:pt idx="1898">
                  <c:v>793.52</c:v>
                </c:pt>
                <c:pt idx="1899">
                  <c:v>818.03</c:v>
                </c:pt>
                <c:pt idx="1900">
                  <c:v>804.97</c:v>
                </c:pt>
                <c:pt idx="1901">
                  <c:v>786.4</c:v>
                </c:pt>
                <c:pt idx="1902">
                  <c:v>759.41</c:v>
                </c:pt>
                <c:pt idx="1903">
                  <c:v>721.82</c:v>
                </c:pt>
                <c:pt idx="1904">
                  <c:v>700.09</c:v>
                </c:pt>
                <c:pt idx="1905">
                  <c:v>680.59</c:v>
                </c:pt>
                <c:pt idx="1906">
                  <c:v>633.27</c:v>
                </c:pt>
                <c:pt idx="1907">
                  <c:v>612.91999999999996</c:v>
                </c:pt>
                <c:pt idx="1908">
                  <c:v>611.96</c:v>
                </c:pt>
                <c:pt idx="1909">
                  <c:v>578.41999999999996</c:v>
                </c:pt>
                <c:pt idx="1910">
                  <c:v>553.04999999999995</c:v>
                </c:pt>
                <c:pt idx="1911">
                  <c:v>579.44000000000005</c:v>
                </c:pt>
                <c:pt idx="1912">
                  <c:v>593.29</c:v>
                </c:pt>
                <c:pt idx="1913">
                  <c:v>567.73</c:v>
                </c:pt>
                <c:pt idx="1914">
                  <c:v>561.80999999999995</c:v>
                </c:pt>
                <c:pt idx="1915">
                  <c:v>533.66999999999996</c:v>
                </c:pt>
                <c:pt idx="1916">
                  <c:v>499.33</c:v>
                </c:pt>
                <c:pt idx="1917">
                  <c:v>504.16</c:v>
                </c:pt>
                <c:pt idx="1918">
                  <c:v>485.29</c:v>
                </c:pt>
                <c:pt idx="1919">
                  <c:v>476.3</c:v>
                </c:pt>
                <c:pt idx="1920">
                  <c:v>477.24</c:v>
                </c:pt>
                <c:pt idx="1921">
                  <c:v>480.58</c:v>
                </c:pt>
                <c:pt idx="1922">
                  <c:v>495.19</c:v>
                </c:pt>
                <c:pt idx="1923">
                  <c:v>468.85</c:v>
                </c:pt>
                <c:pt idx="1924">
                  <c:v>448.01</c:v>
                </c:pt>
                <c:pt idx="1925">
                  <c:v>456.84</c:v>
                </c:pt>
                <c:pt idx="1926">
                  <c:v>472.52</c:v>
                </c:pt>
                <c:pt idx="1927">
                  <c:v>537.41999999999996</c:v>
                </c:pt>
                <c:pt idx="1928">
                  <c:v>512.17999999999995</c:v>
                </c:pt>
                <c:pt idx="1929">
                  <c:v>524.92999999999995</c:v>
                </c:pt>
                <c:pt idx="1930">
                  <c:v>512.11</c:v>
                </c:pt>
                <c:pt idx="1931">
                  <c:v>510.62</c:v>
                </c:pt>
                <c:pt idx="1932">
                  <c:v>514.04</c:v>
                </c:pt>
                <c:pt idx="1933">
                  <c:v>513.37</c:v>
                </c:pt>
                <c:pt idx="1934">
                  <c:v>514.34</c:v>
                </c:pt>
                <c:pt idx="1935">
                  <c:v>511.35</c:v>
                </c:pt>
                <c:pt idx="1936">
                  <c:v>484.29</c:v>
                </c:pt>
                <c:pt idx="1937">
                  <c:v>521.1</c:v>
                </c:pt>
                <c:pt idx="1938">
                  <c:v>579.64</c:v>
                </c:pt>
                <c:pt idx="1939">
                  <c:v>576.14</c:v>
                </c:pt>
                <c:pt idx="1940">
                  <c:v>566.41</c:v>
                </c:pt>
                <c:pt idx="1941">
                  <c:v>624.66</c:v>
                </c:pt>
                <c:pt idx="1942">
                  <c:v>700.82</c:v>
                </c:pt>
                <c:pt idx="1943">
                  <c:v>753.37</c:v>
                </c:pt>
                <c:pt idx="1944">
                  <c:v>858.04</c:v>
                </c:pt>
                <c:pt idx="1945">
                  <c:v>866.72</c:v>
                </c:pt>
                <c:pt idx="1946">
                  <c:v>892.16</c:v>
                </c:pt>
                <c:pt idx="1947">
                  <c:v>806.31</c:v>
                </c:pt>
                <c:pt idx="1948">
                  <c:v>803.83</c:v>
                </c:pt>
                <c:pt idx="1949">
                  <c:v>832.47</c:v>
                </c:pt>
                <c:pt idx="1950">
                  <c:v>921.56</c:v>
                </c:pt>
                <c:pt idx="1951">
                  <c:v>996.68</c:v>
                </c:pt>
                <c:pt idx="1952">
                  <c:v>906.09</c:v>
                </c:pt>
                <c:pt idx="1953">
                  <c:v>924.53</c:v>
                </c:pt>
                <c:pt idx="1954">
                  <c:v>938.7</c:v>
                </c:pt>
                <c:pt idx="1955">
                  <c:v>838.6</c:v>
                </c:pt>
                <c:pt idx="1956">
                  <c:v>857.5</c:v>
                </c:pt>
                <c:pt idx="1957">
                  <c:v>835.38</c:v>
                </c:pt>
                <c:pt idx="1958">
                  <c:v>792</c:v>
                </c:pt>
                <c:pt idx="1959">
                  <c:v>743.35</c:v>
                </c:pt>
                <c:pt idx="1960">
                  <c:v>689.4</c:v>
                </c:pt>
                <c:pt idx="1961">
                  <c:v>698.5</c:v>
                </c:pt>
                <c:pt idx="1962">
                  <c:v>680.87</c:v>
                </c:pt>
                <c:pt idx="1963">
                  <c:v>722.63</c:v>
                </c:pt>
                <c:pt idx="1964">
                  <c:v>735.99</c:v>
                </c:pt>
                <c:pt idx="1965">
                  <c:v>732.29</c:v>
                </c:pt>
                <c:pt idx="1966">
                  <c:v>775.86</c:v>
                </c:pt>
                <c:pt idx="1967">
                  <c:v>931.85</c:v>
                </c:pt>
                <c:pt idx="1968">
                  <c:v>962.44</c:v>
                </c:pt>
                <c:pt idx="1969">
                  <c:v>1013.92</c:v>
                </c:pt>
                <c:pt idx="1970">
                  <c:v>1030.8800000000001</c:v>
                </c:pt>
                <c:pt idx="1971">
                  <c:v>1027.05</c:v>
                </c:pt>
                <c:pt idx="1972">
                  <c:v>985.34</c:v>
                </c:pt>
                <c:pt idx="1973">
                  <c:v>1072.9000000000001</c:v>
                </c:pt>
                <c:pt idx="1974">
                  <c:v>1017.71</c:v>
                </c:pt>
                <c:pt idx="1975">
                  <c:v>1108.3699999999999</c:v>
                </c:pt>
                <c:pt idx="1976">
                  <c:v>1147.1400000000001</c:v>
                </c:pt>
                <c:pt idx="1977">
                  <c:v>1224.21</c:v>
                </c:pt>
                <c:pt idx="1978">
                  <c:v>1382.43</c:v>
                </c:pt>
                <c:pt idx="1979">
                  <c:v>1469.93</c:v>
                </c:pt>
                <c:pt idx="1980">
                  <c:v>1526.41</c:v>
                </c:pt>
                <c:pt idx="1981">
                  <c:v>1514.13</c:v>
                </c:pt>
                <c:pt idx="1982">
                  <c:v>1467.16</c:v>
                </c:pt>
                <c:pt idx="1983">
                  <c:v>1495.79</c:v>
                </c:pt>
                <c:pt idx="1984">
                  <c:v>1761.67</c:v>
                </c:pt>
                <c:pt idx="1985">
                  <c:v>2511.84</c:v>
                </c:pt>
                <c:pt idx="1986">
                  <c:v>2785.48</c:v>
                </c:pt>
                <c:pt idx="1987">
                  <c:v>2999.62</c:v>
                </c:pt>
                <c:pt idx="1988">
                  <c:v>3372.59</c:v>
                </c:pt>
                <c:pt idx="1989">
                  <c:v>3473.24</c:v>
                </c:pt>
                <c:pt idx="1990">
                  <c:v>3556.96</c:v>
                </c:pt>
                <c:pt idx="1991">
                  <c:v>3694.13</c:v>
                </c:pt>
                <c:pt idx="1992">
                  <c:v>3828.39</c:v>
                </c:pt>
                <c:pt idx="1993">
                  <c:v>3293.53</c:v>
                </c:pt>
                <c:pt idx="1994">
                  <c:v>3103.44</c:v>
                </c:pt>
                <c:pt idx="1995">
                  <c:v>3380.43</c:v>
                </c:pt>
                <c:pt idx="1996">
                  <c:v>3718.66</c:v>
                </c:pt>
                <c:pt idx="1997">
                  <c:v>3486.56</c:v>
                </c:pt>
                <c:pt idx="1998">
                  <c:v>3394.76</c:v>
                </c:pt>
                <c:pt idx="1999">
                  <c:v>3088.96</c:v>
                </c:pt>
                <c:pt idx="2000">
                  <c:v>3086.54</c:v>
                </c:pt>
                <c:pt idx="2001">
                  <c:v>3170.26</c:v>
                </c:pt>
                <c:pt idx="2002">
                  <c:v>3233.56</c:v>
                </c:pt>
                <c:pt idx="2003">
                  <c:v>2587.37</c:v>
                </c:pt>
                <c:pt idx="2004">
                  <c:v>2830.32</c:v>
                </c:pt>
                <c:pt idx="2005">
                  <c:v>2803.11</c:v>
                </c:pt>
                <c:pt idx="2006">
                  <c:v>2895.64</c:v>
                </c:pt>
                <c:pt idx="2007">
                  <c:v>2736.63</c:v>
                </c:pt>
                <c:pt idx="2008">
                  <c:v>2905.11</c:v>
                </c:pt>
                <c:pt idx="2009">
                  <c:v>2680.34</c:v>
                </c:pt>
                <c:pt idx="2010">
                  <c:v>2970.55</c:v>
                </c:pt>
                <c:pt idx="2011">
                  <c:v>3214.09</c:v>
                </c:pt>
                <c:pt idx="2012">
                  <c:v>3267.66</c:v>
                </c:pt>
                <c:pt idx="2013">
                  <c:v>3230.17</c:v>
                </c:pt>
                <c:pt idx="2014">
                  <c:v>3653.26</c:v>
                </c:pt>
                <c:pt idx="2015">
                  <c:v>4252.54</c:v>
                </c:pt>
                <c:pt idx="2016">
                  <c:v>4966.4799999999996</c:v>
                </c:pt>
                <c:pt idx="2017">
                  <c:v>5081.97</c:v>
                </c:pt>
                <c:pt idx="2018">
                  <c:v>5731.98</c:v>
                </c:pt>
                <c:pt idx="2019">
                  <c:v>5804.1</c:v>
                </c:pt>
                <c:pt idx="2020">
                  <c:v>5827.82</c:v>
                </c:pt>
                <c:pt idx="2021">
                  <c:v>6816.15</c:v>
                </c:pt>
                <c:pt idx="2022">
                  <c:v>7215.78</c:v>
                </c:pt>
                <c:pt idx="2023">
                  <c:v>7345.79</c:v>
                </c:pt>
                <c:pt idx="2024">
                  <c:v>7647.87</c:v>
                </c:pt>
                <c:pt idx="2025">
                  <c:v>8113.7</c:v>
                </c:pt>
                <c:pt idx="2026">
                  <c:v>8062.48</c:v>
                </c:pt>
                <c:pt idx="2027">
                  <c:v>8055.8</c:v>
                </c:pt>
                <c:pt idx="2028">
                  <c:v>7921.7</c:v>
                </c:pt>
                <c:pt idx="2029">
                  <c:v>7961.07</c:v>
                </c:pt>
                <c:pt idx="2030">
                  <c:v>8123.29</c:v>
                </c:pt>
                <c:pt idx="2031">
                  <c:v>8287.7099999999991</c:v>
                </c:pt>
                <c:pt idx="2032">
                  <c:v>8409.2000000000007</c:v>
                </c:pt>
                <c:pt idx="2033">
                  <c:v>8182.09</c:v>
                </c:pt>
                <c:pt idx="2034">
                  <c:v>8503.2000000000007</c:v>
                </c:pt>
                <c:pt idx="2035">
                  <c:v>8222.1200000000008</c:v>
                </c:pt>
                <c:pt idx="2036">
                  <c:v>7286.09</c:v>
                </c:pt>
                <c:pt idx="2037">
                  <c:v>7471.34</c:v>
                </c:pt>
                <c:pt idx="2038">
                  <c:v>6746.5</c:v>
                </c:pt>
                <c:pt idx="2039">
                  <c:v>6409.92</c:v>
                </c:pt>
                <c:pt idx="2040">
                  <c:v>6409.81</c:v>
                </c:pt>
                <c:pt idx="2041">
                  <c:v>6111.46</c:v>
                </c:pt>
                <c:pt idx="2042">
                  <c:v>6612.79</c:v>
                </c:pt>
                <c:pt idx="2043">
                  <c:v>6140.49</c:v>
                </c:pt>
                <c:pt idx="2044">
                  <c:v>6284.81</c:v>
                </c:pt>
                <c:pt idx="2045">
                  <c:v>6086.55</c:v>
                </c:pt>
                <c:pt idx="2046">
                  <c:v>5779.06</c:v>
                </c:pt>
                <c:pt idx="2047">
                  <c:v>6207.11</c:v>
                </c:pt>
                <c:pt idx="2048">
                  <c:v>6147.31</c:v>
                </c:pt>
                <c:pt idx="2049">
                  <c:v>5777.43</c:v>
                </c:pt>
                <c:pt idx="2050">
                  <c:v>5678.57</c:v>
                </c:pt>
                <c:pt idx="2051">
                  <c:v>5257.31</c:v>
                </c:pt>
                <c:pt idx="2052">
                  <c:v>5463.89</c:v>
                </c:pt>
                <c:pt idx="2053">
                  <c:v>5390.35</c:v>
                </c:pt>
                <c:pt idx="2054">
                  <c:v>5898.46</c:v>
                </c:pt>
                <c:pt idx="2055">
                  <c:v>5977.77</c:v>
                </c:pt>
                <c:pt idx="2056">
                  <c:v>5972.16</c:v>
                </c:pt>
                <c:pt idx="2057">
                  <c:v>6236.72</c:v>
                </c:pt>
                <c:pt idx="2058">
                  <c:v>6464.62</c:v>
                </c:pt>
                <c:pt idx="2059">
                  <c:v>6360.97</c:v>
                </c:pt>
                <c:pt idx="2060">
                  <c:v>6601.98</c:v>
                </c:pt>
                <c:pt idx="2061">
                  <c:v>6573.84</c:v>
                </c:pt>
                <c:pt idx="2062">
                  <c:v>6676.08</c:v>
                </c:pt>
                <c:pt idx="2063">
                  <c:v>6377.89</c:v>
                </c:pt>
                <c:pt idx="2064">
                  <c:v>6452.16</c:v>
                </c:pt>
                <c:pt idx="2065">
                  <c:v>6211.69</c:v>
                </c:pt>
                <c:pt idx="2066">
                  <c:v>6159.14</c:v>
                </c:pt>
                <c:pt idx="2067">
                  <c:v>6479.93</c:v>
                </c:pt>
                <c:pt idx="2068">
                  <c:v>6453.27</c:v>
                </c:pt>
                <c:pt idx="2069">
                  <c:v>6224.32</c:v>
                </c:pt>
                <c:pt idx="2070">
                  <c:v>6692.68</c:v>
                </c:pt>
                <c:pt idx="2071">
                  <c:v>6806.58</c:v>
                </c:pt>
                <c:pt idx="2072">
                  <c:v>7139.62</c:v>
                </c:pt>
                <c:pt idx="2073">
                  <c:v>7410.6</c:v>
                </c:pt>
                <c:pt idx="2074">
                  <c:v>8036.46</c:v>
                </c:pt>
                <c:pt idx="2075">
                  <c:v>7471.42</c:v>
                </c:pt>
                <c:pt idx="2076">
                  <c:v>7633.98</c:v>
                </c:pt>
                <c:pt idx="2077">
                  <c:v>7722.87</c:v>
                </c:pt>
                <c:pt idx="2078">
                  <c:v>7614.41</c:v>
                </c:pt>
                <c:pt idx="2079">
                  <c:v>6908.29</c:v>
                </c:pt>
                <c:pt idx="2080">
                  <c:v>7203.93</c:v>
                </c:pt>
                <c:pt idx="2081">
                  <c:v>7113.51</c:v>
                </c:pt>
                <c:pt idx="2082">
                  <c:v>7190.65</c:v>
                </c:pt>
                <c:pt idx="2083">
                  <c:v>7103.88</c:v>
                </c:pt>
                <c:pt idx="2084">
                  <c:v>6915.41</c:v>
                </c:pt>
                <c:pt idx="2085">
                  <c:v>7176.44</c:v>
                </c:pt>
                <c:pt idx="2086">
                  <c:v>7190.92</c:v>
                </c:pt>
                <c:pt idx="2087">
                  <c:v>7441.22</c:v>
                </c:pt>
                <c:pt idx="2088">
                  <c:v>7161.05</c:v>
                </c:pt>
                <c:pt idx="2089">
                  <c:v>7092.99</c:v>
                </c:pt>
                <c:pt idx="2090">
                  <c:v>7069.32</c:v>
                </c:pt>
                <c:pt idx="2091">
                  <c:v>7220.98</c:v>
                </c:pt>
                <c:pt idx="2092">
                  <c:v>7848.82</c:v>
                </c:pt>
                <c:pt idx="2093">
                  <c:v>7994.61</c:v>
                </c:pt>
                <c:pt idx="2094">
                  <c:v>8144.56</c:v>
                </c:pt>
                <c:pt idx="2095">
                  <c:v>7843.45</c:v>
                </c:pt>
                <c:pt idx="2096">
                  <c:v>7318.13</c:v>
                </c:pt>
                <c:pt idx="2097">
                  <c:v>7444.21</c:v>
                </c:pt>
                <c:pt idx="2098">
                  <c:v>7902.28</c:v>
                </c:pt>
                <c:pt idx="2099">
                  <c:v>8073.22</c:v>
                </c:pt>
                <c:pt idx="2100">
                  <c:v>8131.97</c:v>
                </c:pt>
                <c:pt idx="2101">
                  <c:v>7582.67</c:v>
                </c:pt>
                <c:pt idx="2102">
                  <c:v>7247.35</c:v>
                </c:pt>
                <c:pt idx="2103">
                  <c:v>7084.49</c:v>
                </c:pt>
                <c:pt idx="2104">
                  <c:v>6477.48</c:v>
                </c:pt>
                <c:pt idx="2105">
                  <c:v>6423.38</c:v>
                </c:pt>
                <c:pt idx="2106">
                  <c:v>5464.69</c:v>
                </c:pt>
                <c:pt idx="2107">
                  <c:v>5543.46</c:v>
                </c:pt>
                <c:pt idx="2108">
                  <c:v>5163.25</c:v>
                </c:pt>
                <c:pt idx="2109">
                  <c:v>5553.47</c:v>
                </c:pt>
                <c:pt idx="2110">
                  <c:v>6696.12</c:v>
                </c:pt>
                <c:pt idx="2111">
                  <c:v>7793.35</c:v>
                </c:pt>
                <c:pt idx="2112">
                  <c:v>9208.65</c:v>
                </c:pt>
                <c:pt idx="2113">
                  <c:v>11180.18</c:v>
                </c:pt>
                <c:pt idx="2114">
                  <c:v>10867.97</c:v>
                </c:pt>
                <c:pt idx="2115">
                  <c:v>10966.62</c:v>
                </c:pt>
                <c:pt idx="2116">
                  <c:v>12297.25</c:v>
                </c:pt>
                <c:pt idx="2117">
                  <c:v>11143.82</c:v>
                </c:pt>
                <c:pt idx="2118">
                  <c:v>11190.08</c:v>
                </c:pt>
                <c:pt idx="2119">
                  <c:v>10314.780000000001</c:v>
                </c:pt>
                <c:pt idx="2120">
                  <c:v>11890.02</c:v>
                </c:pt>
                <c:pt idx="2121">
                  <c:v>8802.2000000000007</c:v>
                </c:pt>
                <c:pt idx="2122">
                  <c:v>10190.52</c:v>
                </c:pt>
                <c:pt idx="2123">
                  <c:v>8628.18</c:v>
                </c:pt>
                <c:pt idx="2124">
                  <c:v>8144.03</c:v>
                </c:pt>
                <c:pt idx="2125">
                  <c:v>6988.96</c:v>
                </c:pt>
                <c:pt idx="2126">
                  <c:v>7732.06</c:v>
                </c:pt>
                <c:pt idx="2127">
                  <c:v>6870.91</c:v>
                </c:pt>
                <c:pt idx="2128">
                  <c:v>6704.54</c:v>
                </c:pt>
                <c:pt idx="2129">
                  <c:v>5927.97</c:v>
                </c:pt>
                <c:pt idx="2130">
                  <c:v>5002.66</c:v>
                </c:pt>
                <c:pt idx="2131">
                  <c:v>4537.45</c:v>
                </c:pt>
                <c:pt idx="2132">
                  <c:v>4496.13</c:v>
                </c:pt>
                <c:pt idx="2133">
                  <c:v>4913.1099999999997</c:v>
                </c:pt>
                <c:pt idx="2134">
                  <c:v>3725.41</c:v>
                </c:pt>
                <c:pt idx="2135">
                  <c:v>3376.26</c:v>
                </c:pt>
                <c:pt idx="2136">
                  <c:v>3166.8</c:v>
                </c:pt>
                <c:pt idx="2137">
                  <c:v>2797.19</c:v>
                </c:pt>
                <c:pt idx="2138">
                  <c:v>2187.0100000000002</c:v>
                </c:pt>
                <c:pt idx="2139">
                  <c:v>2072.4499999999998</c:v>
                </c:pt>
                <c:pt idx="2140">
                  <c:v>1927.09</c:v>
                </c:pt>
                <c:pt idx="2141">
                  <c:v>1738.77</c:v>
                </c:pt>
                <c:pt idx="2142">
                  <c:v>1748.86</c:v>
                </c:pt>
                <c:pt idx="2143">
                  <c:v>1598.24</c:v>
                </c:pt>
                <c:pt idx="2144">
                  <c:v>1523.09</c:v>
                </c:pt>
                <c:pt idx="2145">
                  <c:v>1478.62</c:v>
                </c:pt>
                <c:pt idx="2146">
                  <c:v>1511.1</c:v>
                </c:pt>
                <c:pt idx="2147">
                  <c:v>1551.04</c:v>
                </c:pt>
                <c:pt idx="2148">
                  <c:v>1468.8</c:v>
                </c:pt>
                <c:pt idx="2149">
                  <c:v>1312.67</c:v>
                </c:pt>
                <c:pt idx="2150">
                  <c:v>1314.56</c:v>
                </c:pt>
                <c:pt idx="2151">
                  <c:v>1233.77</c:v>
                </c:pt>
                <c:pt idx="2152">
                  <c:v>1196.48</c:v>
                </c:pt>
                <c:pt idx="2153">
                  <c:v>1355.6</c:v>
                </c:pt>
                <c:pt idx="2154">
                  <c:v>1224.76</c:v>
                </c:pt>
                <c:pt idx="2155">
                  <c:v>1210.56</c:v>
                </c:pt>
                <c:pt idx="2156">
                  <c:v>1275.8800000000001</c:v>
                </c:pt>
                <c:pt idx="2157">
                  <c:v>1286.5999999999999</c:v>
                </c:pt>
                <c:pt idx="2158">
                  <c:v>1128.6099999999999</c:v>
                </c:pt>
                <c:pt idx="2159">
                  <c:v>1184.06</c:v>
                </c:pt>
                <c:pt idx="2160">
                  <c:v>1282.81</c:v>
                </c:pt>
                <c:pt idx="2161">
                  <c:v>1347.64</c:v>
                </c:pt>
                <c:pt idx="2162">
                  <c:v>1451.63</c:v>
                </c:pt>
                <c:pt idx="2163">
                  <c:v>1525</c:v>
                </c:pt>
                <c:pt idx="2164">
                  <c:v>1411.6</c:v>
                </c:pt>
                <c:pt idx="2165">
                  <c:v>1446.71</c:v>
                </c:pt>
                <c:pt idx="2166">
                  <c:v>1439.19</c:v>
                </c:pt>
                <c:pt idx="2167">
                  <c:v>1391.81</c:v>
                </c:pt>
                <c:pt idx="2168">
                  <c:v>1271.6099999999999</c:v>
                </c:pt>
                <c:pt idx="2169">
                  <c:v>1445.61</c:v>
                </c:pt>
                <c:pt idx="2170">
                  <c:v>1498.52</c:v>
                </c:pt>
                <c:pt idx="2171">
                  <c:v>1369.25</c:v>
                </c:pt>
                <c:pt idx="2172">
                  <c:v>1388.74</c:v>
                </c:pt>
                <c:pt idx="2173">
                  <c:v>1319.73</c:v>
                </c:pt>
                <c:pt idx="2174">
                  <c:v>1334.19</c:v>
                </c:pt>
                <c:pt idx="2175">
                  <c:v>1313.61</c:v>
                </c:pt>
                <c:pt idx="2176">
                  <c:v>1299.8599999999999</c:v>
                </c:pt>
                <c:pt idx="2177">
                  <c:v>1382.01</c:v>
                </c:pt>
                <c:pt idx="2178">
                  <c:v>1420.65</c:v>
                </c:pt>
                <c:pt idx="2179">
                  <c:v>1430.97</c:v>
                </c:pt>
                <c:pt idx="2180">
                  <c:v>1492.27</c:v>
                </c:pt>
                <c:pt idx="2181">
                  <c:v>1483.66</c:v>
                </c:pt>
                <c:pt idx="2182">
                  <c:v>1386.55</c:v>
                </c:pt>
                <c:pt idx="2183">
                  <c:v>1324.34</c:v>
                </c:pt>
                <c:pt idx="2184">
                  <c:v>1473.55</c:v>
                </c:pt>
                <c:pt idx="2185">
                  <c:v>1496.7</c:v>
                </c:pt>
                <c:pt idx="2186">
                  <c:v>1611</c:v>
                </c:pt>
                <c:pt idx="2187">
                  <c:v>1665.52</c:v>
                </c:pt>
                <c:pt idx="2188">
                  <c:v>1722.31</c:v>
                </c:pt>
                <c:pt idx="2189">
                  <c:v>1801.76</c:v>
                </c:pt>
                <c:pt idx="2190">
                  <c:v>1860.07</c:v>
                </c:pt>
                <c:pt idx="2191">
                  <c:v>1806.83</c:v>
                </c:pt>
                <c:pt idx="2192">
                  <c:v>1874.65</c:v>
                </c:pt>
                <c:pt idx="2193">
                  <c:v>1984</c:v>
                </c:pt>
                <c:pt idx="2194">
                  <c:v>2040.66</c:v>
                </c:pt>
                <c:pt idx="2195">
                  <c:v>2131.13</c:v>
                </c:pt>
                <c:pt idx="2196">
                  <c:v>2228.56</c:v>
                </c:pt>
                <c:pt idx="2197">
                  <c:v>2263.64</c:v>
                </c:pt>
                <c:pt idx="2198">
                  <c:v>2583.13</c:v>
                </c:pt>
                <c:pt idx="2199">
                  <c:v>2744.74</c:v>
                </c:pt>
                <c:pt idx="2200">
                  <c:v>2938.61</c:v>
                </c:pt>
                <c:pt idx="2201">
                  <c:v>3356.01</c:v>
                </c:pt>
                <c:pt idx="2202">
                  <c:v>3349.68</c:v>
                </c:pt>
                <c:pt idx="2203">
                  <c:v>3638.94</c:v>
                </c:pt>
                <c:pt idx="2204">
                  <c:v>3701.22</c:v>
                </c:pt>
                <c:pt idx="2205">
                  <c:v>3872.05</c:v>
                </c:pt>
                <c:pt idx="2206">
                  <c:v>3802.16</c:v>
                </c:pt>
                <c:pt idx="2207">
                  <c:v>4217.83</c:v>
                </c:pt>
                <c:pt idx="2208">
                  <c:v>4309.1499999999996</c:v>
                </c:pt>
                <c:pt idx="2209">
                  <c:v>4444.4399999999996</c:v>
                </c:pt>
                <c:pt idx="2210">
                  <c:v>4285.63</c:v>
                </c:pt>
                <c:pt idx="2211">
                  <c:v>4103.71</c:v>
                </c:pt>
                <c:pt idx="2212">
                  <c:v>4052.27</c:v>
                </c:pt>
                <c:pt idx="2213">
                  <c:v>4267.26</c:v>
                </c:pt>
                <c:pt idx="2214">
                  <c:v>4326.01</c:v>
                </c:pt>
                <c:pt idx="2215">
                  <c:v>4170.63</c:v>
                </c:pt>
                <c:pt idx="2216">
                  <c:v>4264.79</c:v>
                </c:pt>
                <c:pt idx="2217">
                  <c:v>4455.07</c:v>
                </c:pt>
                <c:pt idx="2218">
                  <c:v>4476.9399999999996</c:v>
                </c:pt>
                <c:pt idx="2219">
                  <c:v>4702.53</c:v>
                </c:pt>
                <c:pt idx="2220">
                  <c:v>4845.63</c:v>
                </c:pt>
                <c:pt idx="2221">
                  <c:v>5288.67</c:v>
                </c:pt>
                <c:pt idx="2222">
                  <c:v>5476.4</c:v>
                </c:pt>
                <c:pt idx="2223">
                  <c:v>5742.82</c:v>
                </c:pt>
                <c:pt idx="2224">
                  <c:v>6038.49</c:v>
                </c:pt>
                <c:pt idx="2225">
                  <c:v>6845.49</c:v>
                </c:pt>
                <c:pt idx="2226">
                  <c:v>8126.71</c:v>
                </c:pt>
                <c:pt idx="2227">
                  <c:v>8750.25</c:v>
                </c:pt>
                <c:pt idx="2228">
                  <c:v>9415.64</c:v>
                </c:pt>
                <c:pt idx="2229">
                  <c:v>10133.719999999999</c:v>
                </c:pt>
                <c:pt idx="2230">
                  <c:v>10435.780000000001</c:v>
                </c:pt>
                <c:pt idx="2231">
                  <c:v>9836.4599999999991</c:v>
                </c:pt>
                <c:pt idx="2232">
                  <c:v>10353.620000000001</c:v>
                </c:pt>
                <c:pt idx="2233">
                  <c:v>10448.11</c:v>
                </c:pt>
                <c:pt idx="2234">
                  <c:v>9752.67</c:v>
                </c:pt>
                <c:pt idx="2235">
                  <c:v>9801.43</c:v>
                </c:pt>
                <c:pt idx="2236">
                  <c:v>9974.9</c:v>
                </c:pt>
                <c:pt idx="2237">
                  <c:v>9624.68</c:v>
                </c:pt>
                <c:pt idx="2238">
                  <c:v>9770.9699999999993</c:v>
                </c:pt>
                <c:pt idx="2239">
                  <c:v>9939.06</c:v>
                </c:pt>
                <c:pt idx="2240">
                  <c:v>9632.0400000000009</c:v>
                </c:pt>
                <c:pt idx="2241">
                  <c:v>8699.89</c:v>
                </c:pt>
                <c:pt idx="2242">
                  <c:v>8473.3799999999992</c:v>
                </c:pt>
                <c:pt idx="2243">
                  <c:v>7954.81</c:v>
                </c:pt>
                <c:pt idx="2244">
                  <c:v>6933.81</c:v>
                </c:pt>
                <c:pt idx="2245">
                  <c:v>5971.95</c:v>
                </c:pt>
                <c:pt idx="2246">
                  <c:v>6186.51</c:v>
                </c:pt>
                <c:pt idx="2247">
                  <c:v>6047.86</c:v>
                </c:pt>
                <c:pt idx="2248">
                  <c:v>5484.26</c:v>
                </c:pt>
                <c:pt idx="2249">
                  <c:v>5336.16</c:v>
                </c:pt>
                <c:pt idx="2250">
                  <c:v>5658.51</c:v>
                </c:pt>
                <c:pt idx="2251">
                  <c:v>5541.99</c:v>
                </c:pt>
                <c:pt idx="2252">
                  <c:v>5380.46</c:v>
                </c:pt>
                <c:pt idx="2253">
                  <c:v>5530.41</c:v>
                </c:pt>
                <c:pt idx="2254">
                  <c:v>5891.41</c:v>
                </c:pt>
                <c:pt idx="2255">
                  <c:v>6577.56</c:v>
                </c:pt>
                <c:pt idx="2256">
                  <c:v>6823.47</c:v>
                </c:pt>
                <c:pt idx="2257">
                  <c:v>6866.98</c:v>
                </c:pt>
                <c:pt idx="2258">
                  <c:v>6881.68</c:v>
                </c:pt>
                <c:pt idx="2259">
                  <c:v>7308.18</c:v>
                </c:pt>
                <c:pt idx="2260">
                  <c:v>7842.79</c:v>
                </c:pt>
                <c:pt idx="2261">
                  <c:v>8209.3799999999992</c:v>
                </c:pt>
                <c:pt idx="2262">
                  <c:v>8461.39</c:v>
                </c:pt>
                <c:pt idx="2263">
                  <c:v>8663.16</c:v>
                </c:pt>
                <c:pt idx="2264">
                  <c:v>8349.73</c:v>
                </c:pt>
                <c:pt idx="2265">
                  <c:v>8592.82</c:v>
                </c:pt>
                <c:pt idx="2266">
                  <c:v>8466.57</c:v>
                </c:pt>
                <c:pt idx="2267">
                  <c:v>8918.36</c:v>
                </c:pt>
                <c:pt idx="2268">
                  <c:v>9547.02</c:v>
                </c:pt>
                <c:pt idx="2269">
                  <c:v>10098.52</c:v>
                </c:pt>
                <c:pt idx="2270">
                  <c:v>10161.620000000001</c:v>
                </c:pt>
                <c:pt idx="2271">
                  <c:v>10328.17</c:v>
                </c:pt>
                <c:pt idx="2272">
                  <c:v>10043.969999999999</c:v>
                </c:pt>
                <c:pt idx="2273">
                  <c:v>10148.51</c:v>
                </c:pt>
                <c:pt idx="2274">
                  <c:v>10364.450000000001</c:v>
                </c:pt>
                <c:pt idx="2275">
                  <c:v>9739.24</c:v>
                </c:pt>
                <c:pt idx="2276">
                  <c:v>9357.66</c:v>
                </c:pt>
                <c:pt idx="2277">
                  <c:v>9725.5499999999993</c:v>
                </c:pt>
                <c:pt idx="2278">
                  <c:v>9524.36</c:v>
                </c:pt>
                <c:pt idx="2279">
                  <c:v>9750.09</c:v>
                </c:pt>
                <c:pt idx="2280">
                  <c:v>9734.0499999999993</c:v>
                </c:pt>
                <c:pt idx="2281">
                  <c:v>9698.2999999999993</c:v>
                </c:pt>
                <c:pt idx="2282">
                  <c:v>10994.72</c:v>
                </c:pt>
                <c:pt idx="2283">
                  <c:v>11657.17</c:v>
                </c:pt>
                <c:pt idx="2284">
                  <c:v>11899.47</c:v>
                </c:pt>
                <c:pt idx="2285">
                  <c:v>12402.82</c:v>
                </c:pt>
                <c:pt idx="2286">
                  <c:v>12885.71</c:v>
                </c:pt>
                <c:pt idx="2287">
                  <c:v>14445.08</c:v>
                </c:pt>
                <c:pt idx="2288">
                  <c:v>15107.29</c:v>
                </c:pt>
                <c:pt idx="2289">
                  <c:v>15305.77</c:v>
                </c:pt>
                <c:pt idx="2290">
                  <c:v>15405.53</c:v>
                </c:pt>
                <c:pt idx="2291">
                  <c:v>15946.69</c:v>
                </c:pt>
                <c:pt idx="2292">
                  <c:v>16438.07</c:v>
                </c:pt>
                <c:pt idx="2293">
                  <c:v>17318.87</c:v>
                </c:pt>
                <c:pt idx="2294">
                  <c:v>17497.2</c:v>
                </c:pt>
                <c:pt idx="2295">
                  <c:v>17121.669999999998</c:v>
                </c:pt>
                <c:pt idx="2296">
                  <c:v>17233.88</c:v>
                </c:pt>
                <c:pt idx="2297">
                  <c:v>16711.86</c:v>
                </c:pt>
                <c:pt idx="2298">
                  <c:v>16415.8</c:v>
                </c:pt>
                <c:pt idx="2299">
                  <c:v>16032.04</c:v>
                </c:pt>
                <c:pt idx="2300">
                  <c:v>15750.75</c:v>
                </c:pt>
                <c:pt idx="2301">
                  <c:v>14338.92</c:v>
                </c:pt>
                <c:pt idx="2302">
                  <c:v>14367.48</c:v>
                </c:pt>
                <c:pt idx="2303">
                  <c:v>13431.06</c:v>
                </c:pt>
                <c:pt idx="2304">
                  <c:v>14315.5</c:v>
                </c:pt>
                <c:pt idx="2305">
                  <c:v>14588.66</c:v>
                </c:pt>
                <c:pt idx="2306">
                  <c:v>14189.99</c:v>
                </c:pt>
                <c:pt idx="2307">
                  <c:v>13678.19</c:v>
                </c:pt>
                <c:pt idx="2308">
                  <c:v>14245.72</c:v>
                </c:pt>
                <c:pt idx="2309">
                  <c:v>13720.09</c:v>
                </c:pt>
                <c:pt idx="2310">
                  <c:v>14315.65</c:v>
                </c:pt>
                <c:pt idx="2311">
                  <c:v>12515.93</c:v>
                </c:pt>
                <c:pt idx="2312">
                  <c:v>12660.47</c:v>
                </c:pt>
                <c:pt idx="2313">
                  <c:v>13339.85</c:v>
                </c:pt>
                <c:pt idx="2314">
                  <c:v>13457.79</c:v>
                </c:pt>
                <c:pt idx="2315">
                  <c:v>13954.75</c:v>
                </c:pt>
                <c:pt idx="2316">
                  <c:v>13879.75</c:v>
                </c:pt>
                <c:pt idx="2317">
                  <c:v>13439.09</c:v>
                </c:pt>
                <c:pt idx="2318">
                  <c:v>12447.91</c:v>
                </c:pt>
                <c:pt idx="2319">
                  <c:v>12496.05</c:v>
                </c:pt>
                <c:pt idx="2320">
                  <c:v>12727.15</c:v>
                </c:pt>
                <c:pt idx="2321">
                  <c:v>13007.89</c:v>
                </c:pt>
                <c:pt idx="2322">
                  <c:v>12538.03</c:v>
                </c:pt>
                <c:pt idx="2323">
                  <c:v>12596.73</c:v>
                </c:pt>
                <c:pt idx="2324">
                  <c:v>11284.11</c:v>
                </c:pt>
                <c:pt idx="2325">
                  <c:v>10499.78</c:v>
                </c:pt>
                <c:pt idx="2326">
                  <c:v>10673.34</c:v>
                </c:pt>
                <c:pt idx="2327">
                  <c:v>10500.26</c:v>
                </c:pt>
                <c:pt idx="2328">
                  <c:v>9355.2000000000007</c:v>
                </c:pt>
                <c:pt idx="2329">
                  <c:v>9186.82</c:v>
                </c:pt>
                <c:pt idx="2330">
                  <c:v>9197.5</c:v>
                </c:pt>
                <c:pt idx="2331">
                  <c:v>8958.49</c:v>
                </c:pt>
                <c:pt idx="2332">
                  <c:v>8775.64</c:v>
                </c:pt>
                <c:pt idx="2333">
                  <c:v>8318.43</c:v>
                </c:pt>
                <c:pt idx="2334">
                  <c:v>7988.52</c:v>
                </c:pt>
                <c:pt idx="2335">
                  <c:v>7760.28</c:v>
                </c:pt>
                <c:pt idx="2336">
                  <c:v>7710.25</c:v>
                </c:pt>
                <c:pt idx="2337">
                  <c:v>7643.07</c:v>
                </c:pt>
                <c:pt idx="2338">
                  <c:v>7899.33</c:v>
                </c:pt>
                <c:pt idx="2339">
                  <c:v>7662.32</c:v>
                </c:pt>
                <c:pt idx="2340">
                  <c:v>7754.02</c:v>
                </c:pt>
                <c:pt idx="2341">
                  <c:v>7613.82</c:v>
                </c:pt>
                <c:pt idx="2342">
                  <c:v>7543.53</c:v>
                </c:pt>
                <c:pt idx="2343">
                  <c:v>7194.06</c:v>
                </c:pt>
                <c:pt idx="2344">
                  <c:v>7141.78</c:v>
                </c:pt>
                <c:pt idx="2345">
                  <c:v>7364.27</c:v>
                </c:pt>
                <c:pt idx="2346">
                  <c:v>7248.67</c:v>
                </c:pt>
                <c:pt idx="2347">
                  <c:v>7396.86</c:v>
                </c:pt>
                <c:pt idx="2348">
                  <c:v>7765.74</c:v>
                </c:pt>
                <c:pt idx="2349">
                  <c:v>7910.06</c:v>
                </c:pt>
                <c:pt idx="2350">
                  <c:v>8306.32</c:v>
                </c:pt>
                <c:pt idx="2351">
                  <c:v>8173.97</c:v>
                </c:pt>
                <c:pt idx="2352">
                  <c:v>8104.69</c:v>
                </c:pt>
                <c:pt idx="2353">
                  <c:v>8051.93</c:v>
                </c:pt>
                <c:pt idx="2354">
                  <c:v>7970.26</c:v>
                </c:pt>
                <c:pt idx="2355">
                  <c:v>8652.7099999999991</c:v>
                </c:pt>
                <c:pt idx="2356">
                  <c:v>9198.7999999999993</c:v>
                </c:pt>
                <c:pt idx="2357">
                  <c:v>10124.299999999999</c:v>
                </c:pt>
                <c:pt idx="2358">
                  <c:v>10901.85</c:v>
                </c:pt>
                <c:pt idx="2359">
                  <c:v>10698.03</c:v>
                </c:pt>
                <c:pt idx="2360">
                  <c:v>11469.79</c:v>
                </c:pt>
                <c:pt idx="2361">
                  <c:v>11850.7</c:v>
                </c:pt>
                <c:pt idx="2362">
                  <c:v>12086.19</c:v>
                </c:pt>
                <c:pt idx="2363">
                  <c:v>11876.36</c:v>
                </c:pt>
                <c:pt idx="2364">
                  <c:v>11605.67</c:v>
                </c:pt>
                <c:pt idx="2365">
                  <c:v>11286.93</c:v>
                </c:pt>
                <c:pt idx="2366">
                  <c:v>10926.95</c:v>
                </c:pt>
                <c:pt idx="2367">
                  <c:v>9554.4</c:v>
                </c:pt>
                <c:pt idx="2368">
                  <c:v>9135.7199999999993</c:v>
                </c:pt>
                <c:pt idx="2369">
                  <c:v>9510.5</c:v>
                </c:pt>
                <c:pt idx="2370">
                  <c:v>8799.18</c:v>
                </c:pt>
                <c:pt idx="2371">
                  <c:v>8696.56</c:v>
                </c:pt>
                <c:pt idx="2372">
                  <c:v>8526.15</c:v>
                </c:pt>
                <c:pt idx="2373">
                  <c:v>8340.41</c:v>
                </c:pt>
                <c:pt idx="2374">
                  <c:v>8519.2900000000009</c:v>
                </c:pt>
                <c:pt idx="2375">
                  <c:v>8661.0300000000007</c:v>
                </c:pt>
                <c:pt idx="2376">
                  <c:v>8659.2800000000007</c:v>
                </c:pt>
                <c:pt idx="2377">
                  <c:v>8823.2999999999993</c:v>
                </c:pt>
                <c:pt idx="2378">
                  <c:v>9279.49</c:v>
                </c:pt>
                <c:pt idx="2379">
                  <c:v>9047.6200000000008</c:v>
                </c:pt>
                <c:pt idx="2380">
                  <c:v>8971.85</c:v>
                </c:pt>
                <c:pt idx="2381">
                  <c:v>9626.61</c:v>
                </c:pt>
                <c:pt idx="2382">
                  <c:v>9419.3799999999992</c:v>
                </c:pt>
                <c:pt idx="2383">
                  <c:v>9272.56</c:v>
                </c:pt>
                <c:pt idx="2384">
                  <c:v>9435.01</c:v>
                </c:pt>
                <c:pt idx="2385">
                  <c:v>9079.82</c:v>
                </c:pt>
                <c:pt idx="2386">
                  <c:v>9224.2900000000009</c:v>
                </c:pt>
                <c:pt idx="2387">
                  <c:v>8523.9</c:v>
                </c:pt>
                <c:pt idx="2388">
                  <c:v>7834.11</c:v>
                </c:pt>
                <c:pt idx="2389">
                  <c:v>7554.6</c:v>
                </c:pt>
                <c:pt idx="2390">
                  <c:v>7112.42</c:v>
                </c:pt>
                <c:pt idx="2391">
                  <c:v>6977.3</c:v>
                </c:pt>
                <c:pt idx="2392">
                  <c:v>7124.01</c:v>
                </c:pt>
                <c:pt idx="2393">
                  <c:v>6645.44</c:v>
                </c:pt>
                <c:pt idx="2394">
                  <c:v>5933.92</c:v>
                </c:pt>
                <c:pt idx="2395">
                  <c:v>5651.35</c:v>
                </c:pt>
                <c:pt idx="2396">
                  <c:v>5492.47</c:v>
                </c:pt>
                <c:pt idx="2397">
                  <c:v>5149.75</c:v>
                </c:pt>
                <c:pt idx="2398">
                  <c:v>4926.3999999999996</c:v>
                </c:pt>
                <c:pt idx="2399">
                  <c:v>5057.8100000000004</c:v>
                </c:pt>
                <c:pt idx="2400">
                  <c:v>4948.58</c:v>
                </c:pt>
                <c:pt idx="2401">
                  <c:v>4855.57</c:v>
                </c:pt>
                <c:pt idx="2402">
                  <c:v>5182</c:v>
                </c:pt>
                <c:pt idx="2403">
                  <c:v>5138.79</c:v>
                </c:pt>
                <c:pt idx="2404">
                  <c:v>4777.88</c:v>
                </c:pt>
                <c:pt idx="2405">
                  <c:v>5335.12</c:v>
                </c:pt>
                <c:pt idx="2406">
                  <c:v>5365.27</c:v>
                </c:pt>
                <c:pt idx="2407">
                  <c:v>5176.84</c:v>
                </c:pt>
                <c:pt idx="2408">
                  <c:v>4838.1000000000004</c:v>
                </c:pt>
                <c:pt idx="2409">
                  <c:v>4302.28</c:v>
                </c:pt>
                <c:pt idx="2410">
                  <c:v>4187.43</c:v>
                </c:pt>
                <c:pt idx="2411">
                  <c:v>3888.56</c:v>
                </c:pt>
                <c:pt idx="2412">
                  <c:v>3627.79</c:v>
                </c:pt>
                <c:pt idx="2413">
                  <c:v>3571.81</c:v>
                </c:pt>
                <c:pt idx="2414">
                  <c:v>3528.88</c:v>
                </c:pt>
                <c:pt idx="2415">
                  <c:v>3136.52</c:v>
                </c:pt>
                <c:pt idx="2416">
                  <c:v>2952.68</c:v>
                </c:pt>
                <c:pt idx="2417">
                  <c:v>2848.82</c:v>
                </c:pt>
                <c:pt idx="2418">
                  <c:v>2731.83</c:v>
                </c:pt>
                <c:pt idx="2419">
                  <c:v>2633.52</c:v>
                </c:pt>
                <c:pt idx="2420">
                  <c:v>2601.7600000000002</c:v>
                </c:pt>
                <c:pt idx="2421">
                  <c:v>2692.41</c:v>
                </c:pt>
                <c:pt idx="2422">
                  <c:v>2860.83</c:v>
                </c:pt>
                <c:pt idx="2423">
                  <c:v>3055.5</c:v>
                </c:pt>
                <c:pt idx="2424">
                  <c:v>3068.74</c:v>
                </c:pt>
                <c:pt idx="2425">
                  <c:v>2843.06</c:v>
                </c:pt>
                <c:pt idx="2426">
                  <c:v>2871.46</c:v>
                </c:pt>
                <c:pt idx="2427">
                  <c:v>2950.3</c:v>
                </c:pt>
                <c:pt idx="2428">
                  <c:v>3017.33</c:v>
                </c:pt>
                <c:pt idx="2429">
                  <c:v>3163.42</c:v>
                </c:pt>
                <c:pt idx="2430">
                  <c:v>3226.82</c:v>
                </c:pt>
                <c:pt idx="2431">
                  <c:v>3272.72</c:v>
                </c:pt>
                <c:pt idx="2432">
                  <c:v>3502.62</c:v>
                </c:pt>
                <c:pt idx="2433">
                  <c:v>3857.11</c:v>
                </c:pt>
                <c:pt idx="2434">
                  <c:v>3926.87</c:v>
                </c:pt>
                <c:pt idx="2435">
                  <c:v>3989.88</c:v>
                </c:pt>
                <c:pt idx="2436">
                  <c:v>3791.75</c:v>
                </c:pt>
                <c:pt idx="2437">
                  <c:v>3912.43</c:v>
                </c:pt>
                <c:pt idx="2438">
                  <c:v>4063.73</c:v>
                </c:pt>
                <c:pt idx="2439">
                  <c:v>4312.45</c:v>
                </c:pt>
                <c:pt idx="2440">
                  <c:v>4554.3599999999997</c:v>
                </c:pt>
                <c:pt idx="2441">
                  <c:v>4643.1499999999996</c:v>
                </c:pt>
                <c:pt idx="2442">
                  <c:v>4465.2299999999996</c:v>
                </c:pt>
                <c:pt idx="2443">
                  <c:v>4622.72</c:v>
                </c:pt>
                <c:pt idx="2444">
                  <c:v>4646.34</c:v>
                </c:pt>
                <c:pt idx="2445">
                  <c:v>4742.83</c:v>
                </c:pt>
                <c:pt idx="2446">
                  <c:v>4661.97</c:v>
                </c:pt>
                <c:pt idx="2447">
                  <c:v>4198.63</c:v>
                </c:pt>
                <c:pt idx="2448">
                  <c:v>4266.7</c:v>
                </c:pt>
                <c:pt idx="2449">
                  <c:v>4322.92</c:v>
                </c:pt>
                <c:pt idx="2450">
                  <c:v>4188.28</c:v>
                </c:pt>
                <c:pt idx="2451">
                  <c:v>4073.25</c:v>
                </c:pt>
                <c:pt idx="2452">
                  <c:v>4029.7</c:v>
                </c:pt>
                <c:pt idx="2453">
                  <c:v>3797.12</c:v>
                </c:pt>
                <c:pt idx="2454">
                  <c:v>3741.73</c:v>
                </c:pt>
                <c:pt idx="2455">
                  <c:v>3507.37</c:v>
                </c:pt>
                <c:pt idx="2456">
                  <c:v>3551.8</c:v>
                </c:pt>
                <c:pt idx="2457">
                  <c:v>3377.59</c:v>
                </c:pt>
                <c:pt idx="2458">
                  <c:v>3353.95</c:v>
                </c:pt>
                <c:pt idx="2459">
                  <c:v>3320.28</c:v>
                </c:pt>
                <c:pt idx="2460">
                  <c:v>3240.17</c:v>
                </c:pt>
                <c:pt idx="2461">
                  <c:v>3403.95</c:v>
                </c:pt>
                <c:pt idx="2462">
                  <c:v>3180.18</c:v>
                </c:pt>
                <c:pt idx="2463">
                  <c:v>3264.05</c:v>
                </c:pt>
                <c:pt idx="2464">
                  <c:v>3390.98</c:v>
                </c:pt>
                <c:pt idx="2465">
                  <c:v>3253.99</c:v>
                </c:pt>
                <c:pt idx="2466">
                  <c:v>3212.44</c:v>
                </c:pt>
                <c:pt idx="2467">
                  <c:v>4242.07</c:v>
                </c:pt>
                <c:pt idx="2468">
                  <c:v>4484.6899999999996</c:v>
                </c:pt>
                <c:pt idx="2469">
                  <c:v>4431.93</c:v>
                </c:pt>
                <c:pt idx="2470">
                  <c:v>4431.93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A-4C29-A2AB-C10BC4F4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62159"/>
        <c:axId val="615962991"/>
      </c:lineChart>
      <c:dateAx>
        <c:axId val="615962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962991"/>
        <c:crosses val="autoZero"/>
        <c:auto val="1"/>
        <c:lblOffset val="100"/>
        <c:baseTimeUnit val="days"/>
      </c:dateAx>
      <c:valAx>
        <c:axId val="6159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9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19-04-13'!$D$1</c:f>
              <c:strCache>
                <c:ptCount val="1"/>
                <c:pt idx="0">
                  <c:v>Adjust Gas Price(Gwei)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'~ 19-04-13'!$A$2:$A$1355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19-04-13'!$D$2:$D$1355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46.142857142857146</c:v>
                </c:pt>
                <c:pt idx="9">
                  <c:v>60.295918367346943</c:v>
                </c:pt>
                <c:pt idx="10">
                  <c:v>66.034985422740533</c:v>
                </c:pt>
                <c:pt idx="11">
                  <c:v>155.0262390670554</c:v>
                </c:pt>
                <c:pt idx="12">
                  <c:v>53.700381251401659</c:v>
                </c:pt>
                <c:pt idx="13">
                  <c:v>81.650354019158684</c:v>
                </c:pt>
                <c:pt idx="14">
                  <c:v>100.86463973344439</c:v>
                </c:pt>
                <c:pt idx="15">
                  <c:v>114.65035401915868</c:v>
                </c:pt>
                <c:pt idx="16">
                  <c:v>124.93606830487296</c:v>
                </c:pt>
                <c:pt idx="17">
                  <c:v>133.57892544773011</c:v>
                </c:pt>
                <c:pt idx="18">
                  <c:v>143.00749687630153</c:v>
                </c:pt>
                <c:pt idx="19">
                  <c:v>153.50749687630153</c:v>
                </c:pt>
                <c:pt idx="20">
                  <c:v>167.43606830487298</c:v>
                </c:pt>
                <c:pt idx="21">
                  <c:v>174.50749687630153</c:v>
                </c:pt>
                <c:pt idx="22">
                  <c:v>176.9258642232403</c:v>
                </c:pt>
                <c:pt idx="23">
                  <c:v>180.25093710953772</c:v>
                </c:pt>
                <c:pt idx="24">
                  <c:v>179.92857142857142</c:v>
                </c:pt>
                <c:pt idx="25">
                  <c:v>156.35714285714286</c:v>
                </c:pt>
                <c:pt idx="26">
                  <c:v>156.21428571428572</c:v>
                </c:pt>
                <c:pt idx="27">
                  <c:v>128.71428571428572</c:v>
                </c:pt>
                <c:pt idx="28">
                  <c:v>113.71428571428571</c:v>
                </c:pt>
                <c:pt idx="29">
                  <c:v>106.57142857142857</c:v>
                </c:pt>
                <c:pt idx="30">
                  <c:v>100.28571428571429</c:v>
                </c:pt>
                <c:pt idx="31">
                  <c:v>95.571428571428569</c:v>
                </c:pt>
                <c:pt idx="32">
                  <c:v>90.285714285714292</c:v>
                </c:pt>
                <c:pt idx="33">
                  <c:v>83.857142857142861</c:v>
                </c:pt>
                <c:pt idx="34">
                  <c:v>74.142857142857139</c:v>
                </c:pt>
                <c:pt idx="35">
                  <c:v>71</c:v>
                </c:pt>
                <c:pt idx="36">
                  <c:v>69.5</c:v>
                </c:pt>
                <c:pt idx="37">
                  <c:v>64.785714285714292</c:v>
                </c:pt>
                <c:pt idx="38">
                  <c:v>63.5</c:v>
                </c:pt>
                <c:pt idx="39">
                  <c:v>60.785714285714285</c:v>
                </c:pt>
                <c:pt idx="40">
                  <c:v>60</c:v>
                </c:pt>
                <c:pt idx="41">
                  <c:v>59.571428571428569</c:v>
                </c:pt>
                <c:pt idx="42">
                  <c:v>59.285714285714285</c:v>
                </c:pt>
                <c:pt idx="43">
                  <c:v>56.642857142857146</c:v>
                </c:pt>
                <c:pt idx="44">
                  <c:v>57.071428571428569</c:v>
                </c:pt>
                <c:pt idx="45">
                  <c:v>56.857142857142854</c:v>
                </c:pt>
                <c:pt idx="46">
                  <c:v>56.571428571428569</c:v>
                </c:pt>
                <c:pt idx="47">
                  <c:v>56.285714285714285</c:v>
                </c:pt>
                <c:pt idx="48">
                  <c:v>60.071428571428569</c:v>
                </c:pt>
                <c:pt idx="49">
                  <c:v>60.142857142857146</c:v>
                </c:pt>
                <c:pt idx="50">
                  <c:v>59.928571428571431</c:v>
                </c:pt>
                <c:pt idx="51">
                  <c:v>59.714285714285715</c:v>
                </c:pt>
                <c:pt idx="52">
                  <c:v>59.571428571428569</c:v>
                </c:pt>
                <c:pt idx="53">
                  <c:v>59.357142857142854</c:v>
                </c:pt>
                <c:pt idx="54">
                  <c:v>58.357142857142854</c:v>
                </c:pt>
                <c:pt idx="55">
                  <c:v>58.214285714285715</c:v>
                </c:pt>
                <c:pt idx="56">
                  <c:v>58.142857142857146</c:v>
                </c:pt>
                <c:pt idx="57">
                  <c:v>57.857142857142854</c:v>
                </c:pt>
                <c:pt idx="58">
                  <c:v>57.357142857142854</c:v>
                </c:pt>
                <c:pt idx="59">
                  <c:v>57.285714285714285</c:v>
                </c:pt>
                <c:pt idx="60">
                  <c:v>57.214285714285715</c:v>
                </c:pt>
                <c:pt idx="61">
                  <c:v>57.357142857142854</c:v>
                </c:pt>
                <c:pt idx="62">
                  <c:v>53</c:v>
                </c:pt>
                <c:pt idx="63">
                  <c:v>52.642857142857146</c:v>
                </c:pt>
                <c:pt idx="64">
                  <c:v>52.428571428571431</c:v>
                </c:pt>
                <c:pt idx="65">
                  <c:v>52.5</c:v>
                </c:pt>
                <c:pt idx="66">
                  <c:v>52.357142857142854</c:v>
                </c:pt>
                <c:pt idx="67">
                  <c:v>52.357142857142854</c:v>
                </c:pt>
                <c:pt idx="68">
                  <c:v>52.357142857142854</c:v>
                </c:pt>
                <c:pt idx="69">
                  <c:v>52.285714285714285</c:v>
                </c:pt>
                <c:pt idx="70">
                  <c:v>52.5</c:v>
                </c:pt>
                <c:pt idx="71">
                  <c:v>53.214285714285715</c:v>
                </c:pt>
                <c:pt idx="72">
                  <c:v>53.928571428571431</c:v>
                </c:pt>
                <c:pt idx="73">
                  <c:v>54.285714285714285</c:v>
                </c:pt>
                <c:pt idx="74">
                  <c:v>54.142857142857146</c:v>
                </c:pt>
                <c:pt idx="75">
                  <c:v>54</c:v>
                </c:pt>
                <c:pt idx="76">
                  <c:v>54.5</c:v>
                </c:pt>
                <c:pt idx="77">
                  <c:v>54.785714285714285</c:v>
                </c:pt>
                <c:pt idx="78">
                  <c:v>54.785714285714285</c:v>
                </c:pt>
                <c:pt idx="79">
                  <c:v>54.857142857142854</c:v>
                </c:pt>
                <c:pt idx="80">
                  <c:v>54.928571428571431</c:v>
                </c:pt>
                <c:pt idx="81">
                  <c:v>55</c:v>
                </c:pt>
                <c:pt idx="82">
                  <c:v>55.214285714285715</c:v>
                </c:pt>
                <c:pt idx="83">
                  <c:v>55.428571428571431</c:v>
                </c:pt>
                <c:pt idx="84">
                  <c:v>55.428571428571431</c:v>
                </c:pt>
                <c:pt idx="85">
                  <c:v>54.642857142857146</c:v>
                </c:pt>
                <c:pt idx="86">
                  <c:v>53.642857142857146</c:v>
                </c:pt>
                <c:pt idx="87">
                  <c:v>53.357142857142854</c:v>
                </c:pt>
                <c:pt idx="88">
                  <c:v>53.642857142857146</c:v>
                </c:pt>
                <c:pt idx="89">
                  <c:v>53.714285714285715</c:v>
                </c:pt>
                <c:pt idx="90">
                  <c:v>53.5</c:v>
                </c:pt>
                <c:pt idx="91">
                  <c:v>53.285714285714285</c:v>
                </c:pt>
                <c:pt idx="92">
                  <c:v>53.357142857142854</c:v>
                </c:pt>
                <c:pt idx="93">
                  <c:v>53.357142857142854</c:v>
                </c:pt>
                <c:pt idx="94">
                  <c:v>53.285714285714285</c:v>
                </c:pt>
                <c:pt idx="95">
                  <c:v>53.357142857142854</c:v>
                </c:pt>
                <c:pt idx="96">
                  <c:v>53.214285714285715</c:v>
                </c:pt>
                <c:pt idx="97">
                  <c:v>53.071428571428569</c:v>
                </c:pt>
                <c:pt idx="98">
                  <c:v>52.785714285714285</c:v>
                </c:pt>
                <c:pt idx="99">
                  <c:v>52.857142857142854</c:v>
                </c:pt>
                <c:pt idx="100">
                  <c:v>52.928571428571431</c:v>
                </c:pt>
                <c:pt idx="101">
                  <c:v>52.928571428571431</c:v>
                </c:pt>
                <c:pt idx="102">
                  <c:v>52.714285714285715</c:v>
                </c:pt>
                <c:pt idx="103">
                  <c:v>52.571428571428569</c:v>
                </c:pt>
                <c:pt idx="104">
                  <c:v>52.428571428571431</c:v>
                </c:pt>
                <c:pt idx="105">
                  <c:v>52.928571428571431</c:v>
                </c:pt>
                <c:pt idx="106">
                  <c:v>52.785714285714285</c:v>
                </c:pt>
                <c:pt idx="107">
                  <c:v>52.571428571428569</c:v>
                </c:pt>
                <c:pt idx="108">
                  <c:v>52.642857142857146</c:v>
                </c:pt>
                <c:pt idx="109">
                  <c:v>52.928571428571431</c:v>
                </c:pt>
                <c:pt idx="110">
                  <c:v>53.214285714285715</c:v>
                </c:pt>
                <c:pt idx="111">
                  <c:v>53.357142857142854</c:v>
                </c:pt>
                <c:pt idx="112">
                  <c:v>53.428571428571431</c:v>
                </c:pt>
                <c:pt idx="113">
                  <c:v>53.571428571428569</c:v>
                </c:pt>
                <c:pt idx="114">
                  <c:v>53.714285714285715</c:v>
                </c:pt>
                <c:pt idx="115">
                  <c:v>53.857142857142854</c:v>
                </c:pt>
                <c:pt idx="116">
                  <c:v>54.142857142857146</c:v>
                </c:pt>
                <c:pt idx="117">
                  <c:v>54.571428571428569</c:v>
                </c:pt>
                <c:pt idx="118">
                  <c:v>54.642857142857146</c:v>
                </c:pt>
                <c:pt idx="119">
                  <c:v>54.285714285714285</c:v>
                </c:pt>
                <c:pt idx="120">
                  <c:v>54.357142857142854</c:v>
                </c:pt>
                <c:pt idx="121">
                  <c:v>54.571428571428569</c:v>
                </c:pt>
                <c:pt idx="122">
                  <c:v>54.642857142857146</c:v>
                </c:pt>
                <c:pt idx="123">
                  <c:v>54.5</c:v>
                </c:pt>
                <c:pt idx="124">
                  <c:v>54.428571428571431</c:v>
                </c:pt>
                <c:pt idx="125">
                  <c:v>54.428571428571431</c:v>
                </c:pt>
                <c:pt idx="126">
                  <c:v>54.428571428571431</c:v>
                </c:pt>
                <c:pt idx="127">
                  <c:v>54.428571428571431</c:v>
                </c:pt>
                <c:pt idx="128">
                  <c:v>54.428571428571431</c:v>
                </c:pt>
                <c:pt idx="129">
                  <c:v>54.428571428571431</c:v>
                </c:pt>
                <c:pt idx="130">
                  <c:v>54.285714285714285</c:v>
                </c:pt>
                <c:pt idx="131">
                  <c:v>54</c:v>
                </c:pt>
                <c:pt idx="132">
                  <c:v>54.071428571428569</c:v>
                </c:pt>
                <c:pt idx="133">
                  <c:v>54.142857142857146</c:v>
                </c:pt>
                <c:pt idx="134">
                  <c:v>54.5</c:v>
                </c:pt>
                <c:pt idx="135">
                  <c:v>54.857142857142854</c:v>
                </c:pt>
                <c:pt idx="136">
                  <c:v>55.142857142857146</c:v>
                </c:pt>
                <c:pt idx="137">
                  <c:v>55</c:v>
                </c:pt>
                <c:pt idx="138">
                  <c:v>55.571428571428569</c:v>
                </c:pt>
                <c:pt idx="139">
                  <c:v>55.571428571428569</c:v>
                </c:pt>
                <c:pt idx="140">
                  <c:v>55.642857142857146</c:v>
                </c:pt>
                <c:pt idx="141">
                  <c:v>55.714285714285715</c:v>
                </c:pt>
                <c:pt idx="142">
                  <c:v>55.714285714285715</c:v>
                </c:pt>
                <c:pt idx="143">
                  <c:v>55.642857142857146</c:v>
                </c:pt>
                <c:pt idx="144">
                  <c:v>55.571428571428569</c:v>
                </c:pt>
                <c:pt idx="145">
                  <c:v>55.571428571428569</c:v>
                </c:pt>
                <c:pt idx="146">
                  <c:v>55.642857142857146</c:v>
                </c:pt>
                <c:pt idx="147">
                  <c:v>55.5</c:v>
                </c:pt>
                <c:pt idx="148">
                  <c:v>55.214285714285715</c:v>
                </c:pt>
                <c:pt idx="149">
                  <c:v>54.857142857142854</c:v>
                </c:pt>
                <c:pt idx="150">
                  <c:v>55.571428571428569</c:v>
                </c:pt>
                <c:pt idx="151">
                  <c:v>55.571428571428569</c:v>
                </c:pt>
                <c:pt idx="152">
                  <c:v>54.928571428571431</c:v>
                </c:pt>
                <c:pt idx="153">
                  <c:v>55.142857142857146</c:v>
                </c:pt>
                <c:pt idx="154">
                  <c:v>55.357142857142854</c:v>
                </c:pt>
                <c:pt idx="155">
                  <c:v>55.357142857142854</c:v>
                </c:pt>
                <c:pt idx="156">
                  <c:v>55.285714285714285</c:v>
                </c:pt>
                <c:pt idx="157">
                  <c:v>55.285714285714285</c:v>
                </c:pt>
                <c:pt idx="158">
                  <c:v>55.357142857142854</c:v>
                </c:pt>
                <c:pt idx="159">
                  <c:v>55.571428571428569</c:v>
                </c:pt>
                <c:pt idx="160">
                  <c:v>55.428571428571431</c:v>
                </c:pt>
                <c:pt idx="161">
                  <c:v>55.428571428571431</c:v>
                </c:pt>
                <c:pt idx="162">
                  <c:v>55.428571428571431</c:v>
                </c:pt>
                <c:pt idx="163">
                  <c:v>55.357142857142854</c:v>
                </c:pt>
                <c:pt idx="164">
                  <c:v>54.357142857142854</c:v>
                </c:pt>
                <c:pt idx="165">
                  <c:v>54.428571428571431</c:v>
                </c:pt>
                <c:pt idx="166">
                  <c:v>54.5</c:v>
                </c:pt>
                <c:pt idx="167">
                  <c:v>54.571428571428569</c:v>
                </c:pt>
                <c:pt idx="168">
                  <c:v>54.357142857142854</c:v>
                </c:pt>
                <c:pt idx="169">
                  <c:v>54.571428571428569</c:v>
                </c:pt>
                <c:pt idx="170">
                  <c:v>54.714285714285715</c:v>
                </c:pt>
                <c:pt idx="171">
                  <c:v>54.714285714285715</c:v>
                </c:pt>
                <c:pt idx="172">
                  <c:v>54.714285714285715</c:v>
                </c:pt>
                <c:pt idx="173">
                  <c:v>54.5</c:v>
                </c:pt>
                <c:pt idx="174">
                  <c:v>54.642857142857146</c:v>
                </c:pt>
                <c:pt idx="175">
                  <c:v>55.214285714285715</c:v>
                </c:pt>
                <c:pt idx="176">
                  <c:v>55.357142857142854</c:v>
                </c:pt>
                <c:pt idx="177">
                  <c:v>55.571428571428569</c:v>
                </c:pt>
                <c:pt idx="178">
                  <c:v>56</c:v>
                </c:pt>
                <c:pt idx="179">
                  <c:v>56.214285714285715</c:v>
                </c:pt>
                <c:pt idx="180">
                  <c:v>56.5</c:v>
                </c:pt>
                <c:pt idx="181">
                  <c:v>56.571428571428569</c:v>
                </c:pt>
                <c:pt idx="182">
                  <c:v>56.642857142857146</c:v>
                </c:pt>
                <c:pt idx="183">
                  <c:v>56.785714285714285</c:v>
                </c:pt>
                <c:pt idx="184">
                  <c:v>57.642857142857146</c:v>
                </c:pt>
                <c:pt idx="185">
                  <c:v>58.642857142857146</c:v>
                </c:pt>
                <c:pt idx="186">
                  <c:v>59.5</c:v>
                </c:pt>
                <c:pt idx="187">
                  <c:v>60.357142857142854</c:v>
                </c:pt>
                <c:pt idx="188">
                  <c:v>60.928571428571431</c:v>
                </c:pt>
                <c:pt idx="189">
                  <c:v>61.785714285714285</c:v>
                </c:pt>
                <c:pt idx="190">
                  <c:v>62.642857142857146</c:v>
                </c:pt>
                <c:pt idx="191">
                  <c:v>68.071428571428569</c:v>
                </c:pt>
                <c:pt idx="192">
                  <c:v>69.714285714285708</c:v>
                </c:pt>
                <c:pt idx="193">
                  <c:v>71.357142857142861</c:v>
                </c:pt>
                <c:pt idx="194">
                  <c:v>76.071428571428569</c:v>
                </c:pt>
                <c:pt idx="195">
                  <c:v>81.928571428571431</c:v>
                </c:pt>
                <c:pt idx="196">
                  <c:v>82.642857142857139</c:v>
                </c:pt>
                <c:pt idx="197">
                  <c:v>82.857142857142861</c:v>
                </c:pt>
                <c:pt idx="198">
                  <c:v>82.214285714285708</c:v>
                </c:pt>
                <c:pt idx="199">
                  <c:v>81.214285714285708</c:v>
                </c:pt>
                <c:pt idx="200">
                  <c:v>80.571428571428569</c:v>
                </c:pt>
                <c:pt idx="201">
                  <c:v>79.857142857142861</c:v>
                </c:pt>
                <c:pt idx="202">
                  <c:v>79.214285714285708</c:v>
                </c:pt>
                <c:pt idx="203">
                  <c:v>77.928571428571431</c:v>
                </c:pt>
                <c:pt idx="204">
                  <c:v>77</c:v>
                </c:pt>
                <c:pt idx="205">
                  <c:v>71.428571428571431</c:v>
                </c:pt>
                <c:pt idx="206">
                  <c:v>69.428571428571431</c:v>
                </c:pt>
                <c:pt idx="207">
                  <c:v>68</c:v>
                </c:pt>
                <c:pt idx="208">
                  <c:v>63.428571428571431</c:v>
                </c:pt>
                <c:pt idx="209">
                  <c:v>57.5</c:v>
                </c:pt>
                <c:pt idx="210">
                  <c:v>56.857142857142854</c:v>
                </c:pt>
                <c:pt idx="211">
                  <c:v>56.285714285714285</c:v>
                </c:pt>
                <c:pt idx="212">
                  <c:v>56</c:v>
                </c:pt>
                <c:pt idx="213">
                  <c:v>56.071428571428569</c:v>
                </c:pt>
                <c:pt idx="214">
                  <c:v>56.142857142857146</c:v>
                </c:pt>
                <c:pt idx="215">
                  <c:v>56.428571428571431</c:v>
                </c:pt>
                <c:pt idx="216">
                  <c:v>57.285714285714285</c:v>
                </c:pt>
                <c:pt idx="217">
                  <c:v>57.428571428571431</c:v>
                </c:pt>
                <c:pt idx="218">
                  <c:v>57.357142857142854</c:v>
                </c:pt>
                <c:pt idx="219">
                  <c:v>56.857142857142854</c:v>
                </c:pt>
                <c:pt idx="220">
                  <c:v>56.357142857142854</c:v>
                </c:pt>
                <c:pt idx="221">
                  <c:v>55.642857142857146</c:v>
                </c:pt>
                <c:pt idx="222">
                  <c:v>55.142857142857146</c:v>
                </c:pt>
                <c:pt idx="223">
                  <c:v>53.714285714285715</c:v>
                </c:pt>
                <c:pt idx="224">
                  <c:v>51.785714285714285</c:v>
                </c:pt>
                <c:pt idx="225">
                  <c:v>49.928571428571431</c:v>
                </c:pt>
                <c:pt idx="226">
                  <c:v>48.142857142857146</c:v>
                </c:pt>
                <c:pt idx="227">
                  <c:v>46.5</c:v>
                </c:pt>
                <c:pt idx="228">
                  <c:v>44.428571428571431</c:v>
                </c:pt>
                <c:pt idx="229">
                  <c:v>42</c:v>
                </c:pt>
                <c:pt idx="230">
                  <c:v>39.071428571428569</c:v>
                </c:pt>
                <c:pt idx="231">
                  <c:v>37</c:v>
                </c:pt>
                <c:pt idx="232">
                  <c:v>35</c:v>
                </c:pt>
                <c:pt idx="233">
                  <c:v>33.714285714285715</c:v>
                </c:pt>
                <c:pt idx="234">
                  <c:v>32.285714285714285</c:v>
                </c:pt>
                <c:pt idx="235">
                  <c:v>30.571428571428573</c:v>
                </c:pt>
                <c:pt idx="236">
                  <c:v>28.428571428571427</c:v>
                </c:pt>
                <c:pt idx="237">
                  <c:v>27.5</c:v>
                </c:pt>
                <c:pt idx="238">
                  <c:v>27.142857142857142</c:v>
                </c:pt>
                <c:pt idx="239">
                  <c:v>27.071428571428573</c:v>
                </c:pt>
                <c:pt idx="240">
                  <c:v>26.785714285714285</c:v>
                </c:pt>
                <c:pt idx="241">
                  <c:v>26.214285714285715</c:v>
                </c:pt>
                <c:pt idx="242">
                  <c:v>25.785714285714285</c:v>
                </c:pt>
                <c:pt idx="243">
                  <c:v>25.714285714285715</c:v>
                </c:pt>
                <c:pt idx="244">
                  <c:v>25.928571428571427</c:v>
                </c:pt>
                <c:pt idx="245">
                  <c:v>25.642857142857142</c:v>
                </c:pt>
                <c:pt idx="246">
                  <c:v>25.428571428571427</c:v>
                </c:pt>
                <c:pt idx="247">
                  <c:v>25</c:v>
                </c:pt>
                <c:pt idx="248">
                  <c:v>24.714285714285715</c:v>
                </c:pt>
                <c:pt idx="249">
                  <c:v>24.5</c:v>
                </c:pt>
                <c:pt idx="250">
                  <c:v>24.428571428571427</c:v>
                </c:pt>
                <c:pt idx="251">
                  <c:v>24.357142857142858</c:v>
                </c:pt>
                <c:pt idx="252">
                  <c:v>24.214285714285715</c:v>
                </c:pt>
                <c:pt idx="253">
                  <c:v>23.928571428571427</c:v>
                </c:pt>
                <c:pt idx="254">
                  <c:v>23.785714285714285</c:v>
                </c:pt>
                <c:pt idx="255">
                  <c:v>23.857142857142858</c:v>
                </c:pt>
                <c:pt idx="256">
                  <c:v>23.928571428571427</c:v>
                </c:pt>
                <c:pt idx="257">
                  <c:v>23.785714285714285</c:v>
                </c:pt>
                <c:pt idx="258">
                  <c:v>23.5</c:v>
                </c:pt>
                <c:pt idx="259">
                  <c:v>23.642857142857142</c:v>
                </c:pt>
                <c:pt idx="260">
                  <c:v>23.642857142857142</c:v>
                </c:pt>
                <c:pt idx="261">
                  <c:v>23.642857142857142</c:v>
                </c:pt>
                <c:pt idx="262">
                  <c:v>23.642857142857142</c:v>
                </c:pt>
                <c:pt idx="263">
                  <c:v>23.642857142857142</c:v>
                </c:pt>
                <c:pt idx="264">
                  <c:v>23.642857142857142</c:v>
                </c:pt>
                <c:pt idx="265">
                  <c:v>23.571428571428573</c:v>
                </c:pt>
                <c:pt idx="266">
                  <c:v>23.714285714285715</c:v>
                </c:pt>
                <c:pt idx="267">
                  <c:v>23.642857142857142</c:v>
                </c:pt>
                <c:pt idx="268">
                  <c:v>23.642857142857142</c:v>
                </c:pt>
                <c:pt idx="269">
                  <c:v>23.571428571428573</c:v>
                </c:pt>
                <c:pt idx="270">
                  <c:v>23.5</c:v>
                </c:pt>
                <c:pt idx="271">
                  <c:v>23.571428571428573</c:v>
                </c:pt>
                <c:pt idx="272">
                  <c:v>23.428571428571427</c:v>
                </c:pt>
                <c:pt idx="273">
                  <c:v>23.214285714285715</c:v>
                </c:pt>
                <c:pt idx="274">
                  <c:v>23.214285714285715</c:v>
                </c:pt>
                <c:pt idx="275">
                  <c:v>23.285714285714285</c:v>
                </c:pt>
                <c:pt idx="276">
                  <c:v>23.357142857142858</c:v>
                </c:pt>
                <c:pt idx="277">
                  <c:v>23.428571428571427</c:v>
                </c:pt>
                <c:pt idx="278">
                  <c:v>23.5</c:v>
                </c:pt>
                <c:pt idx="279">
                  <c:v>23.571428571428573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23.571428571428573</c:v>
                </c:pt>
                <c:pt idx="287">
                  <c:v>23.714285714285715</c:v>
                </c:pt>
                <c:pt idx="288">
                  <c:v>24.071428571428573</c:v>
                </c:pt>
                <c:pt idx="289">
                  <c:v>24.071428571428573</c:v>
                </c:pt>
                <c:pt idx="290">
                  <c:v>23.928571428571427</c:v>
                </c:pt>
                <c:pt idx="291">
                  <c:v>23.857142857142858</c:v>
                </c:pt>
                <c:pt idx="292">
                  <c:v>23.785714285714285</c:v>
                </c:pt>
                <c:pt idx="293">
                  <c:v>23.714285714285715</c:v>
                </c:pt>
                <c:pt idx="294">
                  <c:v>23.714285714285715</c:v>
                </c:pt>
                <c:pt idx="295">
                  <c:v>23.785714285714285</c:v>
                </c:pt>
                <c:pt idx="296">
                  <c:v>23.785714285714285</c:v>
                </c:pt>
                <c:pt idx="297">
                  <c:v>23.785714285714285</c:v>
                </c:pt>
                <c:pt idx="298">
                  <c:v>23.785714285714285</c:v>
                </c:pt>
                <c:pt idx="299">
                  <c:v>23.714285714285715</c:v>
                </c:pt>
                <c:pt idx="300">
                  <c:v>23.642857142857142</c:v>
                </c:pt>
                <c:pt idx="301">
                  <c:v>23.5</c:v>
                </c:pt>
                <c:pt idx="302">
                  <c:v>23.214285714285715</c:v>
                </c:pt>
                <c:pt idx="303">
                  <c:v>23.428571428571427</c:v>
                </c:pt>
                <c:pt idx="304">
                  <c:v>23.571428571428573</c:v>
                </c:pt>
                <c:pt idx="305">
                  <c:v>23.571428571428573</c:v>
                </c:pt>
                <c:pt idx="306">
                  <c:v>23.571428571428573</c:v>
                </c:pt>
                <c:pt idx="307">
                  <c:v>23.571428571428573</c:v>
                </c:pt>
                <c:pt idx="308">
                  <c:v>23.5</c:v>
                </c:pt>
                <c:pt idx="309">
                  <c:v>23.428571428571427</c:v>
                </c:pt>
                <c:pt idx="310">
                  <c:v>23.428571428571427</c:v>
                </c:pt>
                <c:pt idx="311">
                  <c:v>23.428571428571427</c:v>
                </c:pt>
                <c:pt idx="312">
                  <c:v>23.428571428571427</c:v>
                </c:pt>
                <c:pt idx="313">
                  <c:v>23.5</c:v>
                </c:pt>
                <c:pt idx="314">
                  <c:v>23.5</c:v>
                </c:pt>
                <c:pt idx="315">
                  <c:v>23.5</c:v>
                </c:pt>
                <c:pt idx="316">
                  <c:v>23.428571428571427</c:v>
                </c:pt>
                <c:pt idx="317">
                  <c:v>23.071428571428573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23.142857142857142</c:v>
                </c:pt>
                <c:pt idx="324">
                  <c:v>23.285714285714285</c:v>
                </c:pt>
                <c:pt idx="325">
                  <c:v>23.285714285714285</c:v>
                </c:pt>
                <c:pt idx="326">
                  <c:v>23.285714285714285</c:v>
                </c:pt>
                <c:pt idx="327">
                  <c:v>23.357142857142858</c:v>
                </c:pt>
                <c:pt idx="328">
                  <c:v>23.357142857142858</c:v>
                </c:pt>
                <c:pt idx="329">
                  <c:v>23.357142857142858</c:v>
                </c:pt>
                <c:pt idx="330">
                  <c:v>23.285714285714285</c:v>
                </c:pt>
                <c:pt idx="331">
                  <c:v>23.285714285714285</c:v>
                </c:pt>
                <c:pt idx="332">
                  <c:v>23.214285714285715</c:v>
                </c:pt>
                <c:pt idx="333">
                  <c:v>23.142857142857142</c:v>
                </c:pt>
                <c:pt idx="334">
                  <c:v>23.142857142857142</c:v>
                </c:pt>
                <c:pt idx="335">
                  <c:v>23.142857142857142</c:v>
                </c:pt>
                <c:pt idx="336">
                  <c:v>23.071428571428573</c:v>
                </c:pt>
                <c:pt idx="337">
                  <c:v>22.928571428571427</c:v>
                </c:pt>
                <c:pt idx="338">
                  <c:v>22.714285714285715</c:v>
                </c:pt>
                <c:pt idx="339">
                  <c:v>22.642857142857142</c:v>
                </c:pt>
                <c:pt idx="340">
                  <c:v>22.571428571428573</c:v>
                </c:pt>
                <c:pt idx="341">
                  <c:v>22.428571428571427</c:v>
                </c:pt>
                <c:pt idx="342">
                  <c:v>22.357142857142858</c:v>
                </c:pt>
                <c:pt idx="343">
                  <c:v>22.285714285714285</c:v>
                </c:pt>
                <c:pt idx="344">
                  <c:v>22.285714285714285</c:v>
                </c:pt>
                <c:pt idx="345">
                  <c:v>22.285714285714285</c:v>
                </c:pt>
                <c:pt idx="346">
                  <c:v>22.285714285714285</c:v>
                </c:pt>
                <c:pt idx="347">
                  <c:v>22.357142857142858</c:v>
                </c:pt>
                <c:pt idx="348">
                  <c:v>22.285714285714285</c:v>
                </c:pt>
                <c:pt idx="349">
                  <c:v>22.214285714285715</c:v>
                </c:pt>
                <c:pt idx="350">
                  <c:v>22.214285714285715</c:v>
                </c:pt>
                <c:pt idx="351">
                  <c:v>22.142857142857142</c:v>
                </c:pt>
                <c:pt idx="352">
                  <c:v>22.142857142857142</c:v>
                </c:pt>
                <c:pt idx="353">
                  <c:v>22.142857142857142</c:v>
                </c:pt>
                <c:pt idx="354">
                  <c:v>22.142857142857142</c:v>
                </c:pt>
                <c:pt idx="355">
                  <c:v>22.071428571428573</c:v>
                </c:pt>
                <c:pt idx="356">
                  <c:v>22.142857142857142</c:v>
                </c:pt>
                <c:pt idx="357">
                  <c:v>22.142857142857142</c:v>
                </c:pt>
                <c:pt idx="358">
                  <c:v>22.142857142857142</c:v>
                </c:pt>
                <c:pt idx="359">
                  <c:v>22.214285714285715</c:v>
                </c:pt>
                <c:pt idx="360">
                  <c:v>22.285714285714285</c:v>
                </c:pt>
                <c:pt idx="361">
                  <c:v>22.285714285714285</c:v>
                </c:pt>
                <c:pt idx="362">
                  <c:v>22.428571428571427</c:v>
                </c:pt>
                <c:pt idx="363">
                  <c:v>22.5</c:v>
                </c:pt>
                <c:pt idx="364">
                  <c:v>22.642857142857142</c:v>
                </c:pt>
                <c:pt idx="365">
                  <c:v>22.714285714285715</c:v>
                </c:pt>
                <c:pt idx="366">
                  <c:v>22.714285714285715</c:v>
                </c:pt>
                <c:pt idx="367">
                  <c:v>22.785714285714285</c:v>
                </c:pt>
                <c:pt idx="368">
                  <c:v>22.857142857142858</c:v>
                </c:pt>
                <c:pt idx="369">
                  <c:v>22.928571428571427</c:v>
                </c:pt>
                <c:pt idx="370">
                  <c:v>22.928571428571427</c:v>
                </c:pt>
                <c:pt idx="371">
                  <c:v>22.928571428571427</c:v>
                </c:pt>
                <c:pt idx="372">
                  <c:v>23</c:v>
                </c:pt>
                <c:pt idx="373">
                  <c:v>22.928571428571427</c:v>
                </c:pt>
                <c:pt idx="374">
                  <c:v>22.857142857142858</c:v>
                </c:pt>
                <c:pt idx="375">
                  <c:v>22.785714285714285</c:v>
                </c:pt>
                <c:pt idx="376">
                  <c:v>22.714285714285715</c:v>
                </c:pt>
                <c:pt idx="377">
                  <c:v>22.714285714285715</c:v>
                </c:pt>
                <c:pt idx="378">
                  <c:v>22.571428571428573</c:v>
                </c:pt>
                <c:pt idx="379">
                  <c:v>22.571428571428573</c:v>
                </c:pt>
                <c:pt idx="380">
                  <c:v>22.571428571428573</c:v>
                </c:pt>
                <c:pt idx="381">
                  <c:v>22.5</c:v>
                </c:pt>
                <c:pt idx="382">
                  <c:v>22.428571428571427</c:v>
                </c:pt>
                <c:pt idx="383">
                  <c:v>22.357142857142858</c:v>
                </c:pt>
                <c:pt idx="384">
                  <c:v>22.285714285714285</c:v>
                </c:pt>
                <c:pt idx="385">
                  <c:v>22.285714285714285</c:v>
                </c:pt>
                <c:pt idx="386">
                  <c:v>22.285714285714285</c:v>
                </c:pt>
                <c:pt idx="387">
                  <c:v>22.285714285714285</c:v>
                </c:pt>
                <c:pt idx="388">
                  <c:v>22.357142857142858</c:v>
                </c:pt>
                <c:pt idx="389">
                  <c:v>22.357142857142858</c:v>
                </c:pt>
                <c:pt idx="390">
                  <c:v>22.285714285714285</c:v>
                </c:pt>
                <c:pt idx="391">
                  <c:v>22.214285714285715</c:v>
                </c:pt>
                <c:pt idx="392">
                  <c:v>22.214285714285715</c:v>
                </c:pt>
                <c:pt idx="393">
                  <c:v>22.142857142857142</c:v>
                </c:pt>
                <c:pt idx="394">
                  <c:v>22.142857142857142</c:v>
                </c:pt>
                <c:pt idx="395">
                  <c:v>22.142857142857142</c:v>
                </c:pt>
                <c:pt idx="396">
                  <c:v>22.214285714285715</c:v>
                </c:pt>
                <c:pt idx="397">
                  <c:v>22.214285714285715</c:v>
                </c:pt>
                <c:pt idx="398">
                  <c:v>22.214285714285715</c:v>
                </c:pt>
                <c:pt idx="399">
                  <c:v>22.214285714285715</c:v>
                </c:pt>
                <c:pt idx="400">
                  <c:v>22.142857142857142</c:v>
                </c:pt>
                <c:pt idx="401">
                  <c:v>22.142857142857142</c:v>
                </c:pt>
                <c:pt idx="402">
                  <c:v>22.142857142857142</c:v>
                </c:pt>
                <c:pt idx="403">
                  <c:v>22.142857142857142</c:v>
                </c:pt>
                <c:pt idx="404">
                  <c:v>22.142857142857142</c:v>
                </c:pt>
                <c:pt idx="405">
                  <c:v>22.142857142857142</c:v>
                </c:pt>
                <c:pt idx="406">
                  <c:v>22.214285714285715</c:v>
                </c:pt>
                <c:pt idx="407">
                  <c:v>22.214285714285715</c:v>
                </c:pt>
                <c:pt idx="408">
                  <c:v>22.285714285714285</c:v>
                </c:pt>
                <c:pt idx="409">
                  <c:v>22.357142857142858</c:v>
                </c:pt>
                <c:pt idx="410">
                  <c:v>22.357142857142858</c:v>
                </c:pt>
                <c:pt idx="411">
                  <c:v>22.357142857142858</c:v>
                </c:pt>
                <c:pt idx="412">
                  <c:v>22.357142857142858</c:v>
                </c:pt>
                <c:pt idx="413">
                  <c:v>22.357142857142858</c:v>
                </c:pt>
                <c:pt idx="414">
                  <c:v>22.357142857142858</c:v>
                </c:pt>
                <c:pt idx="415">
                  <c:v>22.357142857142858</c:v>
                </c:pt>
                <c:pt idx="416">
                  <c:v>22.357142857142858</c:v>
                </c:pt>
                <c:pt idx="417">
                  <c:v>22.357142857142858</c:v>
                </c:pt>
                <c:pt idx="418">
                  <c:v>22.357142857142858</c:v>
                </c:pt>
                <c:pt idx="419">
                  <c:v>22.357142857142858</c:v>
                </c:pt>
                <c:pt idx="420">
                  <c:v>22.285714285714285</c:v>
                </c:pt>
                <c:pt idx="421">
                  <c:v>23.357142857142858</c:v>
                </c:pt>
                <c:pt idx="422">
                  <c:v>24.071428571428573</c:v>
                </c:pt>
                <c:pt idx="423">
                  <c:v>25.214285714285715</c:v>
                </c:pt>
                <c:pt idx="424">
                  <c:v>26.642857142857142</c:v>
                </c:pt>
                <c:pt idx="425">
                  <c:v>27.642857142857142</c:v>
                </c:pt>
                <c:pt idx="426">
                  <c:v>28.285714285714285</c:v>
                </c:pt>
                <c:pt idx="427">
                  <c:v>28.928571428571427</c:v>
                </c:pt>
                <c:pt idx="428">
                  <c:v>29.5</c:v>
                </c:pt>
                <c:pt idx="429">
                  <c:v>29.928571428571427</c:v>
                </c:pt>
                <c:pt idx="430">
                  <c:v>30.357142857142858</c:v>
                </c:pt>
                <c:pt idx="431">
                  <c:v>30.857142857142858</c:v>
                </c:pt>
                <c:pt idx="432">
                  <c:v>31.142857142857142</c:v>
                </c:pt>
                <c:pt idx="433">
                  <c:v>31.357142857142858</c:v>
                </c:pt>
                <c:pt idx="434">
                  <c:v>31.428571428571427</c:v>
                </c:pt>
                <c:pt idx="435">
                  <c:v>30.428571428571427</c:v>
                </c:pt>
                <c:pt idx="436">
                  <c:v>29.714285714285715</c:v>
                </c:pt>
                <c:pt idx="437">
                  <c:v>28.642857142857142</c:v>
                </c:pt>
                <c:pt idx="438">
                  <c:v>27.285714285714285</c:v>
                </c:pt>
                <c:pt idx="439">
                  <c:v>26.428571428571427</c:v>
                </c:pt>
                <c:pt idx="440">
                  <c:v>26.071428571428573</c:v>
                </c:pt>
                <c:pt idx="441">
                  <c:v>25.80612244897959</c:v>
                </c:pt>
                <c:pt idx="442">
                  <c:v>27.020408163265305</c:v>
                </c:pt>
                <c:pt idx="443">
                  <c:v>29.80612244897959</c:v>
                </c:pt>
                <c:pt idx="444">
                  <c:v>32.377551020408163</c:v>
                </c:pt>
                <c:pt idx="445">
                  <c:v>34.806122448979593</c:v>
                </c:pt>
                <c:pt idx="446">
                  <c:v>36.948979591836732</c:v>
                </c:pt>
                <c:pt idx="447">
                  <c:v>37.091836734693871</c:v>
                </c:pt>
                <c:pt idx="448">
                  <c:v>37.448979591836732</c:v>
                </c:pt>
                <c:pt idx="449">
                  <c:v>37.734693877551017</c:v>
                </c:pt>
                <c:pt idx="450">
                  <c:v>37.948979591836732</c:v>
                </c:pt>
                <c:pt idx="451">
                  <c:v>38.163265306122447</c:v>
                </c:pt>
                <c:pt idx="452">
                  <c:v>38.377551020408156</c:v>
                </c:pt>
                <c:pt idx="453">
                  <c:v>38.448979591836732</c:v>
                </c:pt>
                <c:pt idx="454">
                  <c:v>38.377551020408156</c:v>
                </c:pt>
                <c:pt idx="455">
                  <c:v>38.214285714285715</c:v>
                </c:pt>
                <c:pt idx="456">
                  <c:v>36.714285714285715</c:v>
                </c:pt>
                <c:pt idx="457">
                  <c:v>33.857142857142854</c:v>
                </c:pt>
                <c:pt idx="458">
                  <c:v>31.071428571428573</c:v>
                </c:pt>
                <c:pt idx="459">
                  <c:v>28.357142857142858</c:v>
                </c:pt>
                <c:pt idx="460">
                  <c:v>26.285714285714285</c:v>
                </c:pt>
                <c:pt idx="461">
                  <c:v>26.071428571428573</c:v>
                </c:pt>
                <c:pt idx="462">
                  <c:v>25.857142857142858</c:v>
                </c:pt>
                <c:pt idx="463">
                  <c:v>25.642857142857142</c:v>
                </c:pt>
                <c:pt idx="464">
                  <c:v>25.5</c:v>
                </c:pt>
                <c:pt idx="465">
                  <c:v>25.285714285714285</c:v>
                </c:pt>
                <c:pt idx="466">
                  <c:v>25.142857142857142</c:v>
                </c:pt>
                <c:pt idx="467">
                  <c:v>25.071428571428573</c:v>
                </c:pt>
                <c:pt idx="468">
                  <c:v>25.142857142857142</c:v>
                </c:pt>
                <c:pt idx="469">
                  <c:v>25.142857142857142</c:v>
                </c:pt>
                <c:pt idx="470">
                  <c:v>25.357142857142858</c:v>
                </c:pt>
                <c:pt idx="471">
                  <c:v>25.214285714285715</c:v>
                </c:pt>
                <c:pt idx="472">
                  <c:v>25.142857142857142</c:v>
                </c:pt>
                <c:pt idx="473">
                  <c:v>25.142857142857142</c:v>
                </c:pt>
                <c:pt idx="474">
                  <c:v>25</c:v>
                </c:pt>
                <c:pt idx="475">
                  <c:v>25.071428571428573</c:v>
                </c:pt>
                <c:pt idx="476">
                  <c:v>25</c:v>
                </c:pt>
                <c:pt idx="477">
                  <c:v>25.071428571428573</c:v>
                </c:pt>
                <c:pt idx="478">
                  <c:v>25.071428571428573</c:v>
                </c:pt>
                <c:pt idx="479">
                  <c:v>25.071428571428573</c:v>
                </c:pt>
                <c:pt idx="480">
                  <c:v>25.071428571428573</c:v>
                </c:pt>
                <c:pt idx="481">
                  <c:v>25</c:v>
                </c:pt>
                <c:pt idx="482">
                  <c:v>24.928571428571427</c:v>
                </c:pt>
                <c:pt idx="483">
                  <c:v>25.142857142857142</c:v>
                </c:pt>
                <c:pt idx="484">
                  <c:v>24.785714285714285</c:v>
                </c:pt>
                <c:pt idx="485">
                  <c:v>24.785714285714285</c:v>
                </c:pt>
                <c:pt idx="486">
                  <c:v>24.785714285714285</c:v>
                </c:pt>
                <c:pt idx="487">
                  <c:v>24.857142857142858</c:v>
                </c:pt>
                <c:pt idx="488">
                  <c:v>24.857142857142858</c:v>
                </c:pt>
                <c:pt idx="489">
                  <c:v>24.714285714285715</c:v>
                </c:pt>
                <c:pt idx="490">
                  <c:v>24.642857142857142</c:v>
                </c:pt>
                <c:pt idx="491">
                  <c:v>24.5</c:v>
                </c:pt>
                <c:pt idx="492">
                  <c:v>24.428571428571427</c:v>
                </c:pt>
                <c:pt idx="493">
                  <c:v>24.357142857142858</c:v>
                </c:pt>
                <c:pt idx="494">
                  <c:v>24.285714285714285</c:v>
                </c:pt>
                <c:pt idx="495">
                  <c:v>24.357142857142858</c:v>
                </c:pt>
                <c:pt idx="496">
                  <c:v>24.214285714285715</c:v>
                </c:pt>
                <c:pt idx="497">
                  <c:v>23.877551020408163</c:v>
                </c:pt>
                <c:pt idx="498">
                  <c:v>23.80612244897959</c:v>
                </c:pt>
                <c:pt idx="499">
                  <c:v>23.663265306122447</c:v>
                </c:pt>
                <c:pt idx="500">
                  <c:v>23.520408163265305</c:v>
                </c:pt>
                <c:pt idx="501">
                  <c:v>23.377551020408163</c:v>
                </c:pt>
                <c:pt idx="502">
                  <c:v>23.23469387755102</c:v>
                </c:pt>
                <c:pt idx="503">
                  <c:v>23.23469387755102</c:v>
                </c:pt>
                <c:pt idx="504">
                  <c:v>23.23469387755102</c:v>
                </c:pt>
                <c:pt idx="505">
                  <c:v>23.23469387755102</c:v>
                </c:pt>
                <c:pt idx="506">
                  <c:v>23.30612244897959</c:v>
                </c:pt>
                <c:pt idx="507">
                  <c:v>23.377551020408163</c:v>
                </c:pt>
                <c:pt idx="508">
                  <c:v>23.30612244897959</c:v>
                </c:pt>
                <c:pt idx="509">
                  <c:v>23.30612244897959</c:v>
                </c:pt>
                <c:pt idx="510">
                  <c:v>23.377551020408163</c:v>
                </c:pt>
                <c:pt idx="511">
                  <c:v>23.142857142857142</c:v>
                </c:pt>
                <c:pt idx="512">
                  <c:v>23.071428571428573</c:v>
                </c:pt>
                <c:pt idx="513">
                  <c:v>23.071428571428573</c:v>
                </c:pt>
                <c:pt idx="514">
                  <c:v>23.071428571428573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22.857142857142858</c:v>
                </c:pt>
                <c:pt idx="521">
                  <c:v>22.785714285714285</c:v>
                </c:pt>
                <c:pt idx="522">
                  <c:v>22.785714285714285</c:v>
                </c:pt>
                <c:pt idx="523">
                  <c:v>22.714285714285715</c:v>
                </c:pt>
                <c:pt idx="524">
                  <c:v>22.642857142857142</c:v>
                </c:pt>
                <c:pt idx="525">
                  <c:v>22.857142857142858</c:v>
                </c:pt>
                <c:pt idx="526">
                  <c:v>22.928571428571427</c:v>
                </c:pt>
                <c:pt idx="527">
                  <c:v>22.928571428571427</c:v>
                </c:pt>
                <c:pt idx="528">
                  <c:v>22.928571428571427</c:v>
                </c:pt>
                <c:pt idx="529">
                  <c:v>22.928571428571427</c:v>
                </c:pt>
                <c:pt idx="530">
                  <c:v>22.928571428571427</c:v>
                </c:pt>
                <c:pt idx="531">
                  <c:v>22.928571428571427</c:v>
                </c:pt>
                <c:pt idx="532">
                  <c:v>22.928571428571427</c:v>
                </c:pt>
                <c:pt idx="533">
                  <c:v>22.857142857142858</c:v>
                </c:pt>
                <c:pt idx="534">
                  <c:v>22.857142857142858</c:v>
                </c:pt>
                <c:pt idx="535">
                  <c:v>22.785714285714285</c:v>
                </c:pt>
                <c:pt idx="536">
                  <c:v>22.714285714285715</c:v>
                </c:pt>
                <c:pt idx="537">
                  <c:v>22.714285714285715</c:v>
                </c:pt>
                <c:pt idx="538">
                  <c:v>22.642857142857142</c:v>
                </c:pt>
                <c:pt idx="539">
                  <c:v>22.571428571428573</c:v>
                </c:pt>
                <c:pt idx="540">
                  <c:v>22.5</c:v>
                </c:pt>
                <c:pt idx="541">
                  <c:v>22.428571428571427</c:v>
                </c:pt>
                <c:pt idx="542">
                  <c:v>22.357142857142858</c:v>
                </c:pt>
                <c:pt idx="543">
                  <c:v>22.285714285714285</c:v>
                </c:pt>
                <c:pt idx="544">
                  <c:v>22.214285714285715</c:v>
                </c:pt>
                <c:pt idx="545">
                  <c:v>22.142857142857142</c:v>
                </c:pt>
                <c:pt idx="546">
                  <c:v>22.071428571428573</c:v>
                </c:pt>
                <c:pt idx="547">
                  <c:v>22.071428571428573</c:v>
                </c:pt>
                <c:pt idx="548">
                  <c:v>22.071428571428573</c:v>
                </c:pt>
                <c:pt idx="549">
                  <c:v>22.071428571428573</c:v>
                </c:pt>
                <c:pt idx="550">
                  <c:v>22.071428571428573</c:v>
                </c:pt>
                <c:pt idx="551">
                  <c:v>22.071428571428573</c:v>
                </c:pt>
                <c:pt idx="552">
                  <c:v>22.142857142857142</c:v>
                </c:pt>
                <c:pt idx="553">
                  <c:v>22.214285714285715</c:v>
                </c:pt>
                <c:pt idx="554">
                  <c:v>22.285714285714285</c:v>
                </c:pt>
                <c:pt idx="555">
                  <c:v>22.357142857142858</c:v>
                </c:pt>
                <c:pt idx="556">
                  <c:v>22.357142857142858</c:v>
                </c:pt>
                <c:pt idx="557">
                  <c:v>22.357142857142858</c:v>
                </c:pt>
                <c:pt idx="558">
                  <c:v>22.357142857142858</c:v>
                </c:pt>
                <c:pt idx="559">
                  <c:v>22.428571428571427</c:v>
                </c:pt>
                <c:pt idx="560">
                  <c:v>22.5</c:v>
                </c:pt>
                <c:pt idx="561">
                  <c:v>22.5</c:v>
                </c:pt>
                <c:pt idx="562">
                  <c:v>22.5</c:v>
                </c:pt>
                <c:pt idx="563">
                  <c:v>22.571428571428573</c:v>
                </c:pt>
                <c:pt idx="564">
                  <c:v>22.642857142857142</c:v>
                </c:pt>
                <c:pt idx="565">
                  <c:v>22.642857142857142</c:v>
                </c:pt>
                <c:pt idx="566">
                  <c:v>23.285714285714285</c:v>
                </c:pt>
                <c:pt idx="567">
                  <c:v>23.285714285714285</c:v>
                </c:pt>
                <c:pt idx="568">
                  <c:v>23.285714285714285</c:v>
                </c:pt>
                <c:pt idx="569">
                  <c:v>23.285714285714285</c:v>
                </c:pt>
                <c:pt idx="570">
                  <c:v>23.285714285714285</c:v>
                </c:pt>
                <c:pt idx="571">
                  <c:v>23.285714285714285</c:v>
                </c:pt>
                <c:pt idx="572">
                  <c:v>23.357142857142858</c:v>
                </c:pt>
                <c:pt idx="573">
                  <c:v>23.357142857142858</c:v>
                </c:pt>
                <c:pt idx="574">
                  <c:v>23.357142857142858</c:v>
                </c:pt>
                <c:pt idx="575">
                  <c:v>23.428571428571427</c:v>
                </c:pt>
                <c:pt idx="576">
                  <c:v>23.5</c:v>
                </c:pt>
                <c:pt idx="577">
                  <c:v>23.5</c:v>
                </c:pt>
                <c:pt idx="578">
                  <c:v>23.5</c:v>
                </c:pt>
                <c:pt idx="579">
                  <c:v>23.571428571428573</c:v>
                </c:pt>
                <c:pt idx="580">
                  <c:v>23.214285714285715</c:v>
                </c:pt>
                <c:pt idx="581">
                  <c:v>23.285714285714285</c:v>
                </c:pt>
                <c:pt idx="582">
                  <c:v>23.285714285714285</c:v>
                </c:pt>
                <c:pt idx="583">
                  <c:v>23.285714285714285</c:v>
                </c:pt>
                <c:pt idx="584">
                  <c:v>23.285714285714285</c:v>
                </c:pt>
                <c:pt idx="585">
                  <c:v>23.357142857142858</c:v>
                </c:pt>
                <c:pt idx="586">
                  <c:v>23.285714285714285</c:v>
                </c:pt>
                <c:pt idx="587">
                  <c:v>23.285714285714285</c:v>
                </c:pt>
                <c:pt idx="588">
                  <c:v>23.214285714285715</c:v>
                </c:pt>
                <c:pt idx="589">
                  <c:v>23.428571428571427</c:v>
                </c:pt>
                <c:pt idx="590">
                  <c:v>23.428571428571427</c:v>
                </c:pt>
                <c:pt idx="591">
                  <c:v>23.428571428571427</c:v>
                </c:pt>
                <c:pt idx="592">
                  <c:v>23.5</c:v>
                </c:pt>
                <c:pt idx="593">
                  <c:v>23.428571428571427</c:v>
                </c:pt>
                <c:pt idx="594">
                  <c:v>23.142857142857142</c:v>
                </c:pt>
                <c:pt idx="595">
                  <c:v>23.071428571428573</c:v>
                </c:pt>
                <c:pt idx="596">
                  <c:v>23.357142857142858</c:v>
                </c:pt>
                <c:pt idx="597">
                  <c:v>23.357142857142858</c:v>
                </c:pt>
                <c:pt idx="598">
                  <c:v>23.428571428571427</c:v>
                </c:pt>
                <c:pt idx="599">
                  <c:v>23.357142857142858</c:v>
                </c:pt>
                <c:pt idx="600">
                  <c:v>23.357142857142858</c:v>
                </c:pt>
                <c:pt idx="601">
                  <c:v>23.357142857142858</c:v>
                </c:pt>
                <c:pt idx="602">
                  <c:v>23.428571428571427</c:v>
                </c:pt>
                <c:pt idx="603">
                  <c:v>23.5</c:v>
                </c:pt>
                <c:pt idx="604">
                  <c:v>23.5</c:v>
                </c:pt>
                <c:pt idx="605">
                  <c:v>23.428571428571427</c:v>
                </c:pt>
                <c:pt idx="606">
                  <c:v>23.285714285714285</c:v>
                </c:pt>
                <c:pt idx="607">
                  <c:v>23.214285714285715</c:v>
                </c:pt>
                <c:pt idx="608">
                  <c:v>23.142857142857142</c:v>
                </c:pt>
                <c:pt idx="609">
                  <c:v>23.071428571428573</c:v>
                </c:pt>
                <c:pt idx="610">
                  <c:v>22.714285714285715</c:v>
                </c:pt>
                <c:pt idx="611">
                  <c:v>22.642857142857142</c:v>
                </c:pt>
                <c:pt idx="612">
                  <c:v>22.571428571428573</c:v>
                </c:pt>
                <c:pt idx="613">
                  <c:v>22.571428571428573</c:v>
                </c:pt>
                <c:pt idx="614">
                  <c:v>22.571428571428573</c:v>
                </c:pt>
                <c:pt idx="615">
                  <c:v>22.5</c:v>
                </c:pt>
                <c:pt idx="616">
                  <c:v>22.5</c:v>
                </c:pt>
                <c:pt idx="617">
                  <c:v>22.142857142857142</c:v>
                </c:pt>
                <c:pt idx="618">
                  <c:v>22.071428571428573</c:v>
                </c:pt>
                <c:pt idx="619">
                  <c:v>22.071428571428573</c:v>
                </c:pt>
                <c:pt idx="620">
                  <c:v>22.071428571428573</c:v>
                </c:pt>
                <c:pt idx="621">
                  <c:v>22.071428571428573</c:v>
                </c:pt>
                <c:pt idx="622">
                  <c:v>22.142857142857142</c:v>
                </c:pt>
                <c:pt idx="623">
                  <c:v>22.142857142857142</c:v>
                </c:pt>
                <c:pt idx="624">
                  <c:v>22.142857142857142</c:v>
                </c:pt>
                <c:pt idx="625">
                  <c:v>22.142857142857142</c:v>
                </c:pt>
                <c:pt idx="626">
                  <c:v>22.142857142857142</c:v>
                </c:pt>
                <c:pt idx="627">
                  <c:v>22.142857142857142</c:v>
                </c:pt>
                <c:pt idx="628">
                  <c:v>22.214285714285715</c:v>
                </c:pt>
                <c:pt idx="629">
                  <c:v>22.285714285714285</c:v>
                </c:pt>
                <c:pt idx="630">
                  <c:v>22.214285714285715</c:v>
                </c:pt>
                <c:pt idx="631">
                  <c:v>22.285714285714285</c:v>
                </c:pt>
                <c:pt idx="632">
                  <c:v>22.357142857142858</c:v>
                </c:pt>
                <c:pt idx="633">
                  <c:v>22.357142857142858</c:v>
                </c:pt>
                <c:pt idx="634">
                  <c:v>22.428571428571427</c:v>
                </c:pt>
                <c:pt idx="635">
                  <c:v>22.428571428571427</c:v>
                </c:pt>
                <c:pt idx="636">
                  <c:v>22.357142857142858</c:v>
                </c:pt>
                <c:pt idx="637">
                  <c:v>22.357142857142858</c:v>
                </c:pt>
                <c:pt idx="638">
                  <c:v>22.357142857142858</c:v>
                </c:pt>
                <c:pt idx="639">
                  <c:v>22.428571428571427</c:v>
                </c:pt>
                <c:pt idx="640">
                  <c:v>22.5</c:v>
                </c:pt>
                <c:pt idx="641">
                  <c:v>22.571428571428573</c:v>
                </c:pt>
                <c:pt idx="642">
                  <c:v>22.571428571428573</c:v>
                </c:pt>
                <c:pt idx="643">
                  <c:v>22.5</c:v>
                </c:pt>
                <c:pt idx="644">
                  <c:v>22.571428571428573</c:v>
                </c:pt>
                <c:pt idx="645">
                  <c:v>22.571428571428573</c:v>
                </c:pt>
                <c:pt idx="646">
                  <c:v>22.5</c:v>
                </c:pt>
                <c:pt idx="647">
                  <c:v>22.571428571428573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22.428571428571427</c:v>
                </c:pt>
                <c:pt idx="654">
                  <c:v>22.357142857142858</c:v>
                </c:pt>
                <c:pt idx="655">
                  <c:v>22.285714285714285</c:v>
                </c:pt>
                <c:pt idx="656">
                  <c:v>22.214285714285715</c:v>
                </c:pt>
                <c:pt idx="657">
                  <c:v>22.571428571428573</c:v>
                </c:pt>
                <c:pt idx="658">
                  <c:v>22.571428571428573</c:v>
                </c:pt>
                <c:pt idx="659">
                  <c:v>22.571428571428573</c:v>
                </c:pt>
                <c:pt idx="660">
                  <c:v>22.642857142857142</c:v>
                </c:pt>
                <c:pt idx="661">
                  <c:v>22.571428571428573</c:v>
                </c:pt>
                <c:pt idx="662">
                  <c:v>22.642857142857142</c:v>
                </c:pt>
                <c:pt idx="663">
                  <c:v>22.714285714285715</c:v>
                </c:pt>
                <c:pt idx="664">
                  <c:v>22.857142857142858</c:v>
                </c:pt>
                <c:pt idx="665">
                  <c:v>22.928571428571427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23.214285714285715</c:v>
                </c:pt>
                <c:pt idx="671">
                  <c:v>24</c:v>
                </c:pt>
                <c:pt idx="672">
                  <c:v>24.071428571428573</c:v>
                </c:pt>
                <c:pt idx="673">
                  <c:v>24.071428571428573</c:v>
                </c:pt>
                <c:pt idx="674">
                  <c:v>24.071428571428573</c:v>
                </c:pt>
                <c:pt idx="675">
                  <c:v>24.214285714285715</c:v>
                </c:pt>
                <c:pt idx="676">
                  <c:v>24.214285714285715</c:v>
                </c:pt>
                <c:pt idx="677">
                  <c:v>24.285714285714285</c:v>
                </c:pt>
                <c:pt idx="678">
                  <c:v>24.285714285714285</c:v>
                </c:pt>
                <c:pt idx="679">
                  <c:v>24.357142857142858</c:v>
                </c:pt>
                <c:pt idx="680">
                  <c:v>24.357142857142858</c:v>
                </c:pt>
                <c:pt idx="681">
                  <c:v>24.357142857142858</c:v>
                </c:pt>
                <c:pt idx="682">
                  <c:v>24.5</c:v>
                </c:pt>
                <c:pt idx="683">
                  <c:v>25.071428571428573</c:v>
                </c:pt>
                <c:pt idx="684">
                  <c:v>25.071428571428573</c:v>
                </c:pt>
                <c:pt idx="685">
                  <c:v>24</c:v>
                </c:pt>
                <c:pt idx="686">
                  <c:v>23.928571428571427</c:v>
                </c:pt>
                <c:pt idx="687">
                  <c:v>23.857142857142858</c:v>
                </c:pt>
                <c:pt idx="688">
                  <c:v>23.714285714285715</c:v>
                </c:pt>
                <c:pt idx="689">
                  <c:v>23.428571428571427</c:v>
                </c:pt>
                <c:pt idx="690">
                  <c:v>23.285714285714285</c:v>
                </c:pt>
                <c:pt idx="691">
                  <c:v>24.142857142857142</c:v>
                </c:pt>
                <c:pt idx="692">
                  <c:v>24.30612244897959</c:v>
                </c:pt>
                <c:pt idx="693">
                  <c:v>25.520408163265305</c:v>
                </c:pt>
                <c:pt idx="694">
                  <c:v>26.80612244897959</c:v>
                </c:pt>
                <c:pt idx="695">
                  <c:v>28.591836734693878</c:v>
                </c:pt>
                <c:pt idx="696">
                  <c:v>29.377551020408163</c:v>
                </c:pt>
                <c:pt idx="697">
                  <c:v>30.80612244897959</c:v>
                </c:pt>
                <c:pt idx="698">
                  <c:v>31.30612244897959</c:v>
                </c:pt>
                <c:pt idx="699">
                  <c:v>32.734693877551017</c:v>
                </c:pt>
                <c:pt idx="700">
                  <c:v>33.591836734693878</c:v>
                </c:pt>
                <c:pt idx="701">
                  <c:v>33.948979591836732</c:v>
                </c:pt>
                <c:pt idx="702">
                  <c:v>34.377551020408163</c:v>
                </c:pt>
                <c:pt idx="703">
                  <c:v>34.806122448979593</c:v>
                </c:pt>
                <c:pt idx="704">
                  <c:v>35.306122448979593</c:v>
                </c:pt>
                <c:pt idx="705">
                  <c:v>34.520408163265309</c:v>
                </c:pt>
                <c:pt idx="706">
                  <c:v>34.5</c:v>
                </c:pt>
                <c:pt idx="707">
                  <c:v>33.357142857142854</c:v>
                </c:pt>
                <c:pt idx="708">
                  <c:v>32.357142857142854</c:v>
                </c:pt>
                <c:pt idx="709">
                  <c:v>30.857142857142858</c:v>
                </c:pt>
                <c:pt idx="710">
                  <c:v>30.285714285714285</c:v>
                </c:pt>
                <c:pt idx="711">
                  <c:v>28.357142857142858</c:v>
                </c:pt>
                <c:pt idx="712">
                  <c:v>27.857142857142858</c:v>
                </c:pt>
                <c:pt idx="713">
                  <c:v>26.5</c:v>
                </c:pt>
                <c:pt idx="714">
                  <c:v>25.714285714285715</c:v>
                </c:pt>
                <c:pt idx="715">
                  <c:v>25.428571428571427</c:v>
                </c:pt>
                <c:pt idx="716">
                  <c:v>25.428571428571427</c:v>
                </c:pt>
                <c:pt idx="717">
                  <c:v>25.285714285714285</c:v>
                </c:pt>
                <c:pt idx="718">
                  <c:v>25.071428571428573</c:v>
                </c:pt>
                <c:pt idx="719">
                  <c:v>25.214285714285715</c:v>
                </c:pt>
                <c:pt idx="720">
                  <c:v>25.214285714285715</c:v>
                </c:pt>
                <c:pt idx="721">
                  <c:v>25.142857142857142</c:v>
                </c:pt>
                <c:pt idx="722">
                  <c:v>25.642857142857142</c:v>
                </c:pt>
                <c:pt idx="723">
                  <c:v>25.571428571428573</c:v>
                </c:pt>
                <c:pt idx="724">
                  <c:v>25.357142857142858</c:v>
                </c:pt>
                <c:pt idx="725">
                  <c:v>25.5</c:v>
                </c:pt>
                <c:pt idx="726">
                  <c:v>25.642857142857142</c:v>
                </c:pt>
                <c:pt idx="727">
                  <c:v>25.857142857142858</c:v>
                </c:pt>
                <c:pt idx="728">
                  <c:v>26</c:v>
                </c:pt>
                <c:pt idx="729">
                  <c:v>26.142857142857142</c:v>
                </c:pt>
                <c:pt idx="730">
                  <c:v>25.928571428571427</c:v>
                </c:pt>
                <c:pt idx="731">
                  <c:v>25.928571428571427</c:v>
                </c:pt>
                <c:pt idx="732">
                  <c:v>25.714285714285715</c:v>
                </c:pt>
                <c:pt idx="733">
                  <c:v>25.571428571428573</c:v>
                </c:pt>
                <c:pt idx="734">
                  <c:v>25.5</c:v>
                </c:pt>
                <c:pt idx="735">
                  <c:v>25.571428571428573</c:v>
                </c:pt>
                <c:pt idx="736">
                  <c:v>24.785714285714285</c:v>
                </c:pt>
                <c:pt idx="737">
                  <c:v>24.714285714285715</c:v>
                </c:pt>
                <c:pt idx="738">
                  <c:v>24.714285714285715</c:v>
                </c:pt>
                <c:pt idx="739">
                  <c:v>24.714285714285715</c:v>
                </c:pt>
                <c:pt idx="740">
                  <c:v>24.5</c:v>
                </c:pt>
                <c:pt idx="741">
                  <c:v>24.285714285714285</c:v>
                </c:pt>
                <c:pt idx="742">
                  <c:v>24.142857142857142</c:v>
                </c:pt>
                <c:pt idx="743">
                  <c:v>24.142857142857142</c:v>
                </c:pt>
                <c:pt idx="744">
                  <c:v>24.214285714285715</c:v>
                </c:pt>
                <c:pt idx="745">
                  <c:v>24.071428571428573</c:v>
                </c:pt>
                <c:pt idx="746">
                  <c:v>24.071428571428573</c:v>
                </c:pt>
                <c:pt idx="747">
                  <c:v>23.857142857142858</c:v>
                </c:pt>
                <c:pt idx="748">
                  <c:v>24.571428571428573</c:v>
                </c:pt>
                <c:pt idx="749">
                  <c:v>24.857142857142858</c:v>
                </c:pt>
                <c:pt idx="750">
                  <c:v>26.428571428571427</c:v>
                </c:pt>
                <c:pt idx="751">
                  <c:v>26.571428571428573</c:v>
                </c:pt>
                <c:pt idx="752">
                  <c:v>26.5</c:v>
                </c:pt>
                <c:pt idx="753">
                  <c:v>26.357142857142858</c:v>
                </c:pt>
                <c:pt idx="754">
                  <c:v>26.285714285714285</c:v>
                </c:pt>
                <c:pt idx="755">
                  <c:v>26.214285714285715</c:v>
                </c:pt>
                <c:pt idx="756">
                  <c:v>26.214285714285715</c:v>
                </c:pt>
                <c:pt idx="757">
                  <c:v>26.214285714285715</c:v>
                </c:pt>
                <c:pt idx="758">
                  <c:v>26.071428571428573</c:v>
                </c:pt>
                <c:pt idx="759">
                  <c:v>26.071428571428573</c:v>
                </c:pt>
                <c:pt idx="760">
                  <c:v>26.142857142857142</c:v>
                </c:pt>
                <c:pt idx="761">
                  <c:v>26.428571428571427</c:v>
                </c:pt>
                <c:pt idx="762">
                  <c:v>25.785714285714285</c:v>
                </c:pt>
                <c:pt idx="763">
                  <c:v>26.285714285714285</c:v>
                </c:pt>
                <c:pt idx="764">
                  <c:v>25.142857142857142</c:v>
                </c:pt>
                <c:pt idx="765">
                  <c:v>25.19387755102041</c:v>
                </c:pt>
                <c:pt idx="766">
                  <c:v>25.336734693877553</c:v>
                </c:pt>
                <c:pt idx="767">
                  <c:v>25.69387755102041</c:v>
                </c:pt>
                <c:pt idx="768">
                  <c:v>26.19387755102041</c:v>
                </c:pt>
                <c:pt idx="769">
                  <c:v>27.19387755102041</c:v>
                </c:pt>
                <c:pt idx="770">
                  <c:v>28.051020408163264</c:v>
                </c:pt>
                <c:pt idx="771">
                  <c:v>29.26530612244898</c:v>
                </c:pt>
                <c:pt idx="772">
                  <c:v>29.76530612244898</c:v>
                </c:pt>
                <c:pt idx="773">
                  <c:v>30.76530612244898</c:v>
                </c:pt>
                <c:pt idx="774">
                  <c:v>30.979591836734695</c:v>
                </c:pt>
                <c:pt idx="775">
                  <c:v>31.122448979591837</c:v>
                </c:pt>
                <c:pt idx="776">
                  <c:v>31.19387755102041</c:v>
                </c:pt>
                <c:pt idx="777">
                  <c:v>30.622448979591837</c:v>
                </c:pt>
                <c:pt idx="778">
                  <c:v>31.122448979591837</c:v>
                </c:pt>
                <c:pt idx="779">
                  <c:v>31.714285714285715</c:v>
                </c:pt>
                <c:pt idx="780">
                  <c:v>32.285714285714285</c:v>
                </c:pt>
                <c:pt idx="781">
                  <c:v>32.285714285714285</c:v>
                </c:pt>
                <c:pt idx="782">
                  <c:v>32.142857142857146</c:v>
                </c:pt>
                <c:pt idx="783">
                  <c:v>31.642857142857142</c:v>
                </c:pt>
                <c:pt idx="784">
                  <c:v>30.785714285714285</c:v>
                </c:pt>
                <c:pt idx="785">
                  <c:v>29.5</c:v>
                </c:pt>
                <c:pt idx="786">
                  <c:v>29.071428571428573</c:v>
                </c:pt>
                <c:pt idx="787">
                  <c:v>28.5</c:v>
                </c:pt>
                <c:pt idx="788">
                  <c:v>28.5</c:v>
                </c:pt>
                <c:pt idx="789">
                  <c:v>28.285714285714285</c:v>
                </c:pt>
                <c:pt idx="790">
                  <c:v>28.285714285714285</c:v>
                </c:pt>
                <c:pt idx="791">
                  <c:v>28.071428571428573</c:v>
                </c:pt>
                <c:pt idx="792">
                  <c:v>27.142857142857142</c:v>
                </c:pt>
                <c:pt idx="793">
                  <c:v>26.5</c:v>
                </c:pt>
                <c:pt idx="794">
                  <c:v>25.857142857142858</c:v>
                </c:pt>
                <c:pt idx="795">
                  <c:v>25.642857142857142</c:v>
                </c:pt>
                <c:pt idx="796">
                  <c:v>25.357142857142858</c:v>
                </c:pt>
                <c:pt idx="797">
                  <c:v>24.928571428571427</c:v>
                </c:pt>
                <c:pt idx="798">
                  <c:v>24.928571428571427</c:v>
                </c:pt>
                <c:pt idx="799">
                  <c:v>25.071428571428573</c:v>
                </c:pt>
                <c:pt idx="800">
                  <c:v>25</c:v>
                </c:pt>
                <c:pt idx="801">
                  <c:v>24.714285714285715</c:v>
                </c:pt>
                <c:pt idx="802">
                  <c:v>24.571428571428573</c:v>
                </c:pt>
                <c:pt idx="803">
                  <c:v>24.571428571428573</c:v>
                </c:pt>
                <c:pt idx="804">
                  <c:v>24.785714285714285</c:v>
                </c:pt>
                <c:pt idx="805">
                  <c:v>24.785714285714285</c:v>
                </c:pt>
                <c:pt idx="806">
                  <c:v>25</c:v>
                </c:pt>
                <c:pt idx="807">
                  <c:v>24.857142857142858</c:v>
                </c:pt>
                <c:pt idx="808">
                  <c:v>24.857142857142858</c:v>
                </c:pt>
                <c:pt idx="809">
                  <c:v>24.285714285714285</c:v>
                </c:pt>
                <c:pt idx="810">
                  <c:v>23.571428571428573</c:v>
                </c:pt>
                <c:pt idx="811">
                  <c:v>22.857142857142858</c:v>
                </c:pt>
                <c:pt idx="812">
                  <c:v>22</c:v>
                </c:pt>
                <c:pt idx="813">
                  <c:v>21.214285714285715</c:v>
                </c:pt>
                <c:pt idx="814">
                  <c:v>20.428571428571427</c:v>
                </c:pt>
                <c:pt idx="815">
                  <c:v>19.5</c:v>
                </c:pt>
                <c:pt idx="816">
                  <c:v>18.785714285714285</c:v>
                </c:pt>
                <c:pt idx="817">
                  <c:v>18</c:v>
                </c:pt>
                <c:pt idx="818">
                  <c:v>16.785714285714285</c:v>
                </c:pt>
                <c:pt idx="819">
                  <c:v>15.857142857142858</c:v>
                </c:pt>
                <c:pt idx="820">
                  <c:v>14.857142857142858</c:v>
                </c:pt>
                <c:pt idx="821">
                  <c:v>13.857142857142858</c:v>
                </c:pt>
                <c:pt idx="822">
                  <c:v>12.857142857142858</c:v>
                </c:pt>
                <c:pt idx="823">
                  <c:v>12.5</c:v>
                </c:pt>
                <c:pt idx="824">
                  <c:v>12.5</c:v>
                </c:pt>
                <c:pt idx="825">
                  <c:v>12.571428571428571</c:v>
                </c:pt>
                <c:pt idx="826">
                  <c:v>12.857142857142858</c:v>
                </c:pt>
                <c:pt idx="827">
                  <c:v>12.714285714285714</c:v>
                </c:pt>
                <c:pt idx="828">
                  <c:v>12.714285714285714</c:v>
                </c:pt>
                <c:pt idx="829">
                  <c:v>12.714285714285714</c:v>
                </c:pt>
                <c:pt idx="830">
                  <c:v>12.428571428571429</c:v>
                </c:pt>
                <c:pt idx="831">
                  <c:v>12.357142857142858</c:v>
                </c:pt>
                <c:pt idx="832">
                  <c:v>12.571428571428571</c:v>
                </c:pt>
                <c:pt idx="833">
                  <c:v>12.857142857142858</c:v>
                </c:pt>
                <c:pt idx="834">
                  <c:v>13.071428571428571</c:v>
                </c:pt>
                <c:pt idx="835">
                  <c:v>13.428571428571429</c:v>
                </c:pt>
                <c:pt idx="836">
                  <c:v>14</c:v>
                </c:pt>
                <c:pt idx="837">
                  <c:v>14.357142857142858</c:v>
                </c:pt>
                <c:pt idx="838">
                  <c:v>14.571428571428571</c:v>
                </c:pt>
                <c:pt idx="839">
                  <c:v>14.714285714285714</c:v>
                </c:pt>
                <c:pt idx="840">
                  <c:v>14.714285714285714</c:v>
                </c:pt>
                <c:pt idx="841">
                  <c:v>14.928571428571429</c:v>
                </c:pt>
                <c:pt idx="842">
                  <c:v>15</c:v>
                </c:pt>
                <c:pt idx="843">
                  <c:v>15.214285714285714</c:v>
                </c:pt>
                <c:pt idx="844">
                  <c:v>15.642857142857142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15.857142857142858</c:v>
                </c:pt>
                <c:pt idx="850">
                  <c:v>15.642857142857142</c:v>
                </c:pt>
                <c:pt idx="851">
                  <c:v>15.571428571428571</c:v>
                </c:pt>
                <c:pt idx="852">
                  <c:v>15.571428571428571</c:v>
                </c:pt>
                <c:pt idx="853">
                  <c:v>15.571428571428571</c:v>
                </c:pt>
                <c:pt idx="854">
                  <c:v>15.571428571428571</c:v>
                </c:pt>
                <c:pt idx="855">
                  <c:v>15.5</c:v>
                </c:pt>
                <c:pt idx="856">
                  <c:v>15.5</c:v>
                </c:pt>
                <c:pt idx="857">
                  <c:v>15.5</c:v>
                </c:pt>
                <c:pt idx="858">
                  <c:v>15.928571428571429</c:v>
                </c:pt>
                <c:pt idx="859">
                  <c:v>16.857142857142858</c:v>
                </c:pt>
                <c:pt idx="860">
                  <c:v>18.714285714285715</c:v>
                </c:pt>
                <c:pt idx="861">
                  <c:v>19.591836734693878</c:v>
                </c:pt>
                <c:pt idx="862">
                  <c:v>22.877551020408163</c:v>
                </c:pt>
                <c:pt idx="863">
                  <c:v>25.948979591836736</c:v>
                </c:pt>
                <c:pt idx="864">
                  <c:v>28.020408163265305</c:v>
                </c:pt>
                <c:pt idx="865">
                  <c:v>29.377551020408163</c:v>
                </c:pt>
                <c:pt idx="866">
                  <c:v>30.877551020408163</c:v>
                </c:pt>
                <c:pt idx="867">
                  <c:v>32.448979591836732</c:v>
                </c:pt>
                <c:pt idx="868">
                  <c:v>34.306122448979593</c:v>
                </c:pt>
                <c:pt idx="869">
                  <c:v>35.734693877551017</c:v>
                </c:pt>
                <c:pt idx="870">
                  <c:v>37.306122448979586</c:v>
                </c:pt>
                <c:pt idx="871">
                  <c:v>38.377551020408156</c:v>
                </c:pt>
                <c:pt idx="872">
                  <c:v>38.734693877551017</c:v>
                </c:pt>
                <c:pt idx="873">
                  <c:v>38.948979591836732</c:v>
                </c:pt>
                <c:pt idx="874">
                  <c:v>38.948979591836732</c:v>
                </c:pt>
                <c:pt idx="875">
                  <c:v>39.928571428571431</c:v>
                </c:pt>
                <c:pt idx="876">
                  <c:v>38.5</c:v>
                </c:pt>
                <c:pt idx="877">
                  <c:v>36.857142857142854</c:v>
                </c:pt>
                <c:pt idx="878">
                  <c:v>35.857142857142854</c:v>
                </c:pt>
                <c:pt idx="879">
                  <c:v>35.214285714285715</c:v>
                </c:pt>
                <c:pt idx="880">
                  <c:v>34.357142857142854</c:v>
                </c:pt>
                <c:pt idx="881">
                  <c:v>33.357142857142854</c:v>
                </c:pt>
                <c:pt idx="882">
                  <c:v>32.071428571428569</c:v>
                </c:pt>
                <c:pt idx="883">
                  <c:v>31.357142857142858</c:v>
                </c:pt>
                <c:pt idx="884">
                  <c:v>30.571428571428573</c:v>
                </c:pt>
                <c:pt idx="885">
                  <c:v>30.285714285714285</c:v>
                </c:pt>
                <c:pt idx="886">
                  <c:v>30</c:v>
                </c:pt>
                <c:pt idx="887">
                  <c:v>29.428571428571427</c:v>
                </c:pt>
                <c:pt idx="888">
                  <c:v>28.428571428571427</c:v>
                </c:pt>
                <c:pt idx="889">
                  <c:v>27.785714285714285</c:v>
                </c:pt>
                <c:pt idx="890">
                  <c:v>27.45918367346939</c:v>
                </c:pt>
                <c:pt idx="891">
                  <c:v>27.61661807580175</c:v>
                </c:pt>
                <c:pt idx="892">
                  <c:v>30.830903790087465</c:v>
                </c:pt>
                <c:pt idx="893">
                  <c:v>34.259475218658892</c:v>
                </c:pt>
                <c:pt idx="894">
                  <c:v>37.902332361516038</c:v>
                </c:pt>
                <c:pt idx="895">
                  <c:v>42.902332361516038</c:v>
                </c:pt>
                <c:pt idx="896">
                  <c:v>47.116618075801753</c:v>
                </c:pt>
                <c:pt idx="897">
                  <c:v>49.616618075801753</c:v>
                </c:pt>
                <c:pt idx="898">
                  <c:v>52.473760932944614</c:v>
                </c:pt>
                <c:pt idx="899">
                  <c:v>54.830903790087469</c:v>
                </c:pt>
                <c:pt idx="900">
                  <c:v>57.045189504373177</c:v>
                </c:pt>
                <c:pt idx="901">
                  <c:v>59.116618075801746</c:v>
                </c:pt>
                <c:pt idx="902">
                  <c:v>60.830903790087461</c:v>
                </c:pt>
                <c:pt idx="903">
                  <c:v>62.330903790087461</c:v>
                </c:pt>
                <c:pt idx="904">
                  <c:v>63.371720116618071</c:v>
                </c:pt>
                <c:pt idx="905">
                  <c:v>64.5</c:v>
                </c:pt>
                <c:pt idx="906">
                  <c:v>62</c:v>
                </c:pt>
                <c:pt idx="907">
                  <c:v>59.142857142857146</c:v>
                </c:pt>
                <c:pt idx="908">
                  <c:v>56.428571428571431</c:v>
                </c:pt>
                <c:pt idx="909">
                  <c:v>52.357142857142854</c:v>
                </c:pt>
                <c:pt idx="910">
                  <c:v>48.857142857142854</c:v>
                </c:pt>
                <c:pt idx="911">
                  <c:v>46.571428571428569</c:v>
                </c:pt>
                <c:pt idx="912">
                  <c:v>44</c:v>
                </c:pt>
                <c:pt idx="913">
                  <c:v>41.857142857142854</c:v>
                </c:pt>
                <c:pt idx="914">
                  <c:v>40.642857142857146</c:v>
                </c:pt>
                <c:pt idx="915">
                  <c:v>38.857142857142854</c:v>
                </c:pt>
                <c:pt idx="916">
                  <c:v>37.214285714285715</c:v>
                </c:pt>
                <c:pt idx="917">
                  <c:v>36.214285714285715</c:v>
                </c:pt>
                <c:pt idx="918">
                  <c:v>35.071428571428569</c:v>
                </c:pt>
                <c:pt idx="919">
                  <c:v>33.5</c:v>
                </c:pt>
                <c:pt idx="920">
                  <c:v>32.714285714285715</c:v>
                </c:pt>
                <c:pt idx="921">
                  <c:v>32.214285714285715</c:v>
                </c:pt>
                <c:pt idx="922">
                  <c:v>31.428571428571427</c:v>
                </c:pt>
                <c:pt idx="923">
                  <c:v>30.642857142857142</c:v>
                </c:pt>
                <c:pt idx="924">
                  <c:v>30</c:v>
                </c:pt>
                <c:pt idx="925">
                  <c:v>29.642857142857142</c:v>
                </c:pt>
                <c:pt idx="926">
                  <c:v>29.357142857142858</c:v>
                </c:pt>
                <c:pt idx="927">
                  <c:v>28.928571428571427</c:v>
                </c:pt>
                <c:pt idx="928">
                  <c:v>27.785714285714285</c:v>
                </c:pt>
                <c:pt idx="929">
                  <c:v>27.214285714285715</c:v>
                </c:pt>
                <c:pt idx="930">
                  <c:v>26.785714285714285</c:v>
                </c:pt>
                <c:pt idx="931">
                  <c:v>25.5</c:v>
                </c:pt>
                <c:pt idx="932">
                  <c:v>24.571428571428573</c:v>
                </c:pt>
                <c:pt idx="933">
                  <c:v>24.071428571428573</c:v>
                </c:pt>
                <c:pt idx="934">
                  <c:v>23.642857142857142</c:v>
                </c:pt>
                <c:pt idx="935">
                  <c:v>23.142857142857142</c:v>
                </c:pt>
                <c:pt idx="936">
                  <c:v>22.571428571428573</c:v>
                </c:pt>
                <c:pt idx="937">
                  <c:v>22</c:v>
                </c:pt>
                <c:pt idx="938">
                  <c:v>21.5</c:v>
                </c:pt>
                <c:pt idx="939">
                  <c:v>21.214285714285715</c:v>
                </c:pt>
                <c:pt idx="940">
                  <c:v>20.857142857142858</c:v>
                </c:pt>
                <c:pt idx="941">
                  <c:v>20.5</c:v>
                </c:pt>
                <c:pt idx="942">
                  <c:v>20.285714285714285</c:v>
                </c:pt>
                <c:pt idx="943">
                  <c:v>20</c:v>
                </c:pt>
                <c:pt idx="944">
                  <c:v>19.785714285714285</c:v>
                </c:pt>
                <c:pt idx="945">
                  <c:v>19.5</c:v>
                </c:pt>
                <c:pt idx="946">
                  <c:v>19.357142857142858</c:v>
                </c:pt>
                <c:pt idx="947">
                  <c:v>18.928571428571427</c:v>
                </c:pt>
                <c:pt idx="948">
                  <c:v>18.5</c:v>
                </c:pt>
                <c:pt idx="949">
                  <c:v>18.5</c:v>
                </c:pt>
                <c:pt idx="950">
                  <c:v>18.357142857142858</c:v>
                </c:pt>
                <c:pt idx="951">
                  <c:v>18.428571428571427</c:v>
                </c:pt>
                <c:pt idx="952">
                  <c:v>18.428571428571427</c:v>
                </c:pt>
                <c:pt idx="953">
                  <c:v>18.357142857142858</c:v>
                </c:pt>
                <c:pt idx="954">
                  <c:v>18.071428571428573</c:v>
                </c:pt>
                <c:pt idx="955">
                  <c:v>17.857142857142858</c:v>
                </c:pt>
                <c:pt idx="956">
                  <c:v>17.642857142857142</c:v>
                </c:pt>
                <c:pt idx="957">
                  <c:v>17.285714285714285</c:v>
                </c:pt>
                <c:pt idx="958">
                  <c:v>16.857142857142858</c:v>
                </c:pt>
                <c:pt idx="959">
                  <c:v>16.571428571428573</c:v>
                </c:pt>
                <c:pt idx="960">
                  <c:v>16.285714285714285</c:v>
                </c:pt>
                <c:pt idx="961">
                  <c:v>16</c:v>
                </c:pt>
                <c:pt idx="962">
                  <c:v>15.714285714285714</c:v>
                </c:pt>
                <c:pt idx="963">
                  <c:v>15.214285714285714</c:v>
                </c:pt>
                <c:pt idx="964">
                  <c:v>14.857142857142858</c:v>
                </c:pt>
                <c:pt idx="965">
                  <c:v>14.428571428571429</c:v>
                </c:pt>
                <c:pt idx="966">
                  <c:v>14.142857142857142</c:v>
                </c:pt>
                <c:pt idx="967">
                  <c:v>14</c:v>
                </c:pt>
                <c:pt idx="968">
                  <c:v>13.928571428571429</c:v>
                </c:pt>
                <c:pt idx="969">
                  <c:v>13.928571428571429</c:v>
                </c:pt>
                <c:pt idx="970">
                  <c:v>14.142857142857142</c:v>
                </c:pt>
                <c:pt idx="971">
                  <c:v>14.214285714285714</c:v>
                </c:pt>
                <c:pt idx="972">
                  <c:v>14.285714285714286</c:v>
                </c:pt>
                <c:pt idx="973">
                  <c:v>14.428571428571429</c:v>
                </c:pt>
                <c:pt idx="974">
                  <c:v>14.214285714285714</c:v>
                </c:pt>
                <c:pt idx="975">
                  <c:v>14.142857142857142</c:v>
                </c:pt>
                <c:pt idx="976">
                  <c:v>14</c:v>
                </c:pt>
                <c:pt idx="977">
                  <c:v>13.928571428571429</c:v>
                </c:pt>
                <c:pt idx="978">
                  <c:v>13.857142857142858</c:v>
                </c:pt>
                <c:pt idx="979">
                  <c:v>13.642857142857142</c:v>
                </c:pt>
                <c:pt idx="980">
                  <c:v>13.714285714285714</c:v>
                </c:pt>
                <c:pt idx="981">
                  <c:v>13.571428571428571</c:v>
                </c:pt>
                <c:pt idx="982">
                  <c:v>13.357142857142858</c:v>
                </c:pt>
                <c:pt idx="983">
                  <c:v>13.071428571428571</c:v>
                </c:pt>
                <c:pt idx="984">
                  <c:v>12.642857142857142</c:v>
                </c:pt>
                <c:pt idx="985">
                  <c:v>12.5</c:v>
                </c:pt>
                <c:pt idx="986">
                  <c:v>12.285714285714286</c:v>
                </c:pt>
                <c:pt idx="987">
                  <c:v>12.071428571428571</c:v>
                </c:pt>
                <c:pt idx="988">
                  <c:v>12.285714285714286</c:v>
                </c:pt>
                <c:pt idx="989">
                  <c:v>12.357142857142858</c:v>
                </c:pt>
                <c:pt idx="990">
                  <c:v>12.428571428571429</c:v>
                </c:pt>
                <c:pt idx="991">
                  <c:v>12.428571428571429</c:v>
                </c:pt>
                <c:pt idx="992">
                  <c:v>12.428571428571429</c:v>
                </c:pt>
                <c:pt idx="993">
                  <c:v>12.642857142857142</c:v>
                </c:pt>
                <c:pt idx="994">
                  <c:v>12.5</c:v>
                </c:pt>
                <c:pt idx="995">
                  <c:v>12.428571428571429</c:v>
                </c:pt>
                <c:pt idx="996">
                  <c:v>12.428571428571429</c:v>
                </c:pt>
                <c:pt idx="997">
                  <c:v>12.571428571428571</c:v>
                </c:pt>
                <c:pt idx="998">
                  <c:v>12.571428571428571</c:v>
                </c:pt>
                <c:pt idx="999">
                  <c:v>12.714285714285714</c:v>
                </c:pt>
                <c:pt idx="1000">
                  <c:v>12.857142857142858</c:v>
                </c:pt>
                <c:pt idx="1001">
                  <c:v>12.928571428571429</c:v>
                </c:pt>
                <c:pt idx="1002">
                  <c:v>12.857142857142858</c:v>
                </c:pt>
                <c:pt idx="1003">
                  <c:v>13.285714285714286</c:v>
                </c:pt>
                <c:pt idx="1004">
                  <c:v>13.5</c:v>
                </c:pt>
                <c:pt idx="1005">
                  <c:v>13.785714285714286</c:v>
                </c:pt>
                <c:pt idx="1006">
                  <c:v>13.928571428571429</c:v>
                </c:pt>
                <c:pt idx="1007">
                  <c:v>14</c:v>
                </c:pt>
                <c:pt idx="1008">
                  <c:v>14.214285714285714</c:v>
                </c:pt>
                <c:pt idx="1009">
                  <c:v>14.357142857142858</c:v>
                </c:pt>
                <c:pt idx="1010">
                  <c:v>14.5</c:v>
                </c:pt>
                <c:pt idx="1011">
                  <c:v>14.642857142857142</c:v>
                </c:pt>
                <c:pt idx="1012">
                  <c:v>14.785714285714286</c:v>
                </c:pt>
                <c:pt idx="1013">
                  <c:v>14.928571428571429</c:v>
                </c:pt>
                <c:pt idx="1014">
                  <c:v>15</c:v>
                </c:pt>
                <c:pt idx="1015">
                  <c:v>15.285714285714286</c:v>
                </c:pt>
                <c:pt idx="1016">
                  <c:v>15.571428571428571</c:v>
                </c:pt>
                <c:pt idx="1017">
                  <c:v>15.214285714285714</c:v>
                </c:pt>
                <c:pt idx="1018">
                  <c:v>15.142857142857142</c:v>
                </c:pt>
                <c:pt idx="1019">
                  <c:v>15.285714285714286</c:v>
                </c:pt>
                <c:pt idx="1020">
                  <c:v>15.571428571428571</c:v>
                </c:pt>
                <c:pt idx="1021">
                  <c:v>15.785714285714286</c:v>
                </c:pt>
                <c:pt idx="1022">
                  <c:v>16</c:v>
                </c:pt>
                <c:pt idx="1023">
                  <c:v>16.285714285714285</c:v>
                </c:pt>
                <c:pt idx="1024">
                  <c:v>16.642857142857142</c:v>
                </c:pt>
                <c:pt idx="1025">
                  <c:v>16.857142857142858</c:v>
                </c:pt>
                <c:pt idx="1026">
                  <c:v>17.142857142857142</c:v>
                </c:pt>
                <c:pt idx="1027">
                  <c:v>17.357142857142858</c:v>
                </c:pt>
                <c:pt idx="1028">
                  <c:v>17.714285714285715</c:v>
                </c:pt>
                <c:pt idx="1029">
                  <c:v>17.785714285714285</c:v>
                </c:pt>
                <c:pt idx="1030">
                  <c:v>17.714285714285715</c:v>
                </c:pt>
                <c:pt idx="1031">
                  <c:v>17.928571428571427</c:v>
                </c:pt>
                <c:pt idx="1032">
                  <c:v>18</c:v>
                </c:pt>
                <c:pt idx="1033">
                  <c:v>18.214285714285715</c:v>
                </c:pt>
                <c:pt idx="1034">
                  <c:v>18.428571428571427</c:v>
                </c:pt>
                <c:pt idx="1035">
                  <c:v>18.642857142857142</c:v>
                </c:pt>
                <c:pt idx="1036">
                  <c:v>19.142857142857142</c:v>
                </c:pt>
                <c:pt idx="1037">
                  <c:v>19.357142857142858</c:v>
                </c:pt>
                <c:pt idx="1038">
                  <c:v>19.214285714285715</c:v>
                </c:pt>
                <c:pt idx="1039">
                  <c:v>19.071428571428573</c:v>
                </c:pt>
                <c:pt idx="1040">
                  <c:v>19.142857142857142</c:v>
                </c:pt>
                <c:pt idx="1041">
                  <c:v>19</c:v>
                </c:pt>
                <c:pt idx="1042">
                  <c:v>19</c:v>
                </c:pt>
                <c:pt idx="1043">
                  <c:v>18.857142857142858</c:v>
                </c:pt>
                <c:pt idx="1044">
                  <c:v>18.714285714285715</c:v>
                </c:pt>
                <c:pt idx="1045">
                  <c:v>18.5</c:v>
                </c:pt>
                <c:pt idx="1046">
                  <c:v>18.357142857142858</c:v>
                </c:pt>
                <c:pt idx="1047">
                  <c:v>17.857142857142858</c:v>
                </c:pt>
                <c:pt idx="1048">
                  <c:v>17.357142857142858</c:v>
                </c:pt>
                <c:pt idx="1049">
                  <c:v>16.857142857142858</c:v>
                </c:pt>
                <c:pt idx="1050">
                  <c:v>16.142857142857142</c:v>
                </c:pt>
                <c:pt idx="1051">
                  <c:v>15.785714285714286</c:v>
                </c:pt>
                <c:pt idx="1052">
                  <c:v>16.428571428571427</c:v>
                </c:pt>
                <c:pt idx="1053">
                  <c:v>16.142857142857142</c:v>
                </c:pt>
                <c:pt idx="1054">
                  <c:v>15.642857142857142</c:v>
                </c:pt>
                <c:pt idx="1055">
                  <c:v>15.428571428571429</c:v>
                </c:pt>
                <c:pt idx="1056">
                  <c:v>14.928571428571429</c:v>
                </c:pt>
                <c:pt idx="1057">
                  <c:v>14.642857142857142</c:v>
                </c:pt>
                <c:pt idx="1058">
                  <c:v>14.540816326530614</c:v>
                </c:pt>
                <c:pt idx="1059">
                  <c:v>14.612244897959185</c:v>
                </c:pt>
                <c:pt idx="1060">
                  <c:v>14.826530612244898</c:v>
                </c:pt>
                <c:pt idx="1061">
                  <c:v>14.969387755102042</c:v>
                </c:pt>
                <c:pt idx="1062">
                  <c:v>14.826530612244898</c:v>
                </c:pt>
                <c:pt idx="1063">
                  <c:v>14.683673469387756</c:v>
                </c:pt>
                <c:pt idx="1064">
                  <c:v>14.397959183673468</c:v>
                </c:pt>
                <c:pt idx="1065">
                  <c:v>14.040816326530612</c:v>
                </c:pt>
                <c:pt idx="1066">
                  <c:v>13.683673469387754</c:v>
                </c:pt>
                <c:pt idx="1067">
                  <c:v>14.632653061224488</c:v>
                </c:pt>
                <c:pt idx="1068">
                  <c:v>15.553935860058306</c:v>
                </c:pt>
                <c:pt idx="1069">
                  <c:v>16.229279466888794</c:v>
                </c:pt>
                <c:pt idx="1070">
                  <c:v>19.514993752603079</c:v>
                </c:pt>
                <c:pt idx="1071">
                  <c:v>22.086422324031648</c:v>
                </c:pt>
                <c:pt idx="1072">
                  <c:v>26.045605997501038</c:v>
                </c:pt>
                <c:pt idx="1073">
                  <c:v>29.331320283215323</c:v>
                </c:pt>
                <c:pt idx="1074">
                  <c:v>30.759891711786754</c:v>
                </c:pt>
                <c:pt idx="1075">
                  <c:v>31.474177426072465</c:v>
                </c:pt>
                <c:pt idx="1076">
                  <c:v>32.117034568929611</c:v>
                </c:pt>
                <c:pt idx="1077">
                  <c:v>32.617034568929611</c:v>
                </c:pt>
                <c:pt idx="1078">
                  <c:v>33.831320283215327</c:v>
                </c:pt>
                <c:pt idx="1079">
                  <c:v>35.117034568929611</c:v>
                </c:pt>
                <c:pt idx="1080">
                  <c:v>37.831320283215327</c:v>
                </c:pt>
                <c:pt idx="1081">
                  <c:v>39.525197834235733</c:v>
                </c:pt>
                <c:pt idx="1082">
                  <c:v>39.103915035401918</c:v>
                </c:pt>
                <c:pt idx="1083">
                  <c:v>38.714285714285715</c:v>
                </c:pt>
                <c:pt idx="1084">
                  <c:v>35.571428571428569</c:v>
                </c:pt>
                <c:pt idx="1085">
                  <c:v>33</c:v>
                </c:pt>
                <c:pt idx="1086">
                  <c:v>29.142857142857142</c:v>
                </c:pt>
                <c:pt idx="1087">
                  <c:v>26</c:v>
                </c:pt>
                <c:pt idx="1088">
                  <c:v>24.214285714285715</c:v>
                </c:pt>
                <c:pt idx="1089">
                  <c:v>23.5</c:v>
                </c:pt>
                <c:pt idx="1090">
                  <c:v>23.071428571428573</c:v>
                </c:pt>
                <c:pt idx="1091">
                  <c:v>22.642857142857142</c:v>
                </c:pt>
                <c:pt idx="1092">
                  <c:v>21.428571428571427</c:v>
                </c:pt>
                <c:pt idx="1093">
                  <c:v>20.071428571428573</c:v>
                </c:pt>
                <c:pt idx="1094">
                  <c:v>16.785714285714285</c:v>
                </c:pt>
                <c:pt idx="1095">
                  <c:v>14</c:v>
                </c:pt>
                <c:pt idx="1096">
                  <c:v>13.428571428571429</c:v>
                </c:pt>
                <c:pt idx="1097">
                  <c:v>12.928571428571429</c:v>
                </c:pt>
                <c:pt idx="1098">
                  <c:v>12.63265306122449</c:v>
                </c:pt>
                <c:pt idx="1099">
                  <c:v>12.418367346938776</c:v>
                </c:pt>
                <c:pt idx="1100">
                  <c:v>12.061224489795919</c:v>
                </c:pt>
                <c:pt idx="1101">
                  <c:v>11.63265306122449</c:v>
                </c:pt>
                <c:pt idx="1102">
                  <c:v>11.418367346938776</c:v>
                </c:pt>
                <c:pt idx="1103">
                  <c:v>11.204081632653061</c:v>
                </c:pt>
                <c:pt idx="1104">
                  <c:v>11.918367346938776</c:v>
                </c:pt>
                <c:pt idx="1105">
                  <c:v>12.316326530612246</c:v>
                </c:pt>
                <c:pt idx="1106">
                  <c:v>12.679300291545191</c:v>
                </c:pt>
                <c:pt idx="1107">
                  <c:v>14.322157434402333</c:v>
                </c:pt>
                <c:pt idx="1108">
                  <c:v>14.536443148688049</c:v>
                </c:pt>
                <c:pt idx="1109">
                  <c:v>14.679300291545191</c:v>
                </c:pt>
                <c:pt idx="1110">
                  <c:v>14.965014577259476</c:v>
                </c:pt>
                <c:pt idx="1111">
                  <c:v>15.322157434402332</c:v>
                </c:pt>
                <c:pt idx="1112">
                  <c:v>15.618075801749271</c:v>
                </c:pt>
                <c:pt idx="1113">
                  <c:v>15.832361516034984</c:v>
                </c:pt>
                <c:pt idx="1114">
                  <c:v>17.832361516034986</c:v>
                </c:pt>
                <c:pt idx="1115">
                  <c:v>18.260932944606413</c:v>
                </c:pt>
                <c:pt idx="1116">
                  <c:v>18.68950437317784</c:v>
                </c:pt>
                <c:pt idx="1117">
                  <c:v>18.618075801749267</c:v>
                </c:pt>
                <c:pt idx="1118">
                  <c:v>17.760932944606413</c:v>
                </c:pt>
                <c:pt idx="1119">
                  <c:v>17.64868804664723</c:v>
                </c:pt>
                <c:pt idx="1120">
                  <c:v>17.428571428571427</c:v>
                </c:pt>
                <c:pt idx="1121">
                  <c:v>16.571428571428573</c:v>
                </c:pt>
                <c:pt idx="1122">
                  <c:v>16.285714285714285</c:v>
                </c:pt>
                <c:pt idx="1123">
                  <c:v>16.642857142857142</c:v>
                </c:pt>
                <c:pt idx="1124">
                  <c:v>16.428571428571427</c:v>
                </c:pt>
                <c:pt idx="1125">
                  <c:v>16.214285714285715</c:v>
                </c:pt>
                <c:pt idx="1126">
                  <c:v>16.357142857142858</c:v>
                </c:pt>
                <c:pt idx="1127">
                  <c:v>16.428571428571427</c:v>
                </c:pt>
                <c:pt idx="1128">
                  <c:v>14.642857142857142</c:v>
                </c:pt>
                <c:pt idx="1129">
                  <c:v>14.285714285714286</c:v>
                </c:pt>
                <c:pt idx="1130">
                  <c:v>14</c:v>
                </c:pt>
                <c:pt idx="1131">
                  <c:v>14</c:v>
                </c:pt>
                <c:pt idx="1132">
                  <c:v>14.071428571428571</c:v>
                </c:pt>
                <c:pt idx="1133">
                  <c:v>13.785714285714286</c:v>
                </c:pt>
                <c:pt idx="1134">
                  <c:v>13.857142857142858</c:v>
                </c:pt>
                <c:pt idx="1135">
                  <c:v>13.357142857142858</c:v>
                </c:pt>
                <c:pt idx="1136">
                  <c:v>13.428571428571429</c:v>
                </c:pt>
                <c:pt idx="1137">
                  <c:v>13.214285714285714</c:v>
                </c:pt>
                <c:pt idx="1138">
                  <c:v>13.285714285714286</c:v>
                </c:pt>
                <c:pt idx="1139">
                  <c:v>13.5</c:v>
                </c:pt>
                <c:pt idx="1140">
                  <c:v>13.428571428571429</c:v>
                </c:pt>
                <c:pt idx="1141">
                  <c:v>13.642857142857142</c:v>
                </c:pt>
                <c:pt idx="1142">
                  <c:v>13.714285714285714</c:v>
                </c:pt>
                <c:pt idx="1143">
                  <c:v>13.857142857142858</c:v>
                </c:pt>
                <c:pt idx="1144">
                  <c:v>14.071428571428571</c:v>
                </c:pt>
                <c:pt idx="1145">
                  <c:v>14.285714285714286</c:v>
                </c:pt>
                <c:pt idx="1146">
                  <c:v>15.071428571428571</c:v>
                </c:pt>
                <c:pt idx="1147">
                  <c:v>15.571428571428571</c:v>
                </c:pt>
                <c:pt idx="1148">
                  <c:v>15.642857142857142</c:v>
                </c:pt>
                <c:pt idx="1149">
                  <c:v>15.857142857142858</c:v>
                </c:pt>
                <c:pt idx="1150">
                  <c:v>16</c:v>
                </c:pt>
                <c:pt idx="1151">
                  <c:v>16</c:v>
                </c:pt>
                <c:pt idx="1152">
                  <c:v>16.285714285714285</c:v>
                </c:pt>
                <c:pt idx="1153">
                  <c:v>16.357142857142858</c:v>
                </c:pt>
                <c:pt idx="1154">
                  <c:v>16.357142857142858</c:v>
                </c:pt>
                <c:pt idx="1155">
                  <c:v>16.357142857142858</c:v>
                </c:pt>
                <c:pt idx="1156">
                  <c:v>16.571428571428573</c:v>
                </c:pt>
                <c:pt idx="1157">
                  <c:v>17.214285714285715</c:v>
                </c:pt>
                <c:pt idx="1158">
                  <c:v>17.5</c:v>
                </c:pt>
                <c:pt idx="1159">
                  <c:v>17.785714285714285</c:v>
                </c:pt>
                <c:pt idx="1160">
                  <c:v>17.357142857142858</c:v>
                </c:pt>
                <c:pt idx="1161">
                  <c:v>16.857142857142858</c:v>
                </c:pt>
                <c:pt idx="1162">
                  <c:v>16.642857142857142</c:v>
                </c:pt>
                <c:pt idx="1163">
                  <c:v>16.357142857142858</c:v>
                </c:pt>
                <c:pt idx="1164">
                  <c:v>16</c:v>
                </c:pt>
                <c:pt idx="1165">
                  <c:v>15.928571428571429</c:v>
                </c:pt>
                <c:pt idx="1166">
                  <c:v>15.785714285714286</c:v>
                </c:pt>
                <c:pt idx="1167">
                  <c:v>15.5</c:v>
                </c:pt>
                <c:pt idx="1168">
                  <c:v>15.5</c:v>
                </c:pt>
                <c:pt idx="1169">
                  <c:v>15.357142857142858</c:v>
                </c:pt>
                <c:pt idx="1170">
                  <c:v>16.142857142857142</c:v>
                </c:pt>
                <c:pt idx="1171">
                  <c:v>15.428571428571429</c:v>
                </c:pt>
                <c:pt idx="1172">
                  <c:v>15.071428571428571</c:v>
                </c:pt>
                <c:pt idx="1173">
                  <c:v>14.857142857142858</c:v>
                </c:pt>
                <c:pt idx="1174">
                  <c:v>14.428571428571429</c:v>
                </c:pt>
                <c:pt idx="1175">
                  <c:v>14.428571428571429</c:v>
                </c:pt>
                <c:pt idx="1176">
                  <c:v>14.428571428571429</c:v>
                </c:pt>
                <c:pt idx="1177">
                  <c:v>14.428571428571429</c:v>
                </c:pt>
                <c:pt idx="1178">
                  <c:v>14.714285714285714</c:v>
                </c:pt>
                <c:pt idx="1179">
                  <c:v>14.714285714285714</c:v>
                </c:pt>
                <c:pt idx="1180">
                  <c:v>14.571428571428571</c:v>
                </c:pt>
                <c:pt idx="1181">
                  <c:v>14.714285714285714</c:v>
                </c:pt>
                <c:pt idx="1182">
                  <c:v>14.642857142857142</c:v>
                </c:pt>
                <c:pt idx="1183">
                  <c:v>14.714285714285714</c:v>
                </c:pt>
                <c:pt idx="1184">
                  <c:v>13.785714285714286</c:v>
                </c:pt>
                <c:pt idx="1185">
                  <c:v>13.928571428571429</c:v>
                </c:pt>
                <c:pt idx="1186">
                  <c:v>14</c:v>
                </c:pt>
                <c:pt idx="1187">
                  <c:v>13.928571428571429</c:v>
                </c:pt>
                <c:pt idx="1188">
                  <c:v>14.071428571428571</c:v>
                </c:pt>
                <c:pt idx="1189">
                  <c:v>14.214285714285714</c:v>
                </c:pt>
                <c:pt idx="1190">
                  <c:v>14.285714285714286</c:v>
                </c:pt>
                <c:pt idx="1191">
                  <c:v>14.357142857142858</c:v>
                </c:pt>
                <c:pt idx="1192">
                  <c:v>14.571428571428571</c:v>
                </c:pt>
                <c:pt idx="1193">
                  <c:v>14.642857142857142</c:v>
                </c:pt>
                <c:pt idx="1194">
                  <c:v>14.928571428571429</c:v>
                </c:pt>
                <c:pt idx="1195">
                  <c:v>15.071428571428571</c:v>
                </c:pt>
                <c:pt idx="1196">
                  <c:v>15.142857142857142</c:v>
                </c:pt>
                <c:pt idx="1197">
                  <c:v>15.357142857142858</c:v>
                </c:pt>
                <c:pt idx="1198">
                  <c:v>15.357142857142858</c:v>
                </c:pt>
                <c:pt idx="1199">
                  <c:v>15.214285714285714</c:v>
                </c:pt>
                <c:pt idx="1200">
                  <c:v>15.071428571428571</c:v>
                </c:pt>
                <c:pt idx="1201">
                  <c:v>15</c:v>
                </c:pt>
                <c:pt idx="1202">
                  <c:v>15</c:v>
                </c:pt>
                <c:pt idx="1203">
                  <c:v>15.142857142857142</c:v>
                </c:pt>
                <c:pt idx="1204">
                  <c:v>15.428571428571429</c:v>
                </c:pt>
                <c:pt idx="1205">
                  <c:v>15.5</c:v>
                </c:pt>
                <c:pt idx="1206">
                  <c:v>15.285714285714286</c:v>
                </c:pt>
                <c:pt idx="1207">
                  <c:v>15.428571428571429</c:v>
                </c:pt>
                <c:pt idx="1208">
                  <c:v>15.428571428571429</c:v>
                </c:pt>
                <c:pt idx="1209">
                  <c:v>15.5</c:v>
                </c:pt>
                <c:pt idx="1210">
                  <c:v>15.428571428571429</c:v>
                </c:pt>
                <c:pt idx="1211">
                  <c:v>15.142857142857142</c:v>
                </c:pt>
                <c:pt idx="1212">
                  <c:v>15.142857142857142</c:v>
                </c:pt>
                <c:pt idx="1213">
                  <c:v>15.357142857142858</c:v>
                </c:pt>
                <c:pt idx="1214">
                  <c:v>15.714285714285714</c:v>
                </c:pt>
                <c:pt idx="1215">
                  <c:v>15.857142857142858</c:v>
                </c:pt>
                <c:pt idx="1216">
                  <c:v>15.857142857142858</c:v>
                </c:pt>
                <c:pt idx="1217">
                  <c:v>15.785714285714286</c:v>
                </c:pt>
                <c:pt idx="1218">
                  <c:v>15.928571428571429</c:v>
                </c:pt>
                <c:pt idx="1219">
                  <c:v>16.428571428571427</c:v>
                </c:pt>
                <c:pt idx="1220">
                  <c:v>16.714285714285715</c:v>
                </c:pt>
                <c:pt idx="1221">
                  <c:v>16.785714285714285</c:v>
                </c:pt>
                <c:pt idx="1222">
                  <c:v>16.785714285714285</c:v>
                </c:pt>
                <c:pt idx="1223">
                  <c:v>16.714285714285715</c:v>
                </c:pt>
                <c:pt idx="1224">
                  <c:v>16.928571428571427</c:v>
                </c:pt>
                <c:pt idx="1225">
                  <c:v>17</c:v>
                </c:pt>
                <c:pt idx="1226">
                  <c:v>17.071428571428573</c:v>
                </c:pt>
                <c:pt idx="1227">
                  <c:v>16.857142857142858</c:v>
                </c:pt>
                <c:pt idx="1228">
                  <c:v>16.571428571428573</c:v>
                </c:pt>
                <c:pt idx="1229">
                  <c:v>16.428571428571427</c:v>
                </c:pt>
                <c:pt idx="1230">
                  <c:v>16.428571428571427</c:v>
                </c:pt>
                <c:pt idx="1231">
                  <c:v>16.285714285714285</c:v>
                </c:pt>
                <c:pt idx="1232">
                  <c:v>16.142857142857142</c:v>
                </c:pt>
                <c:pt idx="1233">
                  <c:v>16.571428571428573</c:v>
                </c:pt>
                <c:pt idx="1234">
                  <c:v>16.285714285714285</c:v>
                </c:pt>
                <c:pt idx="1235">
                  <c:v>16</c:v>
                </c:pt>
                <c:pt idx="1236">
                  <c:v>15.785714285714286</c:v>
                </c:pt>
                <c:pt idx="1237">
                  <c:v>16.857142857142858</c:v>
                </c:pt>
                <c:pt idx="1238">
                  <c:v>16.714285714285715</c:v>
                </c:pt>
                <c:pt idx="1239">
                  <c:v>16.714285714285715</c:v>
                </c:pt>
                <c:pt idx="1240">
                  <c:v>16.642857142857142</c:v>
                </c:pt>
                <c:pt idx="1241">
                  <c:v>16.785714285714285</c:v>
                </c:pt>
                <c:pt idx="1242">
                  <c:v>17</c:v>
                </c:pt>
                <c:pt idx="1243">
                  <c:v>17.214285714285715</c:v>
                </c:pt>
                <c:pt idx="1244">
                  <c:v>17.214285714285715</c:v>
                </c:pt>
                <c:pt idx="1245">
                  <c:v>17.928571428571427</c:v>
                </c:pt>
                <c:pt idx="1246">
                  <c:v>17.642857142857142</c:v>
                </c:pt>
                <c:pt idx="1247">
                  <c:v>16.571428571428573</c:v>
                </c:pt>
                <c:pt idx="1248">
                  <c:v>16.571428571428573</c:v>
                </c:pt>
                <c:pt idx="1249">
                  <c:v>16.857142857142858</c:v>
                </c:pt>
                <c:pt idx="1250">
                  <c:v>16.857142857142858</c:v>
                </c:pt>
                <c:pt idx="1251">
                  <c:v>15.571428571428571</c:v>
                </c:pt>
                <c:pt idx="1252">
                  <c:v>15.428571428571429</c:v>
                </c:pt>
                <c:pt idx="1253">
                  <c:v>15.214285714285714</c:v>
                </c:pt>
                <c:pt idx="1254">
                  <c:v>15.071428571428571</c:v>
                </c:pt>
                <c:pt idx="1255">
                  <c:v>15.785714285714286</c:v>
                </c:pt>
                <c:pt idx="1256">
                  <c:v>15.642857142857142</c:v>
                </c:pt>
                <c:pt idx="1257">
                  <c:v>15.571428571428571</c:v>
                </c:pt>
                <c:pt idx="1258">
                  <c:v>15.5</c:v>
                </c:pt>
                <c:pt idx="1259">
                  <c:v>14.785714285714286</c:v>
                </c:pt>
                <c:pt idx="1260">
                  <c:v>14.857142857142858</c:v>
                </c:pt>
                <c:pt idx="1261">
                  <c:v>14.857142857142858</c:v>
                </c:pt>
                <c:pt idx="1262">
                  <c:v>14.785714285714286</c:v>
                </c:pt>
                <c:pt idx="1263">
                  <c:v>14.5</c:v>
                </c:pt>
                <c:pt idx="1264">
                  <c:v>14.857142857142858</c:v>
                </c:pt>
                <c:pt idx="1265">
                  <c:v>15.142857142857142</c:v>
                </c:pt>
                <c:pt idx="1266">
                  <c:v>15.642857142857142</c:v>
                </c:pt>
                <c:pt idx="1267">
                  <c:v>15.714285714285714</c:v>
                </c:pt>
                <c:pt idx="1268">
                  <c:v>15.714285714285714</c:v>
                </c:pt>
                <c:pt idx="1269">
                  <c:v>14.857142857142858</c:v>
                </c:pt>
                <c:pt idx="1270">
                  <c:v>14.785714285714286</c:v>
                </c:pt>
                <c:pt idx="1271">
                  <c:v>14.642857142857142</c:v>
                </c:pt>
                <c:pt idx="1272">
                  <c:v>15</c:v>
                </c:pt>
                <c:pt idx="1273">
                  <c:v>14.928571428571429</c:v>
                </c:pt>
                <c:pt idx="1274">
                  <c:v>14.857142857142858</c:v>
                </c:pt>
                <c:pt idx="1275">
                  <c:v>14.857142857142858</c:v>
                </c:pt>
                <c:pt idx="1276">
                  <c:v>14.928571428571429</c:v>
                </c:pt>
                <c:pt idx="1277">
                  <c:v>14.928571428571429</c:v>
                </c:pt>
                <c:pt idx="1278">
                  <c:v>14.642857142857142</c:v>
                </c:pt>
                <c:pt idx="1279">
                  <c:v>14.214285714285714</c:v>
                </c:pt>
                <c:pt idx="1280">
                  <c:v>13.642857142857142</c:v>
                </c:pt>
                <c:pt idx="1281">
                  <c:v>13.642857142857142</c:v>
                </c:pt>
                <c:pt idx="1282">
                  <c:v>13.571428571428571</c:v>
                </c:pt>
                <c:pt idx="1283">
                  <c:v>13.571428571428571</c:v>
                </c:pt>
                <c:pt idx="1284">
                  <c:v>13.571428571428571</c:v>
                </c:pt>
                <c:pt idx="1285">
                  <c:v>13.428571428571429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12.928571428571429</c:v>
                </c:pt>
                <c:pt idx="1290">
                  <c:v>12.857142857142858</c:v>
                </c:pt>
                <c:pt idx="1291">
                  <c:v>12.928571428571429</c:v>
                </c:pt>
                <c:pt idx="1292">
                  <c:v>12.857142857142858</c:v>
                </c:pt>
                <c:pt idx="1293">
                  <c:v>12.928571428571429</c:v>
                </c:pt>
                <c:pt idx="1294">
                  <c:v>13</c:v>
                </c:pt>
                <c:pt idx="1295">
                  <c:v>13.357142857142858</c:v>
                </c:pt>
                <c:pt idx="1296">
                  <c:v>13.5</c:v>
                </c:pt>
                <c:pt idx="1297">
                  <c:v>13.642857142857142</c:v>
                </c:pt>
                <c:pt idx="1298">
                  <c:v>13.785714285714286</c:v>
                </c:pt>
                <c:pt idx="1299">
                  <c:v>14.142857142857142</c:v>
                </c:pt>
                <c:pt idx="1300">
                  <c:v>14.326530612244898</c:v>
                </c:pt>
                <c:pt idx="1301">
                  <c:v>14.540816326530614</c:v>
                </c:pt>
                <c:pt idx="1302">
                  <c:v>14.612244897959185</c:v>
                </c:pt>
                <c:pt idx="1303">
                  <c:v>14.755102040816327</c:v>
                </c:pt>
                <c:pt idx="1304">
                  <c:v>14.897959183673469</c:v>
                </c:pt>
                <c:pt idx="1305">
                  <c:v>15.112244897959185</c:v>
                </c:pt>
                <c:pt idx="1306">
                  <c:v>15.326530612244897</c:v>
                </c:pt>
                <c:pt idx="1307">
                  <c:v>15.612244897959183</c:v>
                </c:pt>
                <c:pt idx="1308">
                  <c:v>15.755102040816325</c:v>
                </c:pt>
                <c:pt idx="1309">
                  <c:v>15.755102040816325</c:v>
                </c:pt>
                <c:pt idx="1310">
                  <c:v>15.612244897959183</c:v>
                </c:pt>
                <c:pt idx="1311">
                  <c:v>15.469387755102039</c:v>
                </c:pt>
                <c:pt idx="1312">
                  <c:v>15.326530612244897</c:v>
                </c:pt>
                <c:pt idx="1313">
                  <c:v>15.040816326530612</c:v>
                </c:pt>
                <c:pt idx="1314">
                  <c:v>14.857142857142858</c:v>
                </c:pt>
                <c:pt idx="1315">
                  <c:v>14.714285714285714</c:v>
                </c:pt>
                <c:pt idx="1316">
                  <c:v>14.642857142857142</c:v>
                </c:pt>
                <c:pt idx="1317">
                  <c:v>14.5</c:v>
                </c:pt>
                <c:pt idx="1318">
                  <c:v>14.357142857142858</c:v>
                </c:pt>
                <c:pt idx="1319">
                  <c:v>14.071428571428571</c:v>
                </c:pt>
                <c:pt idx="1320">
                  <c:v>13.714285714285714</c:v>
                </c:pt>
                <c:pt idx="1321">
                  <c:v>13.357142857142858</c:v>
                </c:pt>
                <c:pt idx="1322">
                  <c:v>13.071428571428571</c:v>
                </c:pt>
                <c:pt idx="1323">
                  <c:v>12.5</c:v>
                </c:pt>
                <c:pt idx="1324">
                  <c:v>12.357142857142858</c:v>
                </c:pt>
                <c:pt idx="1325">
                  <c:v>12.214285714285714</c:v>
                </c:pt>
                <c:pt idx="1326">
                  <c:v>12.428571428571429</c:v>
                </c:pt>
                <c:pt idx="1327">
                  <c:v>12.357142857142858</c:v>
                </c:pt>
                <c:pt idx="1328">
                  <c:v>12.357142857142858</c:v>
                </c:pt>
                <c:pt idx="1329">
                  <c:v>12.214285714285714</c:v>
                </c:pt>
                <c:pt idx="1330">
                  <c:v>12.214285714285714</c:v>
                </c:pt>
                <c:pt idx="1331">
                  <c:v>12.214285714285714</c:v>
                </c:pt>
                <c:pt idx="1332">
                  <c:v>12.142857142857142</c:v>
                </c:pt>
                <c:pt idx="1333">
                  <c:v>12.071428571428571</c:v>
                </c:pt>
                <c:pt idx="1334">
                  <c:v>12.142857142857142</c:v>
                </c:pt>
                <c:pt idx="1335">
                  <c:v>12.214285714285714</c:v>
                </c:pt>
                <c:pt idx="1336">
                  <c:v>12.357142857142858</c:v>
                </c:pt>
                <c:pt idx="1337">
                  <c:v>12.428571428571429</c:v>
                </c:pt>
                <c:pt idx="1338">
                  <c:v>12.571428571428571</c:v>
                </c:pt>
                <c:pt idx="1339">
                  <c:v>12.571428571428571</c:v>
                </c:pt>
                <c:pt idx="1340">
                  <c:v>12.285714285714286</c:v>
                </c:pt>
                <c:pt idx="1341">
                  <c:v>12.357142857142858</c:v>
                </c:pt>
                <c:pt idx="1342">
                  <c:v>12.428571428571429</c:v>
                </c:pt>
                <c:pt idx="1343">
                  <c:v>12.785714285714286</c:v>
                </c:pt>
                <c:pt idx="1344">
                  <c:v>12.785714285714286</c:v>
                </c:pt>
                <c:pt idx="1345">
                  <c:v>12.714285714285714</c:v>
                </c:pt>
                <c:pt idx="1346">
                  <c:v>12.714285714285714</c:v>
                </c:pt>
                <c:pt idx="1347">
                  <c:v>12.714285714285714</c:v>
                </c:pt>
                <c:pt idx="1348">
                  <c:v>12.714285714285714</c:v>
                </c:pt>
                <c:pt idx="1349">
                  <c:v>12.642857142857142</c:v>
                </c:pt>
                <c:pt idx="1350">
                  <c:v>12.714285714285714</c:v>
                </c:pt>
                <c:pt idx="1351">
                  <c:v>12.714285714285714</c:v>
                </c:pt>
                <c:pt idx="1352">
                  <c:v>12.642857142857142</c:v>
                </c:pt>
                <c:pt idx="1353">
                  <c:v>12.714285714285714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A-4B69-AA82-35255169F959}"/>
            </c:ext>
          </c:extLst>
        </c:ser>
        <c:ser>
          <c:idx val="1"/>
          <c:order val="1"/>
          <c:tx>
            <c:strRef>
              <c:f>'~ 19-04-13'!$E$1</c:f>
              <c:strCache>
                <c:ptCount val="1"/>
                <c:pt idx="0">
                  <c:v>USD/ETH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'~ 19-04-13'!$A$2:$A$1355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19-04-13'!$E$2:$E$1355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0.99</c:v>
                </c:pt>
                <c:pt idx="13">
                  <c:v>1.29</c:v>
                </c:pt>
                <c:pt idx="14">
                  <c:v>1.88</c:v>
                </c:pt>
                <c:pt idx="15">
                  <c:v>1.79</c:v>
                </c:pt>
                <c:pt idx="16">
                  <c:v>1.79</c:v>
                </c:pt>
                <c:pt idx="17">
                  <c:v>1.37</c:v>
                </c:pt>
                <c:pt idx="18">
                  <c:v>1.3</c:v>
                </c:pt>
                <c:pt idx="19">
                  <c:v>1.36</c:v>
                </c:pt>
                <c:pt idx="20">
                  <c:v>1.24</c:v>
                </c:pt>
                <c:pt idx="21">
                  <c:v>1.52</c:v>
                </c:pt>
                <c:pt idx="22">
                  <c:v>1.44</c:v>
                </c:pt>
                <c:pt idx="23">
                  <c:v>1.4</c:v>
                </c:pt>
                <c:pt idx="24">
                  <c:v>1.35</c:v>
                </c:pt>
                <c:pt idx="25">
                  <c:v>1.24</c:v>
                </c:pt>
                <c:pt idx="26">
                  <c:v>1.27</c:v>
                </c:pt>
                <c:pt idx="27">
                  <c:v>1.18</c:v>
                </c:pt>
                <c:pt idx="28">
                  <c:v>1.1399999999999999</c:v>
                </c:pt>
                <c:pt idx="29">
                  <c:v>1.3</c:v>
                </c:pt>
                <c:pt idx="30">
                  <c:v>1.18</c:v>
                </c:pt>
                <c:pt idx="31">
                  <c:v>1.32</c:v>
                </c:pt>
                <c:pt idx="32">
                  <c:v>1.31</c:v>
                </c:pt>
                <c:pt idx="33">
                  <c:v>1.36</c:v>
                </c:pt>
                <c:pt idx="34">
                  <c:v>1.1399999999999999</c:v>
                </c:pt>
                <c:pt idx="35">
                  <c:v>1.23</c:v>
                </c:pt>
                <c:pt idx="36">
                  <c:v>1.35</c:v>
                </c:pt>
                <c:pt idx="37">
                  <c:v>1.37</c:v>
                </c:pt>
                <c:pt idx="38">
                  <c:v>1.34</c:v>
                </c:pt>
                <c:pt idx="39">
                  <c:v>1.28</c:v>
                </c:pt>
                <c:pt idx="40">
                  <c:v>1.26</c:v>
                </c:pt>
                <c:pt idx="41">
                  <c:v>1.21</c:v>
                </c:pt>
                <c:pt idx="42">
                  <c:v>1.19</c:v>
                </c:pt>
                <c:pt idx="43">
                  <c:v>0.92420000000000002</c:v>
                </c:pt>
                <c:pt idx="44">
                  <c:v>1.1499999999999999</c:v>
                </c:pt>
                <c:pt idx="45">
                  <c:v>0.88560000000000005</c:v>
                </c:pt>
                <c:pt idx="46">
                  <c:v>0.95499999999999996</c:v>
                </c:pt>
                <c:pt idx="47">
                  <c:v>0.95</c:v>
                </c:pt>
                <c:pt idx="48">
                  <c:v>0.93630000000000002</c:v>
                </c:pt>
                <c:pt idx="49">
                  <c:v>0.875</c:v>
                </c:pt>
                <c:pt idx="50">
                  <c:v>0.85229999999999995</c:v>
                </c:pt>
                <c:pt idx="51">
                  <c:v>0.89</c:v>
                </c:pt>
                <c:pt idx="52">
                  <c:v>0.8871</c:v>
                </c:pt>
                <c:pt idx="53">
                  <c:v>0.94120000000000004</c:v>
                </c:pt>
                <c:pt idx="54">
                  <c:v>0.80589999999999995</c:v>
                </c:pt>
                <c:pt idx="55">
                  <c:v>0.91</c:v>
                </c:pt>
                <c:pt idx="56">
                  <c:v>0.8</c:v>
                </c:pt>
                <c:pt idx="57">
                  <c:v>0.68230000000000002</c:v>
                </c:pt>
                <c:pt idx="58">
                  <c:v>0.77029999999999998</c:v>
                </c:pt>
                <c:pt idx="59">
                  <c:v>0.70079999999999998</c:v>
                </c:pt>
                <c:pt idx="60">
                  <c:v>0.6</c:v>
                </c:pt>
                <c:pt idx="61">
                  <c:v>0.68159999999999998</c:v>
                </c:pt>
                <c:pt idx="62">
                  <c:v>0.7137</c:v>
                </c:pt>
                <c:pt idx="63">
                  <c:v>0.65480000000000005</c:v>
                </c:pt>
                <c:pt idx="64">
                  <c:v>0.66469999999999996</c:v>
                </c:pt>
                <c:pt idx="65">
                  <c:v>0.67959999999999998</c:v>
                </c:pt>
                <c:pt idx="66">
                  <c:v>0.60950000000000004</c:v>
                </c:pt>
                <c:pt idx="67">
                  <c:v>0.60780000000000001</c:v>
                </c:pt>
                <c:pt idx="68">
                  <c:v>0.65110000000000001</c:v>
                </c:pt>
                <c:pt idx="69">
                  <c:v>0.6</c:v>
                </c:pt>
                <c:pt idx="70">
                  <c:v>0.62</c:v>
                </c:pt>
                <c:pt idx="71">
                  <c:v>0.63519999999999999</c:v>
                </c:pt>
                <c:pt idx="72">
                  <c:v>0.6351</c:v>
                </c:pt>
                <c:pt idx="73">
                  <c:v>0.59930000000000005</c:v>
                </c:pt>
                <c:pt idx="74">
                  <c:v>0.63</c:v>
                </c:pt>
                <c:pt idx="75">
                  <c:v>0.60170000000000001</c:v>
                </c:pt>
                <c:pt idx="76">
                  <c:v>0.5</c:v>
                </c:pt>
                <c:pt idx="77">
                  <c:v>0.56000000000000005</c:v>
                </c:pt>
                <c:pt idx="78">
                  <c:v>0.52500000000000002</c:v>
                </c:pt>
                <c:pt idx="79">
                  <c:v>0.52300000000000002</c:v>
                </c:pt>
                <c:pt idx="80">
                  <c:v>0.505</c:v>
                </c:pt>
                <c:pt idx="81">
                  <c:v>0.5</c:v>
                </c:pt>
                <c:pt idx="82">
                  <c:v>0.44</c:v>
                </c:pt>
                <c:pt idx="83">
                  <c:v>0.42</c:v>
                </c:pt>
                <c:pt idx="84">
                  <c:v>0.60899999999999999</c:v>
                </c:pt>
                <c:pt idx="85">
                  <c:v>0.56489999999999996</c:v>
                </c:pt>
                <c:pt idx="86">
                  <c:v>0.55610000000000004</c:v>
                </c:pt>
                <c:pt idx="87">
                  <c:v>0.62</c:v>
                </c:pt>
                <c:pt idx="88">
                  <c:v>0.70599999999999996</c:v>
                </c:pt>
                <c:pt idx="89">
                  <c:v>0.83</c:v>
                </c:pt>
                <c:pt idx="90">
                  <c:v>0.99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0.86760000000000004</c:v>
                </c:pt>
                <c:pt idx="94">
                  <c:v>0.99</c:v>
                </c:pt>
                <c:pt idx="95">
                  <c:v>0.98780000000000001</c:v>
                </c:pt>
                <c:pt idx="96">
                  <c:v>1.06</c:v>
                </c:pt>
                <c:pt idx="97">
                  <c:v>0.79900000000000004</c:v>
                </c:pt>
                <c:pt idx="98">
                  <c:v>0.87639999999999996</c:v>
                </c:pt>
                <c:pt idx="99">
                  <c:v>0.9899</c:v>
                </c:pt>
                <c:pt idx="100">
                  <c:v>0.93</c:v>
                </c:pt>
                <c:pt idx="101">
                  <c:v>1</c:v>
                </c:pt>
                <c:pt idx="102">
                  <c:v>0.998</c:v>
                </c:pt>
                <c:pt idx="103">
                  <c:v>0.9</c:v>
                </c:pt>
                <c:pt idx="104">
                  <c:v>0.75</c:v>
                </c:pt>
                <c:pt idx="105">
                  <c:v>0.88</c:v>
                </c:pt>
                <c:pt idx="106">
                  <c:v>0.9</c:v>
                </c:pt>
                <c:pt idx="107">
                  <c:v>0.88</c:v>
                </c:pt>
                <c:pt idx="108">
                  <c:v>0.91930000000000001</c:v>
                </c:pt>
                <c:pt idx="109">
                  <c:v>0.92500000000000004</c:v>
                </c:pt>
                <c:pt idx="110">
                  <c:v>1</c:v>
                </c:pt>
                <c:pt idx="111">
                  <c:v>0.99729999999999996</c:v>
                </c:pt>
                <c:pt idx="112">
                  <c:v>0.94</c:v>
                </c:pt>
                <c:pt idx="113">
                  <c:v>0.92</c:v>
                </c:pt>
                <c:pt idx="114">
                  <c:v>0.96</c:v>
                </c:pt>
                <c:pt idx="115">
                  <c:v>0.97</c:v>
                </c:pt>
                <c:pt idx="116">
                  <c:v>0.92</c:v>
                </c:pt>
                <c:pt idx="117">
                  <c:v>0.91</c:v>
                </c:pt>
                <c:pt idx="118">
                  <c:v>0.87</c:v>
                </c:pt>
                <c:pt idx="119">
                  <c:v>0.86</c:v>
                </c:pt>
                <c:pt idx="120">
                  <c:v>0.88</c:v>
                </c:pt>
                <c:pt idx="121">
                  <c:v>0.91</c:v>
                </c:pt>
                <c:pt idx="122">
                  <c:v>0.87</c:v>
                </c:pt>
                <c:pt idx="123">
                  <c:v>0.88</c:v>
                </c:pt>
                <c:pt idx="124">
                  <c:v>0.87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0.86990000000000001</c:v>
                </c:pt>
                <c:pt idx="129">
                  <c:v>0.82499999999999996</c:v>
                </c:pt>
                <c:pt idx="130">
                  <c:v>0.79</c:v>
                </c:pt>
                <c:pt idx="131">
                  <c:v>0.81020000000000003</c:v>
                </c:pt>
                <c:pt idx="132">
                  <c:v>0.80510000000000004</c:v>
                </c:pt>
                <c:pt idx="133">
                  <c:v>0.84370000000000001</c:v>
                </c:pt>
                <c:pt idx="134">
                  <c:v>0.89980000000000004</c:v>
                </c:pt>
                <c:pt idx="135">
                  <c:v>0.96</c:v>
                </c:pt>
                <c:pt idx="136">
                  <c:v>0.91990000000000005</c:v>
                </c:pt>
                <c:pt idx="137">
                  <c:v>0.99</c:v>
                </c:pt>
                <c:pt idx="138">
                  <c:v>1</c:v>
                </c:pt>
                <c:pt idx="139">
                  <c:v>0.80300000000000005</c:v>
                </c:pt>
                <c:pt idx="140">
                  <c:v>0.94</c:v>
                </c:pt>
                <c:pt idx="141">
                  <c:v>0.9</c:v>
                </c:pt>
                <c:pt idx="142">
                  <c:v>0.89349999999999996</c:v>
                </c:pt>
                <c:pt idx="143">
                  <c:v>1.07</c:v>
                </c:pt>
                <c:pt idx="144">
                  <c:v>0.91</c:v>
                </c:pt>
                <c:pt idx="145">
                  <c:v>0.88</c:v>
                </c:pt>
                <c:pt idx="146">
                  <c:v>0.87090000000000001</c:v>
                </c:pt>
                <c:pt idx="147">
                  <c:v>0.87</c:v>
                </c:pt>
                <c:pt idx="148">
                  <c:v>0.88</c:v>
                </c:pt>
                <c:pt idx="149">
                  <c:v>0.85299999999999998</c:v>
                </c:pt>
                <c:pt idx="150">
                  <c:v>0.91800000000000004</c:v>
                </c:pt>
                <c:pt idx="151">
                  <c:v>0.87490000000000001</c:v>
                </c:pt>
                <c:pt idx="152">
                  <c:v>0.86</c:v>
                </c:pt>
                <c:pt idx="153">
                  <c:v>0.89249999999999996</c:v>
                </c:pt>
                <c:pt idx="154">
                  <c:v>0.94879999999999998</c:v>
                </c:pt>
                <c:pt idx="155">
                  <c:v>0.92</c:v>
                </c:pt>
                <c:pt idx="156">
                  <c:v>0.95469999999999999</c:v>
                </c:pt>
                <c:pt idx="157">
                  <c:v>0.96</c:v>
                </c:pt>
                <c:pt idx="158">
                  <c:v>0.95</c:v>
                </c:pt>
                <c:pt idx="159">
                  <c:v>0.94259999999999999</c:v>
                </c:pt>
                <c:pt idx="160">
                  <c:v>0.95</c:v>
                </c:pt>
                <c:pt idx="161">
                  <c:v>0.94</c:v>
                </c:pt>
                <c:pt idx="162">
                  <c:v>0.98499999999999999</c:v>
                </c:pt>
                <c:pt idx="163">
                  <c:v>0.98499999999999999</c:v>
                </c:pt>
                <c:pt idx="164">
                  <c:v>1</c:v>
                </c:pt>
                <c:pt idx="165">
                  <c:v>1.08</c:v>
                </c:pt>
                <c:pt idx="166">
                  <c:v>1.22</c:v>
                </c:pt>
                <c:pt idx="167">
                  <c:v>1.1399999999999999</c:v>
                </c:pt>
                <c:pt idx="168">
                  <c:v>1.1599999999999999</c:v>
                </c:pt>
                <c:pt idx="169">
                  <c:v>1.2</c:v>
                </c:pt>
                <c:pt idx="170">
                  <c:v>1.22</c:v>
                </c:pt>
                <c:pt idx="171">
                  <c:v>1.31</c:v>
                </c:pt>
                <c:pt idx="172">
                  <c:v>1.47</c:v>
                </c:pt>
                <c:pt idx="173">
                  <c:v>1.22</c:v>
                </c:pt>
                <c:pt idx="174">
                  <c:v>1.54</c:v>
                </c:pt>
                <c:pt idx="175">
                  <c:v>1.54</c:v>
                </c:pt>
                <c:pt idx="176">
                  <c:v>1.52</c:v>
                </c:pt>
                <c:pt idx="177">
                  <c:v>2.0299999999999998</c:v>
                </c:pt>
                <c:pt idx="178">
                  <c:v>2.1</c:v>
                </c:pt>
                <c:pt idx="179">
                  <c:v>2.5</c:v>
                </c:pt>
                <c:pt idx="180">
                  <c:v>2.2999999999999998</c:v>
                </c:pt>
                <c:pt idx="181">
                  <c:v>2.42</c:v>
                </c:pt>
                <c:pt idx="182">
                  <c:v>2.5499999999999998</c:v>
                </c:pt>
                <c:pt idx="183">
                  <c:v>2.41</c:v>
                </c:pt>
                <c:pt idx="184">
                  <c:v>2.44</c:v>
                </c:pt>
                <c:pt idx="185">
                  <c:v>2.2000000000000002</c:v>
                </c:pt>
                <c:pt idx="186">
                  <c:v>2.17</c:v>
                </c:pt>
                <c:pt idx="187">
                  <c:v>2.4500000000000002</c:v>
                </c:pt>
                <c:pt idx="188">
                  <c:v>2.5299999999999998</c:v>
                </c:pt>
                <c:pt idx="189">
                  <c:v>2.57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3</c:v>
                </c:pt>
                <c:pt idx="193">
                  <c:v>3.16</c:v>
                </c:pt>
                <c:pt idx="194">
                  <c:v>3.76</c:v>
                </c:pt>
                <c:pt idx="195">
                  <c:v>4.3499999999999996</c:v>
                </c:pt>
                <c:pt idx="196">
                  <c:v>6.38</c:v>
                </c:pt>
                <c:pt idx="197">
                  <c:v>5.27</c:v>
                </c:pt>
                <c:pt idx="198">
                  <c:v>5.22</c:v>
                </c:pt>
                <c:pt idx="199">
                  <c:v>5.2</c:v>
                </c:pt>
                <c:pt idx="200">
                  <c:v>5.22</c:v>
                </c:pt>
                <c:pt idx="201">
                  <c:v>4.25</c:v>
                </c:pt>
                <c:pt idx="202">
                  <c:v>3.86</c:v>
                </c:pt>
                <c:pt idx="203">
                  <c:v>4.3600000000000003</c:v>
                </c:pt>
                <c:pt idx="204">
                  <c:v>4.45</c:v>
                </c:pt>
                <c:pt idx="205">
                  <c:v>4.37</c:v>
                </c:pt>
                <c:pt idx="206">
                  <c:v>4.63</c:v>
                </c:pt>
                <c:pt idx="207">
                  <c:v>5.6</c:v>
                </c:pt>
                <c:pt idx="208">
                  <c:v>5.7</c:v>
                </c:pt>
                <c:pt idx="209">
                  <c:v>6.23</c:v>
                </c:pt>
                <c:pt idx="210">
                  <c:v>5.93</c:v>
                </c:pt>
                <c:pt idx="211">
                  <c:v>6.03</c:v>
                </c:pt>
                <c:pt idx="212">
                  <c:v>6.31</c:v>
                </c:pt>
                <c:pt idx="213">
                  <c:v>6.5</c:v>
                </c:pt>
                <c:pt idx="214">
                  <c:v>6.35</c:v>
                </c:pt>
                <c:pt idx="215">
                  <c:v>7.59</c:v>
                </c:pt>
                <c:pt idx="216">
                  <c:v>8.6999999999999993</c:v>
                </c:pt>
                <c:pt idx="217">
                  <c:v>9.35</c:v>
                </c:pt>
                <c:pt idx="218">
                  <c:v>9.9600000000000009</c:v>
                </c:pt>
                <c:pt idx="219">
                  <c:v>11</c:v>
                </c:pt>
                <c:pt idx="220">
                  <c:v>10.98</c:v>
                </c:pt>
                <c:pt idx="221">
                  <c:v>9.5</c:v>
                </c:pt>
                <c:pt idx="222">
                  <c:v>9.8800000000000008</c:v>
                </c:pt>
                <c:pt idx="223">
                  <c:v>11.55</c:v>
                </c:pt>
                <c:pt idx="224">
                  <c:v>11.11</c:v>
                </c:pt>
                <c:pt idx="225">
                  <c:v>11.25</c:v>
                </c:pt>
                <c:pt idx="226">
                  <c:v>13.25</c:v>
                </c:pt>
                <c:pt idx="227">
                  <c:v>15</c:v>
                </c:pt>
                <c:pt idx="228">
                  <c:v>12.5</c:v>
                </c:pt>
                <c:pt idx="229">
                  <c:v>13.09</c:v>
                </c:pt>
                <c:pt idx="230">
                  <c:v>12.92</c:v>
                </c:pt>
                <c:pt idx="231">
                  <c:v>11.14</c:v>
                </c:pt>
                <c:pt idx="232">
                  <c:v>10.75</c:v>
                </c:pt>
                <c:pt idx="233">
                  <c:v>10.55</c:v>
                </c:pt>
                <c:pt idx="234">
                  <c:v>10.06</c:v>
                </c:pt>
                <c:pt idx="235">
                  <c:v>11.97</c:v>
                </c:pt>
                <c:pt idx="236">
                  <c:v>10.96</c:v>
                </c:pt>
                <c:pt idx="237">
                  <c:v>12.29</c:v>
                </c:pt>
                <c:pt idx="238">
                  <c:v>11.13</c:v>
                </c:pt>
                <c:pt idx="239">
                  <c:v>10.69</c:v>
                </c:pt>
                <c:pt idx="240">
                  <c:v>11</c:v>
                </c:pt>
                <c:pt idx="241">
                  <c:v>10.5</c:v>
                </c:pt>
                <c:pt idx="242">
                  <c:v>11.58</c:v>
                </c:pt>
                <c:pt idx="243">
                  <c:v>11.73</c:v>
                </c:pt>
                <c:pt idx="244">
                  <c:v>11.88</c:v>
                </c:pt>
                <c:pt idx="245">
                  <c:v>11.41</c:v>
                </c:pt>
                <c:pt idx="246">
                  <c:v>11.63</c:v>
                </c:pt>
                <c:pt idx="247">
                  <c:v>11.61</c:v>
                </c:pt>
                <c:pt idx="248">
                  <c:v>11.58</c:v>
                </c:pt>
                <c:pt idx="249">
                  <c:v>11.1</c:v>
                </c:pt>
                <c:pt idx="250">
                  <c:v>10.39</c:v>
                </c:pt>
                <c:pt idx="251">
                  <c:v>10.79</c:v>
                </c:pt>
                <c:pt idx="252">
                  <c:v>10.08</c:v>
                </c:pt>
                <c:pt idx="253">
                  <c:v>9.74</c:v>
                </c:pt>
                <c:pt idx="254">
                  <c:v>9.16</c:v>
                </c:pt>
                <c:pt idx="255">
                  <c:v>8.8000000000000007</c:v>
                </c:pt>
                <c:pt idx="256">
                  <c:v>8.7200000000000006</c:v>
                </c:pt>
                <c:pt idx="257">
                  <c:v>7.53</c:v>
                </c:pt>
                <c:pt idx="258">
                  <c:v>8.02</c:v>
                </c:pt>
                <c:pt idx="259">
                  <c:v>8.48</c:v>
                </c:pt>
                <c:pt idx="260">
                  <c:v>8.2200000000000006</c:v>
                </c:pt>
                <c:pt idx="261">
                  <c:v>8.48</c:v>
                </c:pt>
                <c:pt idx="262">
                  <c:v>9.4499999999999993</c:v>
                </c:pt>
                <c:pt idx="263">
                  <c:v>8.92</c:v>
                </c:pt>
                <c:pt idx="264">
                  <c:v>8.77</c:v>
                </c:pt>
                <c:pt idx="265">
                  <c:v>8.5399999999999991</c:v>
                </c:pt>
                <c:pt idx="266">
                  <c:v>8.15</c:v>
                </c:pt>
                <c:pt idx="267">
                  <c:v>7.83</c:v>
                </c:pt>
                <c:pt idx="268">
                  <c:v>8.31</c:v>
                </c:pt>
                <c:pt idx="269">
                  <c:v>8</c:v>
                </c:pt>
                <c:pt idx="270">
                  <c:v>7.43</c:v>
                </c:pt>
                <c:pt idx="271">
                  <c:v>7.5</c:v>
                </c:pt>
                <c:pt idx="272">
                  <c:v>7.77</c:v>
                </c:pt>
                <c:pt idx="273">
                  <c:v>7.3</c:v>
                </c:pt>
                <c:pt idx="274">
                  <c:v>7.51</c:v>
                </c:pt>
                <c:pt idx="275">
                  <c:v>8.83</c:v>
                </c:pt>
                <c:pt idx="276">
                  <c:v>8.76</c:v>
                </c:pt>
                <c:pt idx="277">
                  <c:v>10.029999999999999</c:v>
                </c:pt>
                <c:pt idx="278">
                  <c:v>9.3699999999999992</c:v>
                </c:pt>
                <c:pt idx="279">
                  <c:v>9.43</c:v>
                </c:pt>
                <c:pt idx="280">
                  <c:v>9.7899999999999991</c:v>
                </c:pt>
                <c:pt idx="281">
                  <c:v>9.27</c:v>
                </c:pt>
                <c:pt idx="282">
                  <c:v>9.3000000000000007</c:v>
                </c:pt>
                <c:pt idx="283">
                  <c:v>9.44</c:v>
                </c:pt>
                <c:pt idx="284">
                  <c:v>9.32</c:v>
                </c:pt>
                <c:pt idx="285">
                  <c:v>9.39</c:v>
                </c:pt>
                <c:pt idx="286">
                  <c:v>9.9700000000000006</c:v>
                </c:pt>
                <c:pt idx="287">
                  <c:v>10.1</c:v>
                </c:pt>
                <c:pt idx="288">
                  <c:v>10.48</c:v>
                </c:pt>
                <c:pt idx="289">
                  <c:v>10.14</c:v>
                </c:pt>
                <c:pt idx="290">
                  <c:v>9.94</c:v>
                </c:pt>
                <c:pt idx="291">
                  <c:v>11.04</c:v>
                </c:pt>
                <c:pt idx="292">
                  <c:v>12.26</c:v>
                </c:pt>
                <c:pt idx="293">
                  <c:v>13.29</c:v>
                </c:pt>
                <c:pt idx="294">
                  <c:v>14.49</c:v>
                </c:pt>
                <c:pt idx="295">
                  <c:v>13.73</c:v>
                </c:pt>
                <c:pt idx="296">
                  <c:v>13.95</c:v>
                </c:pt>
                <c:pt idx="297">
                  <c:v>14.21</c:v>
                </c:pt>
                <c:pt idx="298">
                  <c:v>13.45</c:v>
                </c:pt>
                <c:pt idx="299">
                  <c:v>12.62</c:v>
                </c:pt>
                <c:pt idx="300">
                  <c:v>12.53</c:v>
                </c:pt>
                <c:pt idx="301">
                  <c:v>12.37</c:v>
                </c:pt>
                <c:pt idx="302">
                  <c:v>11.11</c:v>
                </c:pt>
                <c:pt idx="303">
                  <c:v>11.56</c:v>
                </c:pt>
                <c:pt idx="304">
                  <c:v>12.28</c:v>
                </c:pt>
                <c:pt idx="305">
                  <c:v>12.48</c:v>
                </c:pt>
                <c:pt idx="306">
                  <c:v>13.85</c:v>
                </c:pt>
                <c:pt idx="307">
                  <c:v>13.83</c:v>
                </c:pt>
                <c:pt idx="308">
                  <c:v>13.78</c:v>
                </c:pt>
                <c:pt idx="309">
                  <c:v>13.78</c:v>
                </c:pt>
                <c:pt idx="310">
                  <c:v>13.66</c:v>
                </c:pt>
                <c:pt idx="311">
                  <c:v>13.85</c:v>
                </c:pt>
                <c:pt idx="312">
                  <c:v>13.96</c:v>
                </c:pt>
                <c:pt idx="313">
                  <c:v>14.41</c:v>
                </c:pt>
                <c:pt idx="314">
                  <c:v>14.44</c:v>
                </c:pt>
                <c:pt idx="315">
                  <c:v>14.49</c:v>
                </c:pt>
                <c:pt idx="316">
                  <c:v>13.97</c:v>
                </c:pt>
                <c:pt idx="317">
                  <c:v>14.01</c:v>
                </c:pt>
                <c:pt idx="318">
                  <c:v>15.57</c:v>
                </c:pt>
                <c:pt idx="319">
                  <c:v>17.55</c:v>
                </c:pt>
                <c:pt idx="320">
                  <c:v>18.7</c:v>
                </c:pt>
                <c:pt idx="321">
                  <c:v>18.3</c:v>
                </c:pt>
                <c:pt idx="322">
                  <c:v>20.61</c:v>
                </c:pt>
                <c:pt idx="323">
                  <c:v>15.49</c:v>
                </c:pt>
                <c:pt idx="324">
                  <c:v>11.36</c:v>
                </c:pt>
                <c:pt idx="325">
                  <c:v>12.33</c:v>
                </c:pt>
                <c:pt idx="326">
                  <c:v>11.7</c:v>
                </c:pt>
                <c:pt idx="327">
                  <c:v>12.71</c:v>
                </c:pt>
                <c:pt idx="328">
                  <c:v>13.21</c:v>
                </c:pt>
                <c:pt idx="329">
                  <c:v>13.58</c:v>
                </c:pt>
                <c:pt idx="330">
                  <c:v>14.25</c:v>
                </c:pt>
                <c:pt idx="331">
                  <c:v>14.28</c:v>
                </c:pt>
                <c:pt idx="332">
                  <c:v>13.82</c:v>
                </c:pt>
                <c:pt idx="333">
                  <c:v>14.04</c:v>
                </c:pt>
                <c:pt idx="334">
                  <c:v>12.15</c:v>
                </c:pt>
                <c:pt idx="335">
                  <c:v>12.76</c:v>
                </c:pt>
                <c:pt idx="336">
                  <c:v>12.4</c:v>
                </c:pt>
                <c:pt idx="337">
                  <c:v>12.23</c:v>
                </c:pt>
                <c:pt idx="338">
                  <c:v>12.04</c:v>
                </c:pt>
                <c:pt idx="339">
                  <c:v>11.85</c:v>
                </c:pt>
                <c:pt idx="340">
                  <c:v>11.34</c:v>
                </c:pt>
                <c:pt idx="341">
                  <c:v>10.45</c:v>
                </c:pt>
                <c:pt idx="342">
                  <c:v>10.51</c:v>
                </c:pt>
                <c:pt idx="343">
                  <c:v>10.07</c:v>
                </c:pt>
                <c:pt idx="344">
                  <c:v>11.3</c:v>
                </c:pt>
                <c:pt idx="345">
                  <c:v>10.92</c:v>
                </c:pt>
                <c:pt idx="346">
                  <c:v>10.97</c:v>
                </c:pt>
                <c:pt idx="347">
                  <c:v>10.58</c:v>
                </c:pt>
                <c:pt idx="348">
                  <c:v>10.54</c:v>
                </c:pt>
                <c:pt idx="349">
                  <c:v>10.44</c:v>
                </c:pt>
                <c:pt idx="350">
                  <c:v>11.55</c:v>
                </c:pt>
                <c:pt idx="351">
                  <c:v>11.88</c:v>
                </c:pt>
                <c:pt idx="352">
                  <c:v>11.59</c:v>
                </c:pt>
                <c:pt idx="353">
                  <c:v>11.19</c:v>
                </c:pt>
                <c:pt idx="354">
                  <c:v>11.03</c:v>
                </c:pt>
                <c:pt idx="355">
                  <c:v>11.63</c:v>
                </c:pt>
                <c:pt idx="356">
                  <c:v>12.54</c:v>
                </c:pt>
                <c:pt idx="357">
                  <c:v>12.66</c:v>
                </c:pt>
                <c:pt idx="358">
                  <c:v>14.82</c:v>
                </c:pt>
                <c:pt idx="359">
                  <c:v>14.4</c:v>
                </c:pt>
                <c:pt idx="360">
                  <c:v>12.63</c:v>
                </c:pt>
                <c:pt idx="361">
                  <c:v>13.84</c:v>
                </c:pt>
                <c:pt idx="362">
                  <c:v>12.08</c:v>
                </c:pt>
                <c:pt idx="363">
                  <c:v>13.05</c:v>
                </c:pt>
                <c:pt idx="364">
                  <c:v>12.87</c:v>
                </c:pt>
                <c:pt idx="365">
                  <c:v>12.87</c:v>
                </c:pt>
                <c:pt idx="366">
                  <c:v>12.57</c:v>
                </c:pt>
                <c:pt idx="367">
                  <c:v>11.86</c:v>
                </c:pt>
                <c:pt idx="368">
                  <c:v>11.04</c:v>
                </c:pt>
                <c:pt idx="369">
                  <c:v>8.3000000000000007</c:v>
                </c:pt>
                <c:pt idx="370">
                  <c:v>10.42</c:v>
                </c:pt>
                <c:pt idx="371">
                  <c:v>11.21</c:v>
                </c:pt>
                <c:pt idx="372">
                  <c:v>11.05</c:v>
                </c:pt>
                <c:pt idx="373">
                  <c:v>10.95</c:v>
                </c:pt>
                <c:pt idx="374">
                  <c:v>10.98</c:v>
                </c:pt>
                <c:pt idx="375">
                  <c:v>11.29</c:v>
                </c:pt>
                <c:pt idx="376">
                  <c:v>12.22</c:v>
                </c:pt>
                <c:pt idx="377">
                  <c:v>12.22</c:v>
                </c:pt>
                <c:pt idx="378">
                  <c:v>11.68</c:v>
                </c:pt>
                <c:pt idx="379">
                  <c:v>11.78</c:v>
                </c:pt>
                <c:pt idx="380">
                  <c:v>11.56</c:v>
                </c:pt>
                <c:pt idx="381">
                  <c:v>11.21</c:v>
                </c:pt>
                <c:pt idx="382">
                  <c:v>11.21</c:v>
                </c:pt>
                <c:pt idx="383">
                  <c:v>11.17</c:v>
                </c:pt>
                <c:pt idx="384">
                  <c:v>10.77</c:v>
                </c:pt>
                <c:pt idx="385">
                  <c:v>10.77</c:v>
                </c:pt>
                <c:pt idx="386">
                  <c:v>10.71</c:v>
                </c:pt>
                <c:pt idx="387">
                  <c:v>11.28</c:v>
                </c:pt>
                <c:pt idx="388">
                  <c:v>11.14</c:v>
                </c:pt>
                <c:pt idx="389">
                  <c:v>11.07</c:v>
                </c:pt>
                <c:pt idx="390">
                  <c:v>11.01</c:v>
                </c:pt>
                <c:pt idx="391">
                  <c:v>11.01</c:v>
                </c:pt>
                <c:pt idx="392">
                  <c:v>11.35</c:v>
                </c:pt>
                <c:pt idx="393">
                  <c:v>11.26</c:v>
                </c:pt>
                <c:pt idx="394">
                  <c:v>11.19</c:v>
                </c:pt>
                <c:pt idx="395">
                  <c:v>10.99</c:v>
                </c:pt>
                <c:pt idx="396">
                  <c:v>10.95</c:v>
                </c:pt>
                <c:pt idx="397">
                  <c:v>11.21</c:v>
                </c:pt>
                <c:pt idx="398">
                  <c:v>11.55</c:v>
                </c:pt>
                <c:pt idx="399">
                  <c:v>12.21</c:v>
                </c:pt>
                <c:pt idx="400">
                  <c:v>12.08</c:v>
                </c:pt>
                <c:pt idx="401">
                  <c:v>11.85</c:v>
                </c:pt>
                <c:pt idx="402">
                  <c:v>11.71</c:v>
                </c:pt>
                <c:pt idx="403">
                  <c:v>11.75</c:v>
                </c:pt>
                <c:pt idx="404">
                  <c:v>11.7</c:v>
                </c:pt>
                <c:pt idx="405">
                  <c:v>11.59</c:v>
                </c:pt>
                <c:pt idx="406">
                  <c:v>11.39</c:v>
                </c:pt>
                <c:pt idx="407">
                  <c:v>11.72</c:v>
                </c:pt>
                <c:pt idx="408">
                  <c:v>12.05</c:v>
                </c:pt>
                <c:pt idx="409">
                  <c:v>11.64</c:v>
                </c:pt>
                <c:pt idx="410">
                  <c:v>11.89</c:v>
                </c:pt>
                <c:pt idx="411">
                  <c:v>11.92</c:v>
                </c:pt>
                <c:pt idx="412">
                  <c:v>11.97</c:v>
                </c:pt>
                <c:pt idx="413">
                  <c:v>11.96</c:v>
                </c:pt>
                <c:pt idx="414">
                  <c:v>12.61</c:v>
                </c:pt>
                <c:pt idx="415">
                  <c:v>12.83</c:v>
                </c:pt>
                <c:pt idx="416">
                  <c:v>12.39</c:v>
                </c:pt>
                <c:pt idx="417">
                  <c:v>12.93</c:v>
                </c:pt>
                <c:pt idx="418">
                  <c:v>14.72</c:v>
                </c:pt>
                <c:pt idx="419">
                  <c:v>13.72</c:v>
                </c:pt>
                <c:pt idx="420">
                  <c:v>13.11</c:v>
                </c:pt>
                <c:pt idx="421">
                  <c:v>13.36</c:v>
                </c:pt>
                <c:pt idx="422">
                  <c:v>12.91</c:v>
                </c:pt>
                <c:pt idx="423">
                  <c:v>13.05</c:v>
                </c:pt>
                <c:pt idx="424">
                  <c:v>12.89</c:v>
                </c:pt>
                <c:pt idx="425">
                  <c:v>13.09</c:v>
                </c:pt>
                <c:pt idx="426">
                  <c:v>13.3</c:v>
                </c:pt>
                <c:pt idx="427">
                  <c:v>13.17</c:v>
                </c:pt>
                <c:pt idx="428">
                  <c:v>13.24</c:v>
                </c:pt>
                <c:pt idx="429">
                  <c:v>13.21</c:v>
                </c:pt>
                <c:pt idx="430">
                  <c:v>13.23</c:v>
                </c:pt>
                <c:pt idx="431">
                  <c:v>13.45</c:v>
                </c:pt>
                <c:pt idx="432">
                  <c:v>13.32</c:v>
                </c:pt>
                <c:pt idx="433">
                  <c:v>13.09</c:v>
                </c:pt>
                <c:pt idx="434">
                  <c:v>12.87</c:v>
                </c:pt>
                <c:pt idx="435">
                  <c:v>12.68</c:v>
                </c:pt>
                <c:pt idx="436">
                  <c:v>12.24</c:v>
                </c:pt>
                <c:pt idx="437">
                  <c:v>12.06</c:v>
                </c:pt>
                <c:pt idx="438">
                  <c:v>11.74</c:v>
                </c:pt>
                <c:pt idx="439">
                  <c:v>11.75</c:v>
                </c:pt>
                <c:pt idx="440">
                  <c:v>11.77</c:v>
                </c:pt>
                <c:pt idx="441">
                  <c:v>12.02</c:v>
                </c:pt>
                <c:pt idx="442">
                  <c:v>11.9</c:v>
                </c:pt>
                <c:pt idx="443">
                  <c:v>11.96</c:v>
                </c:pt>
                <c:pt idx="444">
                  <c:v>11.93</c:v>
                </c:pt>
                <c:pt idx="445">
                  <c:v>11.98</c:v>
                </c:pt>
                <c:pt idx="446">
                  <c:v>12.5</c:v>
                </c:pt>
                <c:pt idx="447">
                  <c:v>11.98</c:v>
                </c:pt>
                <c:pt idx="448">
                  <c:v>12.05</c:v>
                </c:pt>
                <c:pt idx="449">
                  <c:v>12.07</c:v>
                </c:pt>
                <c:pt idx="450">
                  <c:v>12.06</c:v>
                </c:pt>
                <c:pt idx="451">
                  <c:v>11.95</c:v>
                </c:pt>
                <c:pt idx="452">
                  <c:v>11.93</c:v>
                </c:pt>
                <c:pt idx="453">
                  <c:v>11.38</c:v>
                </c:pt>
                <c:pt idx="454">
                  <c:v>11.5</c:v>
                </c:pt>
                <c:pt idx="455">
                  <c:v>11.43</c:v>
                </c:pt>
                <c:pt idx="456">
                  <c:v>11.08</c:v>
                </c:pt>
                <c:pt idx="457">
                  <c:v>10.39</c:v>
                </c:pt>
                <c:pt idx="458">
                  <c:v>11.22</c:v>
                </c:pt>
                <c:pt idx="459">
                  <c:v>10.91</c:v>
                </c:pt>
                <c:pt idx="460">
                  <c:v>10.75</c:v>
                </c:pt>
                <c:pt idx="461">
                  <c:v>10.82</c:v>
                </c:pt>
                <c:pt idx="462">
                  <c:v>10.86</c:v>
                </c:pt>
                <c:pt idx="463">
                  <c:v>11.13</c:v>
                </c:pt>
                <c:pt idx="464">
                  <c:v>11.11</c:v>
                </c:pt>
                <c:pt idx="465">
                  <c:v>10.97</c:v>
                </c:pt>
                <c:pt idx="466">
                  <c:v>10.9</c:v>
                </c:pt>
                <c:pt idx="467">
                  <c:v>10.86</c:v>
                </c:pt>
                <c:pt idx="468">
                  <c:v>10.64</c:v>
                </c:pt>
                <c:pt idx="469">
                  <c:v>10.52</c:v>
                </c:pt>
                <c:pt idx="470">
                  <c:v>10.29</c:v>
                </c:pt>
                <c:pt idx="471">
                  <c:v>9.9600000000000009</c:v>
                </c:pt>
                <c:pt idx="472">
                  <c:v>10.130000000000001</c:v>
                </c:pt>
                <c:pt idx="473">
                  <c:v>10</c:v>
                </c:pt>
                <c:pt idx="474">
                  <c:v>10.220000000000001</c:v>
                </c:pt>
                <c:pt idx="475">
                  <c:v>10.01</c:v>
                </c:pt>
                <c:pt idx="476">
                  <c:v>9.9499999999999993</c:v>
                </c:pt>
                <c:pt idx="477">
                  <c:v>9.5299999999999994</c:v>
                </c:pt>
                <c:pt idx="478">
                  <c:v>9.6999999999999993</c:v>
                </c:pt>
                <c:pt idx="479">
                  <c:v>9.57</c:v>
                </c:pt>
                <c:pt idx="480">
                  <c:v>9.56</c:v>
                </c:pt>
                <c:pt idx="481">
                  <c:v>9.84</c:v>
                </c:pt>
                <c:pt idx="482">
                  <c:v>9.7799999999999994</c:v>
                </c:pt>
                <c:pt idx="483">
                  <c:v>9.2200000000000006</c:v>
                </c:pt>
                <c:pt idx="484">
                  <c:v>9.39</c:v>
                </c:pt>
                <c:pt idx="485">
                  <c:v>9.34</c:v>
                </c:pt>
                <c:pt idx="486">
                  <c:v>8.91</c:v>
                </c:pt>
                <c:pt idx="487">
                  <c:v>8.66</c:v>
                </c:pt>
                <c:pt idx="488">
                  <c:v>8.18</c:v>
                </c:pt>
                <c:pt idx="489">
                  <c:v>8.59</c:v>
                </c:pt>
                <c:pt idx="490">
                  <c:v>8.44</c:v>
                </c:pt>
                <c:pt idx="491">
                  <c:v>7.65</c:v>
                </c:pt>
                <c:pt idx="492">
                  <c:v>7.9</c:v>
                </c:pt>
                <c:pt idx="493">
                  <c:v>7.54</c:v>
                </c:pt>
                <c:pt idx="494">
                  <c:v>6.69</c:v>
                </c:pt>
                <c:pt idx="495">
                  <c:v>7.61</c:v>
                </c:pt>
                <c:pt idx="496">
                  <c:v>8.35</c:v>
                </c:pt>
                <c:pt idx="497">
                  <c:v>8.3000000000000007</c:v>
                </c:pt>
                <c:pt idx="498">
                  <c:v>8.52</c:v>
                </c:pt>
                <c:pt idx="499">
                  <c:v>8.09</c:v>
                </c:pt>
                <c:pt idx="500">
                  <c:v>8.1999999999999993</c:v>
                </c:pt>
                <c:pt idx="501">
                  <c:v>8.4499999999999993</c:v>
                </c:pt>
                <c:pt idx="502">
                  <c:v>8.4</c:v>
                </c:pt>
                <c:pt idx="503">
                  <c:v>8.23</c:v>
                </c:pt>
                <c:pt idx="504">
                  <c:v>7.76</c:v>
                </c:pt>
                <c:pt idx="505">
                  <c:v>7.85</c:v>
                </c:pt>
                <c:pt idx="506">
                  <c:v>7.66</c:v>
                </c:pt>
                <c:pt idx="507">
                  <c:v>7.89</c:v>
                </c:pt>
                <c:pt idx="508">
                  <c:v>7.61</c:v>
                </c:pt>
                <c:pt idx="509">
                  <c:v>7.59</c:v>
                </c:pt>
                <c:pt idx="510">
                  <c:v>7.87</c:v>
                </c:pt>
                <c:pt idx="511">
                  <c:v>7.64</c:v>
                </c:pt>
                <c:pt idx="512">
                  <c:v>7.16</c:v>
                </c:pt>
                <c:pt idx="513">
                  <c:v>7.23</c:v>
                </c:pt>
                <c:pt idx="514">
                  <c:v>7.19</c:v>
                </c:pt>
                <c:pt idx="515">
                  <c:v>7.21</c:v>
                </c:pt>
                <c:pt idx="516">
                  <c:v>7.15</c:v>
                </c:pt>
                <c:pt idx="517">
                  <c:v>7.57</c:v>
                </c:pt>
                <c:pt idx="518">
                  <c:v>8.2100000000000009</c:v>
                </c:pt>
                <c:pt idx="519">
                  <c:v>8.16</c:v>
                </c:pt>
                <c:pt idx="520">
                  <c:v>8.0500000000000007</c:v>
                </c:pt>
                <c:pt idx="521">
                  <c:v>8.14</c:v>
                </c:pt>
                <c:pt idx="522">
                  <c:v>8.33</c:v>
                </c:pt>
                <c:pt idx="523">
                  <c:v>9.59</c:v>
                </c:pt>
                <c:pt idx="524">
                  <c:v>10.88</c:v>
                </c:pt>
                <c:pt idx="525">
                  <c:v>10.199999999999999</c:v>
                </c:pt>
                <c:pt idx="526">
                  <c:v>10.07</c:v>
                </c:pt>
                <c:pt idx="527">
                  <c:v>9.7799999999999994</c:v>
                </c:pt>
                <c:pt idx="528">
                  <c:v>10.27</c:v>
                </c:pt>
                <c:pt idx="529">
                  <c:v>10.199999999999999</c:v>
                </c:pt>
                <c:pt idx="530">
                  <c:v>10.55</c:v>
                </c:pt>
                <c:pt idx="531">
                  <c:v>9.83</c:v>
                </c:pt>
                <c:pt idx="532">
                  <c:v>9.81</c:v>
                </c:pt>
                <c:pt idx="533">
                  <c:v>9.7799999999999994</c:v>
                </c:pt>
                <c:pt idx="534">
                  <c:v>9.7799999999999994</c:v>
                </c:pt>
                <c:pt idx="535">
                  <c:v>9.8800000000000008</c:v>
                </c:pt>
                <c:pt idx="536">
                  <c:v>9.59</c:v>
                </c:pt>
                <c:pt idx="537">
                  <c:v>10.14</c:v>
                </c:pt>
                <c:pt idx="538">
                  <c:v>10.19</c:v>
                </c:pt>
                <c:pt idx="539">
                  <c:v>10.43</c:v>
                </c:pt>
                <c:pt idx="540">
                  <c:v>10.6</c:v>
                </c:pt>
                <c:pt idx="541">
                  <c:v>10.91</c:v>
                </c:pt>
                <c:pt idx="542">
                  <c:v>10.71</c:v>
                </c:pt>
                <c:pt idx="543">
                  <c:v>10.78</c:v>
                </c:pt>
                <c:pt idx="544">
                  <c:v>10.51</c:v>
                </c:pt>
                <c:pt idx="545">
                  <c:v>10.51</c:v>
                </c:pt>
                <c:pt idx="546">
                  <c:v>10.65</c:v>
                </c:pt>
                <c:pt idx="547">
                  <c:v>10.51</c:v>
                </c:pt>
                <c:pt idx="548">
                  <c:v>10.54</c:v>
                </c:pt>
                <c:pt idx="549">
                  <c:v>10.47</c:v>
                </c:pt>
                <c:pt idx="550">
                  <c:v>10.62</c:v>
                </c:pt>
                <c:pt idx="551">
                  <c:v>10.71</c:v>
                </c:pt>
                <c:pt idx="552">
                  <c:v>10.71</c:v>
                </c:pt>
                <c:pt idx="553">
                  <c:v>10.78</c:v>
                </c:pt>
                <c:pt idx="554">
                  <c:v>10.95</c:v>
                </c:pt>
                <c:pt idx="555">
                  <c:v>11.32</c:v>
                </c:pt>
                <c:pt idx="556">
                  <c:v>11.22</c:v>
                </c:pt>
                <c:pt idx="557">
                  <c:v>11.32</c:v>
                </c:pt>
                <c:pt idx="558">
                  <c:v>11.45</c:v>
                </c:pt>
                <c:pt idx="559">
                  <c:v>11.39</c:v>
                </c:pt>
                <c:pt idx="560">
                  <c:v>10.94</c:v>
                </c:pt>
                <c:pt idx="561">
                  <c:v>11.34</c:v>
                </c:pt>
                <c:pt idx="562">
                  <c:v>11.43</c:v>
                </c:pt>
                <c:pt idx="563">
                  <c:v>11.42</c:v>
                </c:pt>
                <c:pt idx="564">
                  <c:v>11.39</c:v>
                </c:pt>
                <c:pt idx="565">
                  <c:v>13</c:v>
                </c:pt>
                <c:pt idx="566">
                  <c:v>12.97</c:v>
                </c:pt>
                <c:pt idx="567">
                  <c:v>12.95</c:v>
                </c:pt>
                <c:pt idx="568">
                  <c:v>12.72</c:v>
                </c:pt>
                <c:pt idx="569">
                  <c:v>12.83</c:v>
                </c:pt>
                <c:pt idx="570">
                  <c:v>12.82</c:v>
                </c:pt>
                <c:pt idx="571">
                  <c:v>12.52</c:v>
                </c:pt>
                <c:pt idx="572">
                  <c:v>12.77</c:v>
                </c:pt>
                <c:pt idx="573">
                  <c:v>12.69</c:v>
                </c:pt>
                <c:pt idx="574">
                  <c:v>13.13</c:v>
                </c:pt>
                <c:pt idx="575">
                  <c:v>13.11</c:v>
                </c:pt>
                <c:pt idx="576">
                  <c:v>13.57</c:v>
                </c:pt>
                <c:pt idx="577">
                  <c:v>14.59</c:v>
                </c:pt>
                <c:pt idx="578">
                  <c:v>15.55</c:v>
                </c:pt>
                <c:pt idx="579">
                  <c:v>16.07</c:v>
                </c:pt>
                <c:pt idx="580">
                  <c:v>17.55</c:v>
                </c:pt>
                <c:pt idx="581">
                  <c:v>19.079999999999998</c:v>
                </c:pt>
                <c:pt idx="582">
                  <c:v>19.48</c:v>
                </c:pt>
                <c:pt idx="583">
                  <c:v>18.61</c:v>
                </c:pt>
                <c:pt idx="584">
                  <c:v>19.22</c:v>
                </c:pt>
                <c:pt idx="585">
                  <c:v>19.75</c:v>
                </c:pt>
                <c:pt idx="586">
                  <c:v>18.91</c:v>
                </c:pt>
                <c:pt idx="587">
                  <c:v>16.54</c:v>
                </c:pt>
                <c:pt idx="588">
                  <c:v>17.71</c:v>
                </c:pt>
                <c:pt idx="589">
                  <c:v>19.13</c:v>
                </c:pt>
                <c:pt idx="590">
                  <c:v>21.45</c:v>
                </c:pt>
                <c:pt idx="591">
                  <c:v>23.31</c:v>
                </c:pt>
                <c:pt idx="592">
                  <c:v>28.45</c:v>
                </c:pt>
                <c:pt idx="593">
                  <c:v>28.58</c:v>
                </c:pt>
                <c:pt idx="594">
                  <c:v>35.18</c:v>
                </c:pt>
                <c:pt idx="595">
                  <c:v>45.51</c:v>
                </c:pt>
                <c:pt idx="596">
                  <c:v>44.48</c:v>
                </c:pt>
                <c:pt idx="597">
                  <c:v>34</c:v>
                </c:pt>
                <c:pt idx="598">
                  <c:v>43.12</c:v>
                </c:pt>
                <c:pt idx="599">
                  <c:v>42.51</c:v>
                </c:pt>
                <c:pt idx="600">
                  <c:v>42.67</c:v>
                </c:pt>
                <c:pt idx="601">
                  <c:v>41.65</c:v>
                </c:pt>
                <c:pt idx="602">
                  <c:v>43.2</c:v>
                </c:pt>
                <c:pt idx="603">
                  <c:v>53.19</c:v>
                </c:pt>
                <c:pt idx="604">
                  <c:v>50.62</c:v>
                </c:pt>
                <c:pt idx="605">
                  <c:v>50.63</c:v>
                </c:pt>
                <c:pt idx="606">
                  <c:v>49.06</c:v>
                </c:pt>
                <c:pt idx="607">
                  <c:v>50.25</c:v>
                </c:pt>
                <c:pt idx="608">
                  <c:v>53.07</c:v>
                </c:pt>
                <c:pt idx="609">
                  <c:v>51.91</c:v>
                </c:pt>
                <c:pt idx="610">
                  <c:v>49.91</c:v>
                </c:pt>
                <c:pt idx="611">
                  <c:v>50.6</c:v>
                </c:pt>
                <c:pt idx="612">
                  <c:v>48.55</c:v>
                </c:pt>
                <c:pt idx="613">
                  <c:v>44.13</c:v>
                </c:pt>
                <c:pt idx="614">
                  <c:v>44.43</c:v>
                </c:pt>
                <c:pt idx="615">
                  <c:v>44.9</c:v>
                </c:pt>
                <c:pt idx="616">
                  <c:v>43.23</c:v>
                </c:pt>
                <c:pt idx="617">
                  <c:v>42.31</c:v>
                </c:pt>
                <c:pt idx="618">
                  <c:v>44.37</c:v>
                </c:pt>
                <c:pt idx="619">
                  <c:v>43.72</c:v>
                </c:pt>
                <c:pt idx="620">
                  <c:v>43.74</c:v>
                </c:pt>
                <c:pt idx="621">
                  <c:v>43.74</c:v>
                </c:pt>
                <c:pt idx="622">
                  <c:v>46.38</c:v>
                </c:pt>
                <c:pt idx="623">
                  <c:v>49.97</c:v>
                </c:pt>
                <c:pt idx="624">
                  <c:v>47.32</c:v>
                </c:pt>
                <c:pt idx="625">
                  <c:v>48.89</c:v>
                </c:pt>
                <c:pt idx="626">
                  <c:v>48.22</c:v>
                </c:pt>
                <c:pt idx="627">
                  <c:v>47.94</c:v>
                </c:pt>
                <c:pt idx="628">
                  <c:v>49.88</c:v>
                </c:pt>
                <c:pt idx="629">
                  <c:v>47.88</c:v>
                </c:pt>
                <c:pt idx="630">
                  <c:v>49.36</c:v>
                </c:pt>
                <c:pt idx="631">
                  <c:v>48.27</c:v>
                </c:pt>
                <c:pt idx="632">
                  <c:v>48.41</c:v>
                </c:pt>
                <c:pt idx="633">
                  <c:v>48.75</c:v>
                </c:pt>
                <c:pt idx="634">
                  <c:v>49.94</c:v>
                </c:pt>
                <c:pt idx="635">
                  <c:v>50.09</c:v>
                </c:pt>
                <c:pt idx="636">
                  <c:v>53.28</c:v>
                </c:pt>
                <c:pt idx="637">
                  <c:v>63.14</c:v>
                </c:pt>
                <c:pt idx="638">
                  <c:v>72.42</c:v>
                </c:pt>
                <c:pt idx="639">
                  <c:v>69.83</c:v>
                </c:pt>
                <c:pt idx="640">
                  <c:v>79.83</c:v>
                </c:pt>
                <c:pt idx="641">
                  <c:v>77.53</c:v>
                </c:pt>
                <c:pt idx="642">
                  <c:v>77.25</c:v>
                </c:pt>
                <c:pt idx="643">
                  <c:v>80.37</c:v>
                </c:pt>
                <c:pt idx="644">
                  <c:v>94.55</c:v>
                </c:pt>
                <c:pt idx="645">
                  <c:v>90.79</c:v>
                </c:pt>
                <c:pt idx="646">
                  <c:v>94.82</c:v>
                </c:pt>
                <c:pt idx="647">
                  <c:v>90.46</c:v>
                </c:pt>
                <c:pt idx="648">
                  <c:v>88.39</c:v>
                </c:pt>
                <c:pt idx="649">
                  <c:v>86.27</c:v>
                </c:pt>
                <c:pt idx="650">
                  <c:v>87.83</c:v>
                </c:pt>
                <c:pt idx="651">
                  <c:v>88.2</c:v>
                </c:pt>
                <c:pt idx="652">
                  <c:v>85.15</c:v>
                </c:pt>
                <c:pt idx="653">
                  <c:v>87.96</c:v>
                </c:pt>
                <c:pt idx="654">
                  <c:v>88.72</c:v>
                </c:pt>
                <c:pt idx="655">
                  <c:v>90.32</c:v>
                </c:pt>
                <c:pt idx="656">
                  <c:v>87.8</c:v>
                </c:pt>
                <c:pt idx="657">
                  <c:v>86.98</c:v>
                </c:pt>
                <c:pt idx="658">
                  <c:v>95.88</c:v>
                </c:pt>
                <c:pt idx="659">
                  <c:v>124.38</c:v>
                </c:pt>
                <c:pt idx="660">
                  <c:v>123.06</c:v>
                </c:pt>
                <c:pt idx="661">
                  <c:v>148</c:v>
                </c:pt>
                <c:pt idx="662">
                  <c:v>160.38999999999999</c:v>
                </c:pt>
                <c:pt idx="663">
                  <c:v>169.5</c:v>
                </c:pt>
                <c:pt idx="664">
                  <c:v>193.03</c:v>
                </c:pt>
                <c:pt idx="665">
                  <c:v>177.33</c:v>
                </c:pt>
                <c:pt idx="666">
                  <c:v>162.83000000000001</c:v>
                </c:pt>
                <c:pt idx="667">
                  <c:v>156.63</c:v>
                </c:pt>
                <c:pt idx="668">
                  <c:v>172.86</c:v>
                </c:pt>
                <c:pt idx="669">
                  <c:v>194.17</c:v>
                </c:pt>
                <c:pt idx="670">
                  <c:v>228.58</c:v>
                </c:pt>
                <c:pt idx="671">
                  <c:v>228.64</c:v>
                </c:pt>
                <c:pt idx="672">
                  <c:v>220.7</c:v>
                </c:pt>
                <c:pt idx="673">
                  <c:v>222.04</c:v>
                </c:pt>
                <c:pt idx="674">
                  <c:v>224.3</c:v>
                </c:pt>
                <c:pt idx="675">
                  <c:v>244.96</c:v>
                </c:pt>
                <c:pt idx="676">
                  <c:v>247.75</c:v>
                </c:pt>
                <c:pt idx="677">
                  <c:v>264.26</c:v>
                </c:pt>
                <c:pt idx="678">
                  <c:v>255.77</c:v>
                </c:pt>
                <c:pt idx="679">
                  <c:v>259.41000000000003</c:v>
                </c:pt>
                <c:pt idx="680">
                  <c:v>279.11</c:v>
                </c:pt>
                <c:pt idx="681">
                  <c:v>335.95</c:v>
                </c:pt>
                <c:pt idx="682">
                  <c:v>339.68</c:v>
                </c:pt>
                <c:pt idx="683">
                  <c:v>394.66</c:v>
                </c:pt>
                <c:pt idx="684">
                  <c:v>388.09</c:v>
                </c:pt>
                <c:pt idx="685">
                  <c:v>343.84</c:v>
                </c:pt>
                <c:pt idx="686">
                  <c:v>344.68</c:v>
                </c:pt>
                <c:pt idx="687">
                  <c:v>353.61</c:v>
                </c:pt>
                <c:pt idx="688">
                  <c:v>368.1</c:v>
                </c:pt>
                <c:pt idx="689">
                  <c:v>351.53</c:v>
                </c:pt>
                <c:pt idx="690">
                  <c:v>358.2</c:v>
                </c:pt>
                <c:pt idx="691">
                  <c:v>350.53</c:v>
                </c:pt>
                <c:pt idx="692">
                  <c:v>325.3</c:v>
                </c:pt>
                <c:pt idx="693">
                  <c:v>320.97000000000003</c:v>
                </c:pt>
                <c:pt idx="694">
                  <c:v>326.85000000000002</c:v>
                </c:pt>
                <c:pt idx="695">
                  <c:v>304.54000000000002</c:v>
                </c:pt>
                <c:pt idx="696">
                  <c:v>279.36</c:v>
                </c:pt>
                <c:pt idx="697">
                  <c:v>253.68</c:v>
                </c:pt>
                <c:pt idx="698">
                  <c:v>286.14</c:v>
                </c:pt>
                <c:pt idx="699">
                  <c:v>315.86</c:v>
                </c:pt>
                <c:pt idx="700">
                  <c:v>292.89999999999998</c:v>
                </c:pt>
                <c:pt idx="701">
                  <c:v>280.68</c:v>
                </c:pt>
                <c:pt idx="702">
                  <c:v>261</c:v>
                </c:pt>
                <c:pt idx="703">
                  <c:v>283.99</c:v>
                </c:pt>
                <c:pt idx="704">
                  <c:v>276.41000000000003</c:v>
                </c:pt>
                <c:pt idx="705">
                  <c:v>269.05</c:v>
                </c:pt>
                <c:pt idx="706">
                  <c:v>266</c:v>
                </c:pt>
                <c:pt idx="707">
                  <c:v>265.88</c:v>
                </c:pt>
                <c:pt idx="708">
                  <c:v>240.94</c:v>
                </c:pt>
                <c:pt idx="709">
                  <c:v>245.67</c:v>
                </c:pt>
                <c:pt idx="710">
                  <c:v>237.72</c:v>
                </c:pt>
                <c:pt idx="711">
                  <c:v>205.76</c:v>
                </c:pt>
                <c:pt idx="712">
                  <c:v>190.55</c:v>
                </c:pt>
                <c:pt idx="713">
                  <c:v>224.15</c:v>
                </c:pt>
                <c:pt idx="714">
                  <c:v>205.41</c:v>
                </c:pt>
                <c:pt idx="715">
                  <c:v>197.14</c:v>
                </c:pt>
                <c:pt idx="716">
                  <c:v>169.1</c:v>
                </c:pt>
                <c:pt idx="717">
                  <c:v>155.41999999999999</c:v>
                </c:pt>
                <c:pt idx="718">
                  <c:v>189.97</c:v>
                </c:pt>
                <c:pt idx="719">
                  <c:v>227.09</c:v>
                </c:pt>
                <c:pt idx="720">
                  <c:v>194.41</c:v>
                </c:pt>
                <c:pt idx="721">
                  <c:v>226.33</c:v>
                </c:pt>
                <c:pt idx="722">
                  <c:v>216.33</c:v>
                </c:pt>
                <c:pt idx="723">
                  <c:v>230.47</c:v>
                </c:pt>
                <c:pt idx="724">
                  <c:v>228.32</c:v>
                </c:pt>
                <c:pt idx="725">
                  <c:v>225.48</c:v>
                </c:pt>
                <c:pt idx="726">
                  <c:v>203.59</c:v>
                </c:pt>
                <c:pt idx="727">
                  <c:v>202.88</c:v>
                </c:pt>
                <c:pt idx="728">
                  <c:v>202.93</c:v>
                </c:pt>
                <c:pt idx="729">
                  <c:v>191.21</c:v>
                </c:pt>
                <c:pt idx="730">
                  <c:v>206.14</c:v>
                </c:pt>
                <c:pt idx="731">
                  <c:v>196.78</c:v>
                </c:pt>
                <c:pt idx="732">
                  <c:v>201.33</c:v>
                </c:pt>
                <c:pt idx="733">
                  <c:v>225.9</c:v>
                </c:pt>
                <c:pt idx="734">
                  <c:v>218.12</c:v>
                </c:pt>
                <c:pt idx="735">
                  <c:v>224.39</c:v>
                </c:pt>
                <c:pt idx="736">
                  <c:v>220.6</c:v>
                </c:pt>
                <c:pt idx="737">
                  <c:v>253.09</c:v>
                </c:pt>
                <c:pt idx="738">
                  <c:v>264.56</c:v>
                </c:pt>
                <c:pt idx="739">
                  <c:v>269.94</c:v>
                </c:pt>
                <c:pt idx="740">
                  <c:v>296.51</c:v>
                </c:pt>
                <c:pt idx="741">
                  <c:v>295.27999999999997</c:v>
                </c:pt>
                <c:pt idx="742">
                  <c:v>298.27999999999997</c:v>
                </c:pt>
                <c:pt idx="743">
                  <c:v>309.32</c:v>
                </c:pt>
                <c:pt idx="744">
                  <c:v>308.02</c:v>
                </c:pt>
                <c:pt idx="745">
                  <c:v>296.62</c:v>
                </c:pt>
                <c:pt idx="746">
                  <c:v>299.16000000000003</c:v>
                </c:pt>
                <c:pt idx="747">
                  <c:v>286.52</c:v>
                </c:pt>
                <c:pt idx="748">
                  <c:v>301.38</c:v>
                </c:pt>
                <c:pt idx="749">
                  <c:v>300.3</c:v>
                </c:pt>
                <c:pt idx="750">
                  <c:v>292.62</c:v>
                </c:pt>
                <c:pt idx="751">
                  <c:v>293.02</c:v>
                </c:pt>
                <c:pt idx="752">
                  <c:v>298.2</c:v>
                </c:pt>
                <c:pt idx="753">
                  <c:v>321.85000000000002</c:v>
                </c:pt>
                <c:pt idx="754">
                  <c:v>313.37</c:v>
                </c:pt>
                <c:pt idx="755">
                  <c:v>317.39999999999998</c:v>
                </c:pt>
                <c:pt idx="756">
                  <c:v>325.27999999999997</c:v>
                </c:pt>
                <c:pt idx="757">
                  <c:v>330.06</c:v>
                </c:pt>
                <c:pt idx="758">
                  <c:v>332.86</c:v>
                </c:pt>
                <c:pt idx="759">
                  <c:v>347.88</c:v>
                </c:pt>
                <c:pt idx="760">
                  <c:v>347.66</c:v>
                </c:pt>
                <c:pt idx="761">
                  <c:v>372.35</c:v>
                </c:pt>
                <c:pt idx="762">
                  <c:v>383.86</c:v>
                </c:pt>
                <c:pt idx="763">
                  <c:v>388.33</c:v>
                </c:pt>
                <c:pt idx="764">
                  <c:v>391.42</c:v>
                </c:pt>
                <c:pt idx="765">
                  <c:v>351.03</c:v>
                </c:pt>
                <c:pt idx="766">
                  <c:v>352.45</c:v>
                </c:pt>
                <c:pt idx="767">
                  <c:v>303.7</c:v>
                </c:pt>
                <c:pt idx="768">
                  <c:v>317.94</c:v>
                </c:pt>
                <c:pt idx="769">
                  <c:v>338.92</c:v>
                </c:pt>
                <c:pt idx="770">
                  <c:v>335.37</c:v>
                </c:pt>
                <c:pt idx="771">
                  <c:v>306.72000000000003</c:v>
                </c:pt>
                <c:pt idx="772">
                  <c:v>303.79000000000002</c:v>
                </c:pt>
                <c:pt idx="773">
                  <c:v>299.20999999999998</c:v>
                </c:pt>
                <c:pt idx="774">
                  <c:v>297.95</c:v>
                </c:pt>
                <c:pt idx="775">
                  <c:v>294.10000000000002</c:v>
                </c:pt>
                <c:pt idx="776">
                  <c:v>275.83999999999997</c:v>
                </c:pt>
                <c:pt idx="777">
                  <c:v>223.14</c:v>
                </c:pt>
                <c:pt idx="778">
                  <c:v>259.57</c:v>
                </c:pt>
                <c:pt idx="779">
                  <c:v>254.49</c:v>
                </c:pt>
                <c:pt idx="780">
                  <c:v>258.39999999999998</c:v>
                </c:pt>
                <c:pt idx="781">
                  <c:v>297.52999999999997</c:v>
                </c:pt>
                <c:pt idx="782">
                  <c:v>283</c:v>
                </c:pt>
                <c:pt idx="783">
                  <c:v>283.56</c:v>
                </c:pt>
                <c:pt idx="784">
                  <c:v>257.77</c:v>
                </c:pt>
                <c:pt idx="785">
                  <c:v>262.94</c:v>
                </c:pt>
                <c:pt idx="786">
                  <c:v>286.14</c:v>
                </c:pt>
                <c:pt idx="787">
                  <c:v>282.60000000000002</c:v>
                </c:pt>
                <c:pt idx="788">
                  <c:v>294.89</c:v>
                </c:pt>
                <c:pt idx="789">
                  <c:v>288.64</c:v>
                </c:pt>
                <c:pt idx="790">
                  <c:v>309.97000000000003</c:v>
                </c:pt>
                <c:pt idx="791">
                  <c:v>302.77</c:v>
                </c:pt>
                <c:pt idx="792">
                  <c:v>292.58</c:v>
                </c:pt>
                <c:pt idx="793">
                  <c:v>302.77</c:v>
                </c:pt>
                <c:pt idx="794">
                  <c:v>303.95</c:v>
                </c:pt>
                <c:pt idx="795">
                  <c:v>296.81</c:v>
                </c:pt>
                <c:pt idx="796">
                  <c:v>291.81</c:v>
                </c:pt>
                <c:pt idx="797">
                  <c:v>291.68</c:v>
                </c:pt>
                <c:pt idx="798">
                  <c:v>294.99</c:v>
                </c:pt>
                <c:pt idx="799">
                  <c:v>308.33</c:v>
                </c:pt>
                <c:pt idx="800">
                  <c:v>311.26</c:v>
                </c:pt>
                <c:pt idx="801">
                  <c:v>309.49</c:v>
                </c:pt>
                <c:pt idx="802">
                  <c:v>296.95</c:v>
                </c:pt>
                <c:pt idx="803">
                  <c:v>298.45999999999998</c:v>
                </c:pt>
                <c:pt idx="804">
                  <c:v>302.86</c:v>
                </c:pt>
                <c:pt idx="805">
                  <c:v>302.89</c:v>
                </c:pt>
                <c:pt idx="806">
                  <c:v>336.83</c:v>
                </c:pt>
                <c:pt idx="807">
                  <c:v>338.81</c:v>
                </c:pt>
                <c:pt idx="808">
                  <c:v>336.58</c:v>
                </c:pt>
                <c:pt idx="809">
                  <c:v>334.23</c:v>
                </c:pt>
                <c:pt idx="810">
                  <c:v>316.14</c:v>
                </c:pt>
                <c:pt idx="811">
                  <c:v>313.54000000000002</c:v>
                </c:pt>
                <c:pt idx="812">
                  <c:v>307.41000000000003</c:v>
                </c:pt>
                <c:pt idx="813">
                  <c:v>303.08</c:v>
                </c:pt>
                <c:pt idx="814">
                  <c:v>299.55</c:v>
                </c:pt>
                <c:pt idx="815">
                  <c:v>294.02999999999997</c:v>
                </c:pt>
                <c:pt idx="816">
                  <c:v>285.27</c:v>
                </c:pt>
                <c:pt idx="817">
                  <c:v>296.5</c:v>
                </c:pt>
                <c:pt idx="818">
                  <c:v>296.35000000000002</c:v>
                </c:pt>
                <c:pt idx="819">
                  <c:v>295.54000000000002</c:v>
                </c:pt>
                <c:pt idx="820">
                  <c:v>296.36</c:v>
                </c:pt>
                <c:pt idx="821">
                  <c:v>293.35000000000002</c:v>
                </c:pt>
                <c:pt idx="822">
                  <c:v>304.04000000000002</c:v>
                </c:pt>
                <c:pt idx="823">
                  <c:v>306.8</c:v>
                </c:pt>
                <c:pt idx="824">
                  <c:v>303.64</c:v>
                </c:pt>
                <c:pt idx="825">
                  <c:v>289.42</c:v>
                </c:pt>
                <c:pt idx="826">
                  <c:v>284.92</c:v>
                </c:pt>
                <c:pt idx="827">
                  <c:v>304.51</c:v>
                </c:pt>
                <c:pt idx="828">
                  <c:v>300.04000000000002</c:v>
                </c:pt>
                <c:pt idx="829">
                  <c:v>296.23</c:v>
                </c:pt>
                <c:pt idx="830">
                  <c:v>296.82</c:v>
                </c:pt>
                <c:pt idx="831">
                  <c:v>291.83999999999997</c:v>
                </c:pt>
                <c:pt idx="832">
                  <c:v>307.35000000000002</c:v>
                </c:pt>
                <c:pt idx="833">
                  <c:v>319.66000000000003</c:v>
                </c:pt>
                <c:pt idx="834">
                  <c:v>296.86</c:v>
                </c:pt>
                <c:pt idx="835">
                  <c:v>314.23</c:v>
                </c:pt>
                <c:pt idx="836">
                  <c:v>306.02</c:v>
                </c:pt>
                <c:pt idx="837">
                  <c:v>314.60000000000002</c:v>
                </c:pt>
                <c:pt idx="838">
                  <c:v>334.72</c:v>
                </c:pt>
                <c:pt idx="839">
                  <c:v>331.2</c:v>
                </c:pt>
                <c:pt idx="840">
                  <c:v>330.32</c:v>
                </c:pt>
                <c:pt idx="841">
                  <c:v>331.72</c:v>
                </c:pt>
                <c:pt idx="842">
                  <c:v>346.65</c:v>
                </c:pt>
                <c:pt idx="843">
                  <c:v>354.6</c:v>
                </c:pt>
                <c:pt idx="844">
                  <c:v>367.71</c:v>
                </c:pt>
                <c:pt idx="845">
                  <c:v>360.52</c:v>
                </c:pt>
                <c:pt idx="846">
                  <c:v>380.84</c:v>
                </c:pt>
                <c:pt idx="847">
                  <c:v>406.57</c:v>
                </c:pt>
                <c:pt idx="848">
                  <c:v>470.43</c:v>
                </c:pt>
                <c:pt idx="849">
                  <c:v>464.61</c:v>
                </c:pt>
                <c:pt idx="850">
                  <c:v>470.54</c:v>
                </c:pt>
                <c:pt idx="851">
                  <c:v>475.24</c:v>
                </c:pt>
                <c:pt idx="852">
                  <c:v>466.27</c:v>
                </c:pt>
                <c:pt idx="853">
                  <c:v>427.42</c:v>
                </c:pt>
                <c:pt idx="854">
                  <c:v>434.85</c:v>
                </c:pt>
                <c:pt idx="855">
                  <c:v>461.58</c:v>
                </c:pt>
                <c:pt idx="856">
                  <c:v>457.96</c:v>
                </c:pt>
                <c:pt idx="857">
                  <c:v>462.81</c:v>
                </c:pt>
                <c:pt idx="858">
                  <c:v>466.93</c:v>
                </c:pt>
                <c:pt idx="859">
                  <c:v>453.96</c:v>
                </c:pt>
                <c:pt idx="860">
                  <c:v>422.48</c:v>
                </c:pt>
                <c:pt idx="861">
                  <c:v>421.15</c:v>
                </c:pt>
                <c:pt idx="862">
                  <c:v>451.74</c:v>
                </c:pt>
                <c:pt idx="863">
                  <c:v>472.86</c:v>
                </c:pt>
                <c:pt idx="864">
                  <c:v>436.49</c:v>
                </c:pt>
                <c:pt idx="865">
                  <c:v>513.29</c:v>
                </c:pt>
                <c:pt idx="866">
                  <c:v>656.52</c:v>
                </c:pt>
                <c:pt idx="867">
                  <c:v>699.09</c:v>
                </c:pt>
                <c:pt idx="868">
                  <c:v>693.58</c:v>
                </c:pt>
                <c:pt idx="869">
                  <c:v>684.27</c:v>
                </c:pt>
                <c:pt idx="870">
                  <c:v>692.83</c:v>
                </c:pt>
                <c:pt idx="871">
                  <c:v>717.71</c:v>
                </c:pt>
                <c:pt idx="872">
                  <c:v>785.99</c:v>
                </c:pt>
                <c:pt idx="873">
                  <c:v>812.5</c:v>
                </c:pt>
                <c:pt idx="874">
                  <c:v>799.17</c:v>
                </c:pt>
                <c:pt idx="875">
                  <c:v>789.39</c:v>
                </c:pt>
                <c:pt idx="876">
                  <c:v>657.83</c:v>
                </c:pt>
                <c:pt idx="877">
                  <c:v>700.44</c:v>
                </c:pt>
                <c:pt idx="878">
                  <c:v>675.91</c:v>
                </c:pt>
                <c:pt idx="879">
                  <c:v>723.14</c:v>
                </c:pt>
                <c:pt idx="880">
                  <c:v>753.4</c:v>
                </c:pt>
                <c:pt idx="881">
                  <c:v>739.94</c:v>
                </c:pt>
                <c:pt idx="882">
                  <c:v>716.69</c:v>
                </c:pt>
                <c:pt idx="883">
                  <c:v>739.6</c:v>
                </c:pt>
                <c:pt idx="884">
                  <c:v>692.99</c:v>
                </c:pt>
                <c:pt idx="885">
                  <c:v>741.13</c:v>
                </c:pt>
                <c:pt idx="886">
                  <c:v>756.2</c:v>
                </c:pt>
                <c:pt idx="887">
                  <c:v>861.97</c:v>
                </c:pt>
                <c:pt idx="888">
                  <c:v>941.1</c:v>
                </c:pt>
                <c:pt idx="889">
                  <c:v>944.83</c:v>
                </c:pt>
                <c:pt idx="890">
                  <c:v>967.13</c:v>
                </c:pt>
                <c:pt idx="891">
                  <c:v>1006.41</c:v>
                </c:pt>
                <c:pt idx="892">
                  <c:v>1117.75</c:v>
                </c:pt>
                <c:pt idx="893">
                  <c:v>1136.1099999999999</c:v>
                </c:pt>
                <c:pt idx="894">
                  <c:v>1289.24</c:v>
                </c:pt>
                <c:pt idx="895">
                  <c:v>1248.99</c:v>
                </c:pt>
                <c:pt idx="896">
                  <c:v>1139.32</c:v>
                </c:pt>
                <c:pt idx="897">
                  <c:v>1261.03</c:v>
                </c:pt>
                <c:pt idx="898">
                  <c:v>1385.02</c:v>
                </c:pt>
                <c:pt idx="899">
                  <c:v>1359.48</c:v>
                </c:pt>
                <c:pt idx="900">
                  <c:v>1278.69</c:v>
                </c:pt>
                <c:pt idx="901">
                  <c:v>1050.26</c:v>
                </c:pt>
                <c:pt idx="902">
                  <c:v>1024.69</c:v>
                </c:pt>
                <c:pt idx="903">
                  <c:v>1012.97</c:v>
                </c:pt>
                <c:pt idx="904">
                  <c:v>1037.3599999999999</c:v>
                </c:pt>
                <c:pt idx="905">
                  <c:v>1150.5</c:v>
                </c:pt>
                <c:pt idx="906">
                  <c:v>1049.0899999999999</c:v>
                </c:pt>
                <c:pt idx="907">
                  <c:v>999.64</c:v>
                </c:pt>
                <c:pt idx="908">
                  <c:v>984.47</c:v>
                </c:pt>
                <c:pt idx="909">
                  <c:v>1061.78</c:v>
                </c:pt>
                <c:pt idx="910">
                  <c:v>1046.3699999999999</c:v>
                </c:pt>
                <c:pt idx="911">
                  <c:v>1048.58</c:v>
                </c:pt>
                <c:pt idx="912">
                  <c:v>1109.08</c:v>
                </c:pt>
                <c:pt idx="913">
                  <c:v>1231.58</c:v>
                </c:pt>
                <c:pt idx="914">
                  <c:v>1169.96</c:v>
                </c:pt>
                <c:pt idx="915">
                  <c:v>1063.75</c:v>
                </c:pt>
                <c:pt idx="916">
                  <c:v>1111.31</c:v>
                </c:pt>
                <c:pt idx="917">
                  <c:v>1026.19</c:v>
                </c:pt>
                <c:pt idx="918">
                  <c:v>917.47</c:v>
                </c:pt>
                <c:pt idx="919">
                  <c:v>970.87</c:v>
                </c:pt>
                <c:pt idx="920">
                  <c:v>827.59</c:v>
                </c:pt>
                <c:pt idx="921">
                  <c:v>695.08</c:v>
                </c:pt>
                <c:pt idx="922">
                  <c:v>785.01</c:v>
                </c:pt>
                <c:pt idx="923">
                  <c:v>751.81</c:v>
                </c:pt>
                <c:pt idx="924">
                  <c:v>813.55</c:v>
                </c:pt>
                <c:pt idx="925">
                  <c:v>877.88</c:v>
                </c:pt>
                <c:pt idx="926">
                  <c:v>850.75</c:v>
                </c:pt>
                <c:pt idx="927">
                  <c:v>811.24</c:v>
                </c:pt>
                <c:pt idx="928">
                  <c:v>865.27</c:v>
                </c:pt>
                <c:pt idx="929">
                  <c:v>840.98</c:v>
                </c:pt>
                <c:pt idx="930">
                  <c:v>920.11</c:v>
                </c:pt>
                <c:pt idx="931">
                  <c:v>927.95</c:v>
                </c:pt>
                <c:pt idx="932">
                  <c:v>938.02</c:v>
                </c:pt>
                <c:pt idx="933">
                  <c:v>974.77</c:v>
                </c:pt>
                <c:pt idx="934">
                  <c:v>913.9</c:v>
                </c:pt>
                <c:pt idx="935">
                  <c:v>939.79</c:v>
                </c:pt>
                <c:pt idx="936">
                  <c:v>885.52</c:v>
                </c:pt>
                <c:pt idx="937">
                  <c:v>840.1</c:v>
                </c:pt>
                <c:pt idx="938">
                  <c:v>804.63</c:v>
                </c:pt>
                <c:pt idx="939">
                  <c:v>854.7</c:v>
                </c:pt>
                <c:pt idx="940">
                  <c:v>833.49</c:v>
                </c:pt>
                <c:pt idx="941">
                  <c:v>840.28</c:v>
                </c:pt>
                <c:pt idx="942">
                  <c:v>867.62</c:v>
                </c:pt>
                <c:pt idx="943">
                  <c:v>871.58</c:v>
                </c:pt>
                <c:pt idx="944">
                  <c:v>851.5</c:v>
                </c:pt>
                <c:pt idx="945">
                  <c:v>869.87</c:v>
                </c:pt>
                <c:pt idx="946">
                  <c:v>855.6</c:v>
                </c:pt>
                <c:pt idx="947">
                  <c:v>855.65</c:v>
                </c:pt>
                <c:pt idx="948">
                  <c:v>864.83</c:v>
                </c:pt>
                <c:pt idx="949">
                  <c:v>849.42</c:v>
                </c:pt>
                <c:pt idx="950">
                  <c:v>815.69</c:v>
                </c:pt>
                <c:pt idx="951">
                  <c:v>751.13</c:v>
                </c:pt>
                <c:pt idx="952">
                  <c:v>698.83</c:v>
                </c:pt>
                <c:pt idx="953">
                  <c:v>726.92</c:v>
                </c:pt>
                <c:pt idx="954">
                  <c:v>682.3</c:v>
                </c:pt>
                <c:pt idx="955">
                  <c:v>720.36</c:v>
                </c:pt>
                <c:pt idx="956">
                  <c:v>697.02</c:v>
                </c:pt>
                <c:pt idx="957">
                  <c:v>689.96</c:v>
                </c:pt>
                <c:pt idx="958">
                  <c:v>613.15</c:v>
                </c:pt>
                <c:pt idx="959">
                  <c:v>610.55999999999995</c:v>
                </c:pt>
                <c:pt idx="960">
                  <c:v>600.53</c:v>
                </c:pt>
                <c:pt idx="961">
                  <c:v>549.79</c:v>
                </c:pt>
                <c:pt idx="962">
                  <c:v>537.38</c:v>
                </c:pt>
                <c:pt idx="963">
                  <c:v>555.54999999999995</c:v>
                </c:pt>
                <c:pt idx="964">
                  <c:v>557.57000000000005</c:v>
                </c:pt>
                <c:pt idx="965">
                  <c:v>559.91</c:v>
                </c:pt>
                <c:pt idx="966">
                  <c:v>539.89</c:v>
                </c:pt>
                <c:pt idx="967">
                  <c:v>543.83000000000004</c:v>
                </c:pt>
                <c:pt idx="968">
                  <c:v>520.16</c:v>
                </c:pt>
                <c:pt idx="969">
                  <c:v>523.01</c:v>
                </c:pt>
                <c:pt idx="970">
                  <c:v>486.25</c:v>
                </c:pt>
                <c:pt idx="971">
                  <c:v>448.78</c:v>
                </c:pt>
                <c:pt idx="972">
                  <c:v>445.93</c:v>
                </c:pt>
                <c:pt idx="973">
                  <c:v>383.9</c:v>
                </c:pt>
                <c:pt idx="974">
                  <c:v>393.82</c:v>
                </c:pt>
                <c:pt idx="975">
                  <c:v>394.07</c:v>
                </c:pt>
                <c:pt idx="976">
                  <c:v>378.85</c:v>
                </c:pt>
                <c:pt idx="977">
                  <c:v>384.68</c:v>
                </c:pt>
                <c:pt idx="978">
                  <c:v>415.93</c:v>
                </c:pt>
                <c:pt idx="979">
                  <c:v>378.65</c:v>
                </c:pt>
                <c:pt idx="980">
                  <c:v>381.36</c:v>
                </c:pt>
                <c:pt idx="981">
                  <c:v>370.35</c:v>
                </c:pt>
                <c:pt idx="982">
                  <c:v>384.98</c:v>
                </c:pt>
                <c:pt idx="983">
                  <c:v>400.72</c:v>
                </c:pt>
                <c:pt idx="984">
                  <c:v>399.02</c:v>
                </c:pt>
                <c:pt idx="985">
                  <c:v>415.65</c:v>
                </c:pt>
                <c:pt idx="986">
                  <c:v>430.42</c:v>
                </c:pt>
                <c:pt idx="987">
                  <c:v>493.95</c:v>
                </c:pt>
                <c:pt idx="988">
                  <c:v>494.96</c:v>
                </c:pt>
                <c:pt idx="989">
                  <c:v>502.79</c:v>
                </c:pt>
                <c:pt idx="990">
                  <c:v>534.15</c:v>
                </c:pt>
                <c:pt idx="991">
                  <c:v>511.67</c:v>
                </c:pt>
                <c:pt idx="992">
                  <c:v>503.03</c:v>
                </c:pt>
                <c:pt idx="993">
                  <c:v>525.78</c:v>
                </c:pt>
                <c:pt idx="994">
                  <c:v>567.25</c:v>
                </c:pt>
                <c:pt idx="995">
                  <c:v>617.16</c:v>
                </c:pt>
                <c:pt idx="996">
                  <c:v>605.16999999999996</c:v>
                </c:pt>
                <c:pt idx="997">
                  <c:v>621.33000000000004</c:v>
                </c:pt>
                <c:pt idx="998">
                  <c:v>644.13</c:v>
                </c:pt>
                <c:pt idx="999">
                  <c:v>703.35</c:v>
                </c:pt>
                <c:pt idx="1000">
                  <c:v>617.73</c:v>
                </c:pt>
                <c:pt idx="1001">
                  <c:v>661.45</c:v>
                </c:pt>
                <c:pt idx="1002">
                  <c:v>643.33000000000004</c:v>
                </c:pt>
                <c:pt idx="1003">
                  <c:v>683.02</c:v>
                </c:pt>
                <c:pt idx="1004">
                  <c:v>689.31</c:v>
                </c:pt>
                <c:pt idx="1005">
                  <c:v>670.04</c:v>
                </c:pt>
                <c:pt idx="1006">
                  <c:v>670.81</c:v>
                </c:pt>
                <c:pt idx="1007">
                  <c:v>686.74</c:v>
                </c:pt>
                <c:pt idx="1008">
                  <c:v>777.62</c:v>
                </c:pt>
                <c:pt idx="1009">
                  <c:v>784.21</c:v>
                </c:pt>
                <c:pt idx="1010">
                  <c:v>816.58</c:v>
                </c:pt>
                <c:pt idx="1011">
                  <c:v>790.39</c:v>
                </c:pt>
                <c:pt idx="1012">
                  <c:v>752.4</c:v>
                </c:pt>
                <c:pt idx="1013">
                  <c:v>747.79</c:v>
                </c:pt>
                <c:pt idx="1014">
                  <c:v>751.27</c:v>
                </c:pt>
                <c:pt idx="1015">
                  <c:v>723.61</c:v>
                </c:pt>
                <c:pt idx="1016">
                  <c:v>677.8</c:v>
                </c:pt>
                <c:pt idx="1017">
                  <c:v>683.64</c:v>
                </c:pt>
                <c:pt idx="1018">
                  <c:v>729.34</c:v>
                </c:pt>
                <c:pt idx="1019">
                  <c:v>727.41</c:v>
                </c:pt>
                <c:pt idx="1020">
                  <c:v>705.64</c:v>
                </c:pt>
                <c:pt idx="1021">
                  <c:v>706.72</c:v>
                </c:pt>
                <c:pt idx="1022">
                  <c:v>668.38</c:v>
                </c:pt>
                <c:pt idx="1023">
                  <c:v>693.57</c:v>
                </c:pt>
                <c:pt idx="1024">
                  <c:v>696.05</c:v>
                </c:pt>
                <c:pt idx="1025">
                  <c:v>715.15</c:v>
                </c:pt>
                <c:pt idx="1026">
                  <c:v>696.73</c:v>
                </c:pt>
                <c:pt idx="1027">
                  <c:v>640.84</c:v>
                </c:pt>
                <c:pt idx="1028">
                  <c:v>577.01</c:v>
                </c:pt>
                <c:pt idx="1029">
                  <c:v>602.59</c:v>
                </c:pt>
                <c:pt idx="1030">
                  <c:v>584.77</c:v>
                </c:pt>
                <c:pt idx="1031">
                  <c:v>585.76</c:v>
                </c:pt>
                <c:pt idx="1032">
                  <c:v>569.64</c:v>
                </c:pt>
                <c:pt idx="1033">
                  <c:v>512.03</c:v>
                </c:pt>
                <c:pt idx="1034">
                  <c:v>566.59</c:v>
                </c:pt>
                <c:pt idx="1035">
                  <c:v>557.12</c:v>
                </c:pt>
                <c:pt idx="1036">
                  <c:v>577.23</c:v>
                </c:pt>
                <c:pt idx="1037">
                  <c:v>579.01</c:v>
                </c:pt>
                <c:pt idx="1038">
                  <c:v>590.53</c:v>
                </c:pt>
                <c:pt idx="1039">
                  <c:v>619.04</c:v>
                </c:pt>
                <c:pt idx="1040">
                  <c:v>591.30999999999995</c:v>
                </c:pt>
                <c:pt idx="1041">
                  <c:v>608.23</c:v>
                </c:pt>
                <c:pt idx="1042">
                  <c:v>606.29999999999995</c:v>
                </c:pt>
                <c:pt idx="1043">
                  <c:v>604.44000000000005</c:v>
                </c:pt>
                <c:pt idx="1044">
                  <c:v>599.54999999999995</c:v>
                </c:pt>
                <c:pt idx="1045">
                  <c:v>593.38</c:v>
                </c:pt>
                <c:pt idx="1046">
                  <c:v>524.74</c:v>
                </c:pt>
                <c:pt idx="1047">
                  <c:v>531.15</c:v>
                </c:pt>
                <c:pt idx="1048">
                  <c:v>494.53</c:v>
                </c:pt>
                <c:pt idx="1049">
                  <c:v>476.3</c:v>
                </c:pt>
                <c:pt idx="1050">
                  <c:v>519.83000000000004</c:v>
                </c:pt>
                <c:pt idx="1051">
                  <c:v>487.51</c:v>
                </c:pt>
                <c:pt idx="1052">
                  <c:v>497.22</c:v>
                </c:pt>
                <c:pt idx="1053">
                  <c:v>496.74</c:v>
                </c:pt>
                <c:pt idx="1054">
                  <c:v>517.63</c:v>
                </c:pt>
                <c:pt idx="1055">
                  <c:v>538.45000000000005</c:v>
                </c:pt>
                <c:pt idx="1056">
                  <c:v>536.16</c:v>
                </c:pt>
                <c:pt idx="1057">
                  <c:v>525.77</c:v>
                </c:pt>
                <c:pt idx="1058">
                  <c:v>462.16</c:v>
                </c:pt>
                <c:pt idx="1059">
                  <c:v>474.18</c:v>
                </c:pt>
                <c:pt idx="1060">
                  <c:v>455.25</c:v>
                </c:pt>
                <c:pt idx="1061">
                  <c:v>458.82</c:v>
                </c:pt>
                <c:pt idx="1062">
                  <c:v>429.58</c:v>
                </c:pt>
                <c:pt idx="1063">
                  <c:v>441.75</c:v>
                </c:pt>
                <c:pt idx="1064">
                  <c:v>420.72</c:v>
                </c:pt>
                <c:pt idx="1065">
                  <c:v>435.25</c:v>
                </c:pt>
                <c:pt idx="1066">
                  <c:v>453.42</c:v>
                </c:pt>
                <c:pt idx="1067">
                  <c:v>451.95</c:v>
                </c:pt>
                <c:pt idx="1068">
                  <c:v>476.58</c:v>
                </c:pt>
                <c:pt idx="1069">
                  <c:v>461.95</c:v>
                </c:pt>
                <c:pt idx="1070">
                  <c:v>467.19</c:v>
                </c:pt>
                <c:pt idx="1071">
                  <c:v>467.55</c:v>
                </c:pt>
                <c:pt idx="1072">
                  <c:v>469.93</c:v>
                </c:pt>
                <c:pt idx="1073">
                  <c:v>485.81</c:v>
                </c:pt>
                <c:pt idx="1074">
                  <c:v>486.19</c:v>
                </c:pt>
                <c:pt idx="1075">
                  <c:v>471.48</c:v>
                </c:pt>
                <c:pt idx="1076">
                  <c:v>432.69</c:v>
                </c:pt>
                <c:pt idx="1077">
                  <c:v>445.59</c:v>
                </c:pt>
                <c:pt idx="1078">
                  <c:v>430.91</c:v>
                </c:pt>
                <c:pt idx="1079">
                  <c:v>432.46</c:v>
                </c:pt>
                <c:pt idx="1080">
                  <c:v>433.74</c:v>
                </c:pt>
                <c:pt idx="1081">
                  <c:v>449.62</c:v>
                </c:pt>
                <c:pt idx="1082">
                  <c:v>478.75</c:v>
                </c:pt>
                <c:pt idx="1083">
                  <c:v>499.06</c:v>
                </c:pt>
                <c:pt idx="1084">
                  <c:v>479.02</c:v>
                </c:pt>
                <c:pt idx="1085">
                  <c:v>468.65</c:v>
                </c:pt>
                <c:pt idx="1086">
                  <c:v>448.84</c:v>
                </c:pt>
                <c:pt idx="1087">
                  <c:v>461.04</c:v>
                </c:pt>
                <c:pt idx="1088">
                  <c:v>457.65</c:v>
                </c:pt>
                <c:pt idx="1089">
                  <c:v>449.63</c:v>
                </c:pt>
                <c:pt idx="1090">
                  <c:v>479.47</c:v>
                </c:pt>
                <c:pt idx="1091">
                  <c:v>471.28</c:v>
                </c:pt>
                <c:pt idx="1092">
                  <c:v>462.03</c:v>
                </c:pt>
                <c:pt idx="1093">
                  <c:v>469.69</c:v>
                </c:pt>
                <c:pt idx="1094">
                  <c:v>468.55</c:v>
                </c:pt>
                <c:pt idx="1095">
                  <c:v>466.2</c:v>
                </c:pt>
                <c:pt idx="1096">
                  <c:v>456.56</c:v>
                </c:pt>
                <c:pt idx="1097">
                  <c:v>431.99</c:v>
                </c:pt>
                <c:pt idx="1098">
                  <c:v>419.87</c:v>
                </c:pt>
                <c:pt idx="1099">
                  <c:v>410.83</c:v>
                </c:pt>
                <c:pt idx="1100">
                  <c:v>417.62</c:v>
                </c:pt>
                <c:pt idx="1101">
                  <c:v>406.91</c:v>
                </c:pt>
                <c:pt idx="1102">
                  <c:v>408.81</c:v>
                </c:pt>
                <c:pt idx="1103">
                  <c:v>404.95</c:v>
                </c:pt>
                <c:pt idx="1104">
                  <c:v>377.94</c:v>
                </c:pt>
                <c:pt idx="1105">
                  <c:v>355.57</c:v>
                </c:pt>
                <c:pt idx="1106">
                  <c:v>363.51</c:v>
                </c:pt>
                <c:pt idx="1107">
                  <c:v>331.57</c:v>
                </c:pt>
                <c:pt idx="1108">
                  <c:v>318.01</c:v>
                </c:pt>
                <c:pt idx="1109">
                  <c:v>318.2</c:v>
                </c:pt>
                <c:pt idx="1110">
                  <c:v>284.02999999999997</c:v>
                </c:pt>
                <c:pt idx="1111">
                  <c:v>278.31</c:v>
                </c:pt>
                <c:pt idx="1112">
                  <c:v>281.24</c:v>
                </c:pt>
                <c:pt idx="1113">
                  <c:v>286.8</c:v>
                </c:pt>
                <c:pt idx="1114">
                  <c:v>317.57</c:v>
                </c:pt>
                <c:pt idx="1115">
                  <c:v>294.85000000000002</c:v>
                </c:pt>
                <c:pt idx="1116">
                  <c:v>299.62</c:v>
                </c:pt>
                <c:pt idx="1117">
                  <c:v>270.81</c:v>
                </c:pt>
                <c:pt idx="1118">
                  <c:v>281.13</c:v>
                </c:pt>
                <c:pt idx="1119">
                  <c:v>270.37</c:v>
                </c:pt>
                <c:pt idx="1120">
                  <c:v>275.83</c:v>
                </c:pt>
                <c:pt idx="1121">
                  <c:v>281.37</c:v>
                </c:pt>
                <c:pt idx="1122">
                  <c:v>277.56</c:v>
                </c:pt>
                <c:pt idx="1123">
                  <c:v>274.3</c:v>
                </c:pt>
                <c:pt idx="1124">
                  <c:v>288.02</c:v>
                </c:pt>
                <c:pt idx="1125">
                  <c:v>295.55</c:v>
                </c:pt>
                <c:pt idx="1126">
                  <c:v>288.67</c:v>
                </c:pt>
                <c:pt idx="1127">
                  <c:v>284.14999999999998</c:v>
                </c:pt>
                <c:pt idx="1128">
                  <c:v>281.66000000000003</c:v>
                </c:pt>
                <c:pt idx="1129">
                  <c:v>295.36</c:v>
                </c:pt>
                <c:pt idx="1130">
                  <c:v>295.02</c:v>
                </c:pt>
                <c:pt idx="1131">
                  <c:v>288.97000000000003</c:v>
                </c:pt>
                <c:pt idx="1132">
                  <c:v>285.23</c:v>
                </c:pt>
                <c:pt idx="1133">
                  <c:v>228.27</c:v>
                </c:pt>
                <c:pt idx="1134">
                  <c:v>229.52</c:v>
                </c:pt>
                <c:pt idx="1135">
                  <c:v>215.14</c:v>
                </c:pt>
                <c:pt idx="1136">
                  <c:v>196.77</c:v>
                </c:pt>
                <c:pt idx="1137">
                  <c:v>195.99</c:v>
                </c:pt>
                <c:pt idx="1138">
                  <c:v>197.14</c:v>
                </c:pt>
                <c:pt idx="1139">
                  <c:v>185.15</c:v>
                </c:pt>
                <c:pt idx="1140">
                  <c:v>183.03</c:v>
                </c:pt>
                <c:pt idx="1141">
                  <c:v>211.27</c:v>
                </c:pt>
                <c:pt idx="1142">
                  <c:v>208.87</c:v>
                </c:pt>
                <c:pt idx="1143">
                  <c:v>221.63</c:v>
                </c:pt>
                <c:pt idx="1144">
                  <c:v>220.12</c:v>
                </c:pt>
                <c:pt idx="1145">
                  <c:v>196.04</c:v>
                </c:pt>
                <c:pt idx="1146">
                  <c:v>208.39</c:v>
                </c:pt>
                <c:pt idx="1147">
                  <c:v>209.78</c:v>
                </c:pt>
                <c:pt idx="1148">
                  <c:v>224.76</c:v>
                </c:pt>
                <c:pt idx="1149">
                  <c:v>247.69</c:v>
                </c:pt>
                <c:pt idx="1150">
                  <c:v>240.78</c:v>
                </c:pt>
                <c:pt idx="1151">
                  <c:v>244.55</c:v>
                </c:pt>
                <c:pt idx="1152">
                  <c:v>227.92</c:v>
                </c:pt>
                <c:pt idx="1153">
                  <c:v>219.2</c:v>
                </c:pt>
                <c:pt idx="1154">
                  <c:v>214.21</c:v>
                </c:pt>
                <c:pt idx="1155">
                  <c:v>229.09</c:v>
                </c:pt>
                <c:pt idx="1156">
                  <c:v>221.56</c:v>
                </c:pt>
                <c:pt idx="1157">
                  <c:v>231.32</c:v>
                </c:pt>
                <c:pt idx="1158">
                  <c:v>232.6</c:v>
                </c:pt>
                <c:pt idx="1159">
                  <c:v>230.89</c:v>
                </c:pt>
                <c:pt idx="1160">
                  <c:v>225.41</c:v>
                </c:pt>
                <c:pt idx="1161">
                  <c:v>219.97</c:v>
                </c:pt>
                <c:pt idx="1162">
                  <c:v>221.76</c:v>
                </c:pt>
                <c:pt idx="1163">
                  <c:v>227.9</c:v>
                </c:pt>
                <c:pt idx="1164">
                  <c:v>224.62</c:v>
                </c:pt>
                <c:pt idx="1165">
                  <c:v>225.65</c:v>
                </c:pt>
                <c:pt idx="1166">
                  <c:v>229.33</c:v>
                </c:pt>
                <c:pt idx="1167">
                  <c:v>227.49</c:v>
                </c:pt>
                <c:pt idx="1168">
                  <c:v>225.26</c:v>
                </c:pt>
                <c:pt idx="1169">
                  <c:v>189.83</c:v>
                </c:pt>
                <c:pt idx="1170">
                  <c:v>195.97</c:v>
                </c:pt>
                <c:pt idx="1171">
                  <c:v>199.45</c:v>
                </c:pt>
                <c:pt idx="1172">
                  <c:v>194.99</c:v>
                </c:pt>
                <c:pt idx="1173">
                  <c:v>210.8</c:v>
                </c:pt>
                <c:pt idx="1174">
                  <c:v>210.22</c:v>
                </c:pt>
                <c:pt idx="1175">
                  <c:v>207.6</c:v>
                </c:pt>
                <c:pt idx="1176">
                  <c:v>202.49</c:v>
                </c:pt>
                <c:pt idx="1177">
                  <c:v>202.86</c:v>
                </c:pt>
                <c:pt idx="1178">
                  <c:v>205.08</c:v>
                </c:pt>
                <c:pt idx="1179">
                  <c:v>204.77</c:v>
                </c:pt>
                <c:pt idx="1180">
                  <c:v>203.6</c:v>
                </c:pt>
                <c:pt idx="1181">
                  <c:v>203.7</c:v>
                </c:pt>
                <c:pt idx="1182">
                  <c:v>202.92</c:v>
                </c:pt>
                <c:pt idx="1183">
                  <c:v>201.23</c:v>
                </c:pt>
                <c:pt idx="1184">
                  <c:v>203.37</c:v>
                </c:pt>
                <c:pt idx="1185">
                  <c:v>202.79</c:v>
                </c:pt>
                <c:pt idx="1186">
                  <c:v>203.72</c:v>
                </c:pt>
                <c:pt idx="1187">
                  <c:v>195.67</c:v>
                </c:pt>
                <c:pt idx="1188">
                  <c:v>196.19</c:v>
                </c:pt>
                <c:pt idx="1189">
                  <c:v>197.85</c:v>
                </c:pt>
                <c:pt idx="1190">
                  <c:v>198.73</c:v>
                </c:pt>
                <c:pt idx="1191">
                  <c:v>201.02</c:v>
                </c:pt>
                <c:pt idx="1192">
                  <c:v>199.47</c:v>
                </c:pt>
                <c:pt idx="1193">
                  <c:v>211.3</c:v>
                </c:pt>
                <c:pt idx="1194">
                  <c:v>209.7</c:v>
                </c:pt>
                <c:pt idx="1195">
                  <c:v>219.56</c:v>
                </c:pt>
                <c:pt idx="1196">
                  <c:v>217.99</c:v>
                </c:pt>
                <c:pt idx="1197">
                  <c:v>211.29</c:v>
                </c:pt>
                <c:pt idx="1198">
                  <c:v>209.39</c:v>
                </c:pt>
                <c:pt idx="1199">
                  <c:v>211.9</c:v>
                </c:pt>
                <c:pt idx="1200">
                  <c:v>211.7</c:v>
                </c:pt>
                <c:pt idx="1201">
                  <c:v>210.81</c:v>
                </c:pt>
                <c:pt idx="1202">
                  <c:v>206.42</c:v>
                </c:pt>
                <c:pt idx="1203">
                  <c:v>182.72</c:v>
                </c:pt>
                <c:pt idx="1204">
                  <c:v>181.53</c:v>
                </c:pt>
                <c:pt idx="1205">
                  <c:v>174.84</c:v>
                </c:pt>
                <c:pt idx="1206">
                  <c:v>174.22</c:v>
                </c:pt>
                <c:pt idx="1207">
                  <c:v>177.53</c:v>
                </c:pt>
                <c:pt idx="1208">
                  <c:v>148.22</c:v>
                </c:pt>
                <c:pt idx="1209">
                  <c:v>130.74</c:v>
                </c:pt>
                <c:pt idx="1210">
                  <c:v>136.5</c:v>
                </c:pt>
                <c:pt idx="1211">
                  <c:v>124.83</c:v>
                </c:pt>
                <c:pt idx="1212">
                  <c:v>123.37</c:v>
                </c:pt>
                <c:pt idx="1213">
                  <c:v>112.75</c:v>
                </c:pt>
                <c:pt idx="1214">
                  <c:v>116.75</c:v>
                </c:pt>
                <c:pt idx="1215">
                  <c:v>108.87</c:v>
                </c:pt>
                <c:pt idx="1216">
                  <c:v>110.19</c:v>
                </c:pt>
                <c:pt idx="1217">
                  <c:v>122.88</c:v>
                </c:pt>
                <c:pt idx="1218">
                  <c:v>117.48</c:v>
                </c:pt>
                <c:pt idx="1219">
                  <c:v>112.87</c:v>
                </c:pt>
                <c:pt idx="1220">
                  <c:v>118.5</c:v>
                </c:pt>
                <c:pt idx="1221">
                  <c:v>115.96</c:v>
                </c:pt>
                <c:pt idx="1222">
                  <c:v>108.23</c:v>
                </c:pt>
                <c:pt idx="1223">
                  <c:v>109.82</c:v>
                </c:pt>
                <c:pt idx="1224">
                  <c:v>101.57</c:v>
                </c:pt>
                <c:pt idx="1225">
                  <c:v>90.43</c:v>
                </c:pt>
                <c:pt idx="1226">
                  <c:v>93.61</c:v>
                </c:pt>
                <c:pt idx="1227">
                  <c:v>91.44</c:v>
                </c:pt>
                <c:pt idx="1228">
                  <c:v>94.42</c:v>
                </c:pt>
                <c:pt idx="1229">
                  <c:v>90.7</c:v>
                </c:pt>
                <c:pt idx="1230">
                  <c:v>88.05</c:v>
                </c:pt>
                <c:pt idx="1231">
                  <c:v>90.52</c:v>
                </c:pt>
                <c:pt idx="1232">
                  <c:v>86.39</c:v>
                </c:pt>
                <c:pt idx="1233">
                  <c:v>83.9</c:v>
                </c:pt>
                <c:pt idx="1234">
                  <c:v>84.27</c:v>
                </c:pt>
                <c:pt idx="1235">
                  <c:v>85.39</c:v>
                </c:pt>
                <c:pt idx="1236">
                  <c:v>95.44</c:v>
                </c:pt>
                <c:pt idx="1237">
                  <c:v>102.44</c:v>
                </c:pt>
                <c:pt idx="1238">
                  <c:v>100.63</c:v>
                </c:pt>
                <c:pt idx="1239">
                  <c:v>116.43</c:v>
                </c:pt>
                <c:pt idx="1240">
                  <c:v>109.44</c:v>
                </c:pt>
                <c:pt idx="1241">
                  <c:v>118.36</c:v>
                </c:pt>
                <c:pt idx="1242">
                  <c:v>131.56</c:v>
                </c:pt>
                <c:pt idx="1243">
                  <c:v>140.87</c:v>
                </c:pt>
                <c:pt idx="1244">
                  <c:v>130.99</c:v>
                </c:pt>
                <c:pt idx="1245">
                  <c:v>132.61000000000001</c:v>
                </c:pt>
                <c:pt idx="1246">
                  <c:v>116.72</c:v>
                </c:pt>
                <c:pt idx="1247">
                  <c:v>139.72999999999999</c:v>
                </c:pt>
                <c:pt idx="1248">
                  <c:v>137.30000000000001</c:v>
                </c:pt>
                <c:pt idx="1249">
                  <c:v>141.33000000000001</c:v>
                </c:pt>
                <c:pt idx="1250">
                  <c:v>133.49</c:v>
                </c:pt>
                <c:pt idx="1251">
                  <c:v>142.66</c:v>
                </c:pt>
                <c:pt idx="1252">
                  <c:v>156.57</c:v>
                </c:pt>
                <c:pt idx="1253">
                  <c:v>149.44</c:v>
                </c:pt>
                <c:pt idx="1254">
                  <c:v>156.04</c:v>
                </c:pt>
                <c:pt idx="1255">
                  <c:v>156.22999999999999</c:v>
                </c:pt>
                <c:pt idx="1256">
                  <c:v>158.61000000000001</c:v>
                </c:pt>
                <c:pt idx="1257">
                  <c:v>152.09</c:v>
                </c:pt>
                <c:pt idx="1258">
                  <c:v>151.1</c:v>
                </c:pt>
                <c:pt idx="1259">
                  <c:v>151.16999999999999</c:v>
                </c:pt>
                <c:pt idx="1260">
                  <c:v>127.96</c:v>
                </c:pt>
                <c:pt idx="1261">
                  <c:v>127.16</c:v>
                </c:pt>
                <c:pt idx="1262">
                  <c:v>125.83</c:v>
                </c:pt>
                <c:pt idx="1263">
                  <c:v>116.56</c:v>
                </c:pt>
                <c:pt idx="1264">
                  <c:v>129.74</c:v>
                </c:pt>
                <c:pt idx="1265">
                  <c:v>121.22</c:v>
                </c:pt>
                <c:pt idx="1266">
                  <c:v>123.12</c:v>
                </c:pt>
                <c:pt idx="1267">
                  <c:v>123.72</c:v>
                </c:pt>
                <c:pt idx="1268">
                  <c:v>120.57</c:v>
                </c:pt>
                <c:pt idx="1269">
                  <c:v>124.85</c:v>
                </c:pt>
                <c:pt idx="1270">
                  <c:v>118.41</c:v>
                </c:pt>
                <c:pt idx="1271">
                  <c:v>116.72</c:v>
                </c:pt>
                <c:pt idx="1272">
                  <c:v>119.12</c:v>
                </c:pt>
                <c:pt idx="1273">
                  <c:v>117.57</c:v>
                </c:pt>
                <c:pt idx="1274">
                  <c:v>117.7</c:v>
                </c:pt>
                <c:pt idx="1275">
                  <c:v>115.92</c:v>
                </c:pt>
                <c:pt idx="1276">
                  <c:v>116.33</c:v>
                </c:pt>
                <c:pt idx="1277">
                  <c:v>112.27</c:v>
                </c:pt>
                <c:pt idx="1278">
                  <c:v>106.36</c:v>
                </c:pt>
                <c:pt idx="1279">
                  <c:v>104.75</c:v>
                </c:pt>
                <c:pt idx="1280">
                  <c:v>109.04</c:v>
                </c:pt>
                <c:pt idx="1281">
                  <c:v>106.89</c:v>
                </c:pt>
                <c:pt idx="1282">
                  <c:v>107.03</c:v>
                </c:pt>
                <c:pt idx="1283">
                  <c:v>111</c:v>
                </c:pt>
                <c:pt idx="1284">
                  <c:v>107.21</c:v>
                </c:pt>
                <c:pt idx="1285">
                  <c:v>106.9</c:v>
                </c:pt>
                <c:pt idx="1286">
                  <c:v>106.93</c:v>
                </c:pt>
                <c:pt idx="1287">
                  <c:v>104.5</c:v>
                </c:pt>
                <c:pt idx="1288">
                  <c:v>104.3</c:v>
                </c:pt>
                <c:pt idx="1289">
                  <c:v>119.49</c:v>
                </c:pt>
                <c:pt idx="1290">
                  <c:v>119.46</c:v>
                </c:pt>
                <c:pt idx="1291">
                  <c:v>125.58</c:v>
                </c:pt>
                <c:pt idx="1292">
                  <c:v>120.76</c:v>
                </c:pt>
                <c:pt idx="1293">
                  <c:v>122.63</c:v>
                </c:pt>
                <c:pt idx="1294">
                  <c:v>122.31</c:v>
                </c:pt>
                <c:pt idx="1295">
                  <c:v>120.85</c:v>
                </c:pt>
                <c:pt idx="1296">
                  <c:v>122.02</c:v>
                </c:pt>
                <c:pt idx="1297">
                  <c:v>123.26</c:v>
                </c:pt>
                <c:pt idx="1298">
                  <c:v>134.28</c:v>
                </c:pt>
                <c:pt idx="1299">
                  <c:v>146.53</c:v>
                </c:pt>
                <c:pt idx="1300">
                  <c:v>144.4</c:v>
                </c:pt>
                <c:pt idx="1301">
                  <c:v>149.22999999999999</c:v>
                </c:pt>
                <c:pt idx="1302">
                  <c:v>146.36000000000001</c:v>
                </c:pt>
                <c:pt idx="1303">
                  <c:v>149.04</c:v>
                </c:pt>
                <c:pt idx="1304">
                  <c:v>159.47999999999999</c:v>
                </c:pt>
                <c:pt idx="1305">
                  <c:v>133.41999999999999</c:v>
                </c:pt>
                <c:pt idx="1306">
                  <c:v>139.02000000000001</c:v>
                </c:pt>
                <c:pt idx="1307">
                  <c:v>137.12</c:v>
                </c:pt>
                <c:pt idx="1308">
                  <c:v>139.25761120000001</c:v>
                </c:pt>
                <c:pt idx="1309">
                  <c:v>135.97236280000001</c:v>
                </c:pt>
                <c:pt idx="1310">
                  <c:v>136.70720349999999</c:v>
                </c:pt>
                <c:pt idx="1311">
                  <c:v>136.5113733</c:v>
                </c:pt>
                <c:pt idx="1312">
                  <c:v>134.59674720000001</c:v>
                </c:pt>
                <c:pt idx="1313">
                  <c:v>131.3225377</c:v>
                </c:pt>
                <c:pt idx="1314">
                  <c:v>126.50877939999999</c:v>
                </c:pt>
                <c:pt idx="1315">
                  <c:v>138.01416979999999</c:v>
                </c:pt>
                <c:pt idx="1316">
                  <c:v>140.17149689999999</c:v>
                </c:pt>
                <c:pt idx="1317">
                  <c:v>137.69344430000001</c:v>
                </c:pt>
                <c:pt idx="1318">
                  <c:v>134.3885995</c:v>
                </c:pt>
                <c:pt idx="1319">
                  <c:v>138.1578083</c:v>
                </c:pt>
                <c:pt idx="1320">
                  <c:v>136.2261168</c:v>
                </c:pt>
                <c:pt idx="1321">
                  <c:v>133.51510390000001</c:v>
                </c:pt>
                <c:pt idx="1322">
                  <c:v>134.54816049999999</c:v>
                </c:pt>
                <c:pt idx="1323">
                  <c:v>132.2857478</c:v>
                </c:pt>
                <c:pt idx="1324">
                  <c:v>132.7787395</c:v>
                </c:pt>
                <c:pt idx="1325">
                  <c:v>137.53180399999999</c:v>
                </c:pt>
                <c:pt idx="1326">
                  <c:v>141.73382799999999</c:v>
                </c:pt>
                <c:pt idx="1327">
                  <c:v>139.51951450000001</c:v>
                </c:pt>
                <c:pt idx="1328">
                  <c:v>138.2544011</c:v>
                </c:pt>
                <c:pt idx="1329">
                  <c:v>139.02783500000001</c:v>
                </c:pt>
                <c:pt idx="1330">
                  <c:v>139.6699745</c:v>
                </c:pt>
                <c:pt idx="1331">
                  <c:v>136.10375540000001</c:v>
                </c:pt>
                <c:pt idx="1332">
                  <c:v>136.25668189999999</c:v>
                </c:pt>
                <c:pt idx="1333">
                  <c:v>137.6597558</c:v>
                </c:pt>
                <c:pt idx="1334">
                  <c:v>136.30214219999999</c:v>
                </c:pt>
                <c:pt idx="1335">
                  <c:v>134.4136274</c:v>
                </c:pt>
                <c:pt idx="1336">
                  <c:v>134.38738470000001</c:v>
                </c:pt>
                <c:pt idx="1337">
                  <c:v>140.26081350000001</c:v>
                </c:pt>
                <c:pt idx="1338">
                  <c:v>138.21227730000001</c:v>
                </c:pt>
                <c:pt idx="1339">
                  <c:v>144.87669450000001</c:v>
                </c:pt>
                <c:pt idx="1340">
                  <c:v>143.6266972</c:v>
                </c:pt>
                <c:pt idx="1341">
                  <c:v>142.4062677</c:v>
                </c:pt>
                <c:pt idx="1342">
                  <c:v>141.73776430000001</c:v>
                </c:pt>
                <c:pt idx="1343">
                  <c:v>164.61886150000001</c:v>
                </c:pt>
                <c:pt idx="1344">
                  <c:v>160.292644</c:v>
                </c:pt>
                <c:pt idx="1345">
                  <c:v>157.7804936</c:v>
                </c:pt>
                <c:pt idx="1346">
                  <c:v>165.3066838</c:v>
                </c:pt>
                <c:pt idx="1347">
                  <c:v>166.0081375</c:v>
                </c:pt>
                <c:pt idx="1348">
                  <c:v>174.78061589999999</c:v>
                </c:pt>
                <c:pt idx="1349">
                  <c:v>179.84049659999999</c:v>
                </c:pt>
                <c:pt idx="1350">
                  <c:v>175.21780079999999</c:v>
                </c:pt>
                <c:pt idx="1351">
                  <c:v>177.3454251</c:v>
                </c:pt>
                <c:pt idx="1352">
                  <c:v>164.80945779999999</c:v>
                </c:pt>
                <c:pt idx="1353">
                  <c:v>164.02266760000001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A-4B69-AA82-35255169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28143"/>
        <c:axId val="609128559"/>
      </c:lineChart>
      <c:dateAx>
        <c:axId val="609128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128559"/>
        <c:crosses val="autoZero"/>
        <c:auto val="1"/>
        <c:lblOffset val="100"/>
        <c:baseTimeUnit val="days"/>
      </c:dateAx>
      <c:valAx>
        <c:axId val="6091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12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19-04-13'!$G$1</c:f>
              <c:strCache>
                <c:ptCount val="1"/>
                <c:pt idx="0">
                  <c:v>Transfer Cost(KRW, 1:1100)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'~ 19-04-13'!$A$2:$A$1355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19-04-13'!$G$2:$G$1355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11.99</c:v>
                </c:pt>
                <c:pt idx="9">
                  <c:v>6.07</c:v>
                </c:pt>
                <c:pt idx="10">
                  <c:v>7.76</c:v>
                </c:pt>
                <c:pt idx="11">
                  <c:v>8.73</c:v>
                </c:pt>
                <c:pt idx="12">
                  <c:v>2.36</c:v>
                </c:pt>
                <c:pt idx="13">
                  <c:v>3.78</c:v>
                </c:pt>
                <c:pt idx="14">
                  <c:v>6.38</c:v>
                </c:pt>
                <c:pt idx="15">
                  <c:v>6.62</c:v>
                </c:pt>
                <c:pt idx="16">
                  <c:v>7.07</c:v>
                </c:pt>
                <c:pt idx="17">
                  <c:v>5.66</c:v>
                </c:pt>
                <c:pt idx="18">
                  <c:v>5.68</c:v>
                </c:pt>
                <c:pt idx="19">
                  <c:v>6.25</c:v>
                </c:pt>
                <c:pt idx="20">
                  <c:v>6.1</c:v>
                </c:pt>
                <c:pt idx="21">
                  <c:v>7.72</c:v>
                </c:pt>
                <c:pt idx="22">
                  <c:v>7.12</c:v>
                </c:pt>
                <c:pt idx="23">
                  <c:v>7.18</c:v>
                </c:pt>
                <c:pt idx="24">
                  <c:v>6.17</c:v>
                </c:pt>
                <c:pt idx="25">
                  <c:v>5.01</c:v>
                </c:pt>
                <c:pt idx="26">
                  <c:v>5.13</c:v>
                </c:pt>
                <c:pt idx="27">
                  <c:v>4.01</c:v>
                </c:pt>
                <c:pt idx="28">
                  <c:v>3.48</c:v>
                </c:pt>
                <c:pt idx="29">
                  <c:v>3.75</c:v>
                </c:pt>
                <c:pt idx="30">
                  <c:v>3.24</c:v>
                </c:pt>
                <c:pt idx="31">
                  <c:v>3.48</c:v>
                </c:pt>
                <c:pt idx="32">
                  <c:v>3.3</c:v>
                </c:pt>
                <c:pt idx="33">
                  <c:v>3.2</c:v>
                </c:pt>
                <c:pt idx="34">
                  <c:v>2.4500000000000002</c:v>
                </c:pt>
                <c:pt idx="35">
                  <c:v>2.5299999999999998</c:v>
                </c:pt>
                <c:pt idx="36">
                  <c:v>2.74</c:v>
                </c:pt>
                <c:pt idx="37">
                  <c:v>2.06</c:v>
                </c:pt>
                <c:pt idx="38">
                  <c:v>1.98</c:v>
                </c:pt>
                <c:pt idx="39">
                  <c:v>1.8</c:v>
                </c:pt>
                <c:pt idx="40">
                  <c:v>1.75</c:v>
                </c:pt>
                <c:pt idx="41">
                  <c:v>1.68</c:v>
                </c:pt>
                <c:pt idx="42">
                  <c:v>1.62</c:v>
                </c:pt>
                <c:pt idx="43">
                  <c:v>1.22</c:v>
                </c:pt>
                <c:pt idx="44">
                  <c:v>1.51</c:v>
                </c:pt>
                <c:pt idx="45">
                  <c:v>1.17</c:v>
                </c:pt>
                <c:pt idx="46">
                  <c:v>1.26</c:v>
                </c:pt>
                <c:pt idx="47">
                  <c:v>1.23</c:v>
                </c:pt>
                <c:pt idx="48">
                  <c:v>1.3</c:v>
                </c:pt>
                <c:pt idx="49">
                  <c:v>1.21</c:v>
                </c:pt>
                <c:pt idx="50">
                  <c:v>1.18</c:v>
                </c:pt>
                <c:pt idx="51">
                  <c:v>1.23</c:v>
                </c:pt>
                <c:pt idx="52">
                  <c:v>1.23</c:v>
                </c:pt>
                <c:pt idx="53">
                  <c:v>1.28</c:v>
                </c:pt>
                <c:pt idx="54">
                  <c:v>1.08</c:v>
                </c:pt>
                <c:pt idx="55">
                  <c:v>1.22</c:v>
                </c:pt>
                <c:pt idx="56">
                  <c:v>1.07</c:v>
                </c:pt>
                <c:pt idx="57">
                  <c:v>0.91</c:v>
                </c:pt>
                <c:pt idx="58">
                  <c:v>1.01</c:v>
                </c:pt>
                <c:pt idx="59">
                  <c:v>0.92</c:v>
                </c:pt>
                <c:pt idx="60">
                  <c:v>0.79</c:v>
                </c:pt>
                <c:pt idx="61">
                  <c:v>0.9</c:v>
                </c:pt>
                <c:pt idx="62">
                  <c:v>0.87</c:v>
                </c:pt>
                <c:pt idx="63">
                  <c:v>0.8</c:v>
                </c:pt>
                <c:pt idx="64">
                  <c:v>0.8</c:v>
                </c:pt>
                <c:pt idx="65">
                  <c:v>0.83</c:v>
                </c:pt>
                <c:pt idx="66">
                  <c:v>0.73</c:v>
                </c:pt>
                <c:pt idx="67">
                  <c:v>0.73</c:v>
                </c:pt>
                <c:pt idx="68">
                  <c:v>0.78</c:v>
                </c:pt>
                <c:pt idx="69">
                  <c:v>0.72</c:v>
                </c:pt>
                <c:pt idx="70">
                  <c:v>0.76</c:v>
                </c:pt>
                <c:pt idx="71">
                  <c:v>0.78</c:v>
                </c:pt>
                <c:pt idx="72">
                  <c:v>0.79</c:v>
                </c:pt>
                <c:pt idx="73">
                  <c:v>0.75</c:v>
                </c:pt>
                <c:pt idx="74">
                  <c:v>0.79</c:v>
                </c:pt>
                <c:pt idx="75">
                  <c:v>0.75</c:v>
                </c:pt>
                <c:pt idx="76">
                  <c:v>0.64</c:v>
                </c:pt>
                <c:pt idx="77">
                  <c:v>0.71</c:v>
                </c:pt>
                <c:pt idx="78">
                  <c:v>0.67</c:v>
                </c:pt>
                <c:pt idx="79">
                  <c:v>0.66</c:v>
                </c:pt>
                <c:pt idx="80">
                  <c:v>0.64</c:v>
                </c:pt>
                <c:pt idx="81">
                  <c:v>0.64</c:v>
                </c:pt>
                <c:pt idx="82">
                  <c:v>0.56000000000000005</c:v>
                </c:pt>
                <c:pt idx="83">
                  <c:v>0.53</c:v>
                </c:pt>
                <c:pt idx="84">
                  <c:v>0.77</c:v>
                </c:pt>
                <c:pt idx="85">
                  <c:v>0.72</c:v>
                </c:pt>
                <c:pt idx="86">
                  <c:v>0.69</c:v>
                </c:pt>
                <c:pt idx="87">
                  <c:v>0.76</c:v>
                </c:pt>
                <c:pt idx="88">
                  <c:v>0.88</c:v>
                </c:pt>
                <c:pt idx="89">
                  <c:v>1.04</c:v>
                </c:pt>
                <c:pt idx="90">
                  <c:v>1.23</c:v>
                </c:pt>
                <c:pt idx="91">
                  <c:v>1.37</c:v>
                </c:pt>
                <c:pt idx="92">
                  <c:v>1.4</c:v>
                </c:pt>
                <c:pt idx="93">
                  <c:v>1.06</c:v>
                </c:pt>
                <c:pt idx="94">
                  <c:v>1.21</c:v>
                </c:pt>
                <c:pt idx="95">
                  <c:v>1.21</c:v>
                </c:pt>
                <c:pt idx="96">
                  <c:v>1.3</c:v>
                </c:pt>
                <c:pt idx="97">
                  <c:v>0.98</c:v>
                </c:pt>
                <c:pt idx="98">
                  <c:v>1.07</c:v>
                </c:pt>
                <c:pt idx="99">
                  <c:v>1.21</c:v>
                </c:pt>
                <c:pt idx="100">
                  <c:v>1.1399999999999999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1.1000000000000001</c:v>
                </c:pt>
                <c:pt idx="104">
                  <c:v>0.9</c:v>
                </c:pt>
                <c:pt idx="105">
                  <c:v>1.08</c:v>
                </c:pt>
                <c:pt idx="106">
                  <c:v>1.1000000000000001</c:v>
                </c:pt>
                <c:pt idx="107">
                  <c:v>1.08</c:v>
                </c:pt>
                <c:pt idx="108">
                  <c:v>1.1299999999999999</c:v>
                </c:pt>
                <c:pt idx="109">
                  <c:v>1.1299999999999999</c:v>
                </c:pt>
                <c:pt idx="110">
                  <c:v>1.22</c:v>
                </c:pt>
                <c:pt idx="111">
                  <c:v>1.22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1.2</c:v>
                </c:pt>
                <c:pt idx="115">
                  <c:v>1.21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1.1100000000000001</c:v>
                </c:pt>
                <c:pt idx="119">
                  <c:v>1.07</c:v>
                </c:pt>
                <c:pt idx="120">
                  <c:v>1.1000000000000001</c:v>
                </c:pt>
                <c:pt idx="121">
                  <c:v>1.1599999999999999</c:v>
                </c:pt>
                <c:pt idx="122">
                  <c:v>1.1100000000000001</c:v>
                </c:pt>
                <c:pt idx="123">
                  <c:v>1.1200000000000001</c:v>
                </c:pt>
                <c:pt idx="124">
                  <c:v>1.0900000000000001</c:v>
                </c:pt>
                <c:pt idx="125">
                  <c:v>1.02</c:v>
                </c:pt>
                <c:pt idx="126">
                  <c:v>1.04</c:v>
                </c:pt>
                <c:pt idx="127">
                  <c:v>1.05</c:v>
                </c:pt>
                <c:pt idx="128">
                  <c:v>1.0900000000000001</c:v>
                </c:pt>
                <c:pt idx="129">
                  <c:v>1.03</c:v>
                </c:pt>
                <c:pt idx="130">
                  <c:v>0.99</c:v>
                </c:pt>
                <c:pt idx="131">
                  <c:v>1.01</c:v>
                </c:pt>
                <c:pt idx="132">
                  <c:v>1</c:v>
                </c:pt>
                <c:pt idx="133">
                  <c:v>1.05</c:v>
                </c:pt>
                <c:pt idx="134">
                  <c:v>1.1399999999999999</c:v>
                </c:pt>
                <c:pt idx="135">
                  <c:v>1.22</c:v>
                </c:pt>
                <c:pt idx="136">
                  <c:v>1.17</c:v>
                </c:pt>
                <c:pt idx="137">
                  <c:v>1.26</c:v>
                </c:pt>
                <c:pt idx="138">
                  <c:v>1.29</c:v>
                </c:pt>
                <c:pt idx="139">
                  <c:v>1.04</c:v>
                </c:pt>
                <c:pt idx="140">
                  <c:v>1.22</c:v>
                </c:pt>
                <c:pt idx="141">
                  <c:v>1.1599999999999999</c:v>
                </c:pt>
                <c:pt idx="142">
                  <c:v>1.1599999999999999</c:v>
                </c:pt>
                <c:pt idx="143">
                  <c:v>1.38</c:v>
                </c:pt>
                <c:pt idx="144">
                  <c:v>1.18</c:v>
                </c:pt>
                <c:pt idx="145">
                  <c:v>1.1399999999999999</c:v>
                </c:pt>
                <c:pt idx="146">
                  <c:v>1.1299999999999999</c:v>
                </c:pt>
                <c:pt idx="147">
                  <c:v>1.1299999999999999</c:v>
                </c:pt>
                <c:pt idx="148">
                  <c:v>1.1200000000000001</c:v>
                </c:pt>
                <c:pt idx="149">
                  <c:v>1.08</c:v>
                </c:pt>
                <c:pt idx="150">
                  <c:v>1.19</c:v>
                </c:pt>
                <c:pt idx="151">
                  <c:v>1.1299999999999999</c:v>
                </c:pt>
                <c:pt idx="152">
                  <c:v>1.0900000000000001</c:v>
                </c:pt>
                <c:pt idx="153">
                  <c:v>1.1299999999999999</c:v>
                </c:pt>
                <c:pt idx="154">
                  <c:v>1.21</c:v>
                </c:pt>
                <c:pt idx="155">
                  <c:v>1.17</c:v>
                </c:pt>
                <c:pt idx="156">
                  <c:v>1.21</c:v>
                </c:pt>
                <c:pt idx="157">
                  <c:v>1.22</c:v>
                </c:pt>
                <c:pt idx="158">
                  <c:v>1.21</c:v>
                </c:pt>
                <c:pt idx="159">
                  <c:v>1.22</c:v>
                </c:pt>
                <c:pt idx="160">
                  <c:v>1.21</c:v>
                </c:pt>
                <c:pt idx="161">
                  <c:v>1.19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1.35</c:v>
                </c:pt>
                <c:pt idx="166">
                  <c:v>1.55</c:v>
                </c:pt>
                <c:pt idx="167">
                  <c:v>1.45</c:v>
                </c:pt>
                <c:pt idx="168">
                  <c:v>1.45</c:v>
                </c:pt>
                <c:pt idx="169">
                  <c:v>1.52</c:v>
                </c:pt>
                <c:pt idx="170">
                  <c:v>1.55</c:v>
                </c:pt>
                <c:pt idx="171">
                  <c:v>1.66</c:v>
                </c:pt>
                <c:pt idx="172">
                  <c:v>1.87</c:v>
                </c:pt>
                <c:pt idx="173">
                  <c:v>1.55</c:v>
                </c:pt>
                <c:pt idx="174">
                  <c:v>1.96</c:v>
                </c:pt>
                <c:pt idx="175">
                  <c:v>1.96</c:v>
                </c:pt>
                <c:pt idx="176">
                  <c:v>1.93</c:v>
                </c:pt>
                <c:pt idx="177">
                  <c:v>2.63</c:v>
                </c:pt>
                <c:pt idx="178">
                  <c:v>2.72</c:v>
                </c:pt>
                <c:pt idx="179">
                  <c:v>3.23</c:v>
                </c:pt>
                <c:pt idx="180">
                  <c:v>3.03</c:v>
                </c:pt>
                <c:pt idx="181">
                  <c:v>3.19</c:v>
                </c:pt>
                <c:pt idx="182">
                  <c:v>3.36</c:v>
                </c:pt>
                <c:pt idx="183">
                  <c:v>3.17</c:v>
                </c:pt>
                <c:pt idx="184">
                  <c:v>3.27</c:v>
                </c:pt>
                <c:pt idx="185">
                  <c:v>3</c:v>
                </c:pt>
                <c:pt idx="186">
                  <c:v>3.01</c:v>
                </c:pt>
                <c:pt idx="187">
                  <c:v>3.4</c:v>
                </c:pt>
                <c:pt idx="188">
                  <c:v>3.57</c:v>
                </c:pt>
                <c:pt idx="189">
                  <c:v>3.68</c:v>
                </c:pt>
                <c:pt idx="190">
                  <c:v>3.73</c:v>
                </c:pt>
                <c:pt idx="191">
                  <c:v>3.97</c:v>
                </c:pt>
                <c:pt idx="192">
                  <c:v>4.8499999999999996</c:v>
                </c:pt>
                <c:pt idx="193">
                  <c:v>5.18</c:v>
                </c:pt>
                <c:pt idx="194">
                  <c:v>6.6</c:v>
                </c:pt>
                <c:pt idx="195">
                  <c:v>8.24</c:v>
                </c:pt>
                <c:pt idx="196">
                  <c:v>12.23</c:v>
                </c:pt>
                <c:pt idx="197">
                  <c:v>10.1</c:v>
                </c:pt>
                <c:pt idx="198">
                  <c:v>9.89</c:v>
                </c:pt>
                <c:pt idx="199">
                  <c:v>9.73</c:v>
                </c:pt>
                <c:pt idx="200">
                  <c:v>9.77</c:v>
                </c:pt>
                <c:pt idx="201">
                  <c:v>7.85</c:v>
                </c:pt>
                <c:pt idx="202">
                  <c:v>7.04</c:v>
                </c:pt>
                <c:pt idx="203">
                  <c:v>7.86</c:v>
                </c:pt>
                <c:pt idx="204">
                  <c:v>7.92</c:v>
                </c:pt>
                <c:pt idx="205">
                  <c:v>7.17</c:v>
                </c:pt>
                <c:pt idx="206">
                  <c:v>7.38</c:v>
                </c:pt>
                <c:pt idx="207">
                  <c:v>8.8000000000000007</c:v>
                </c:pt>
                <c:pt idx="208">
                  <c:v>8.3000000000000007</c:v>
                </c:pt>
                <c:pt idx="209">
                  <c:v>8.35</c:v>
                </c:pt>
                <c:pt idx="210">
                  <c:v>7.81</c:v>
                </c:pt>
                <c:pt idx="211">
                  <c:v>7.8</c:v>
                </c:pt>
                <c:pt idx="212">
                  <c:v>8.16</c:v>
                </c:pt>
                <c:pt idx="213">
                  <c:v>8.41</c:v>
                </c:pt>
                <c:pt idx="214">
                  <c:v>8.2100000000000009</c:v>
                </c:pt>
                <c:pt idx="215">
                  <c:v>9.82</c:v>
                </c:pt>
                <c:pt idx="216">
                  <c:v>11.46</c:v>
                </c:pt>
                <c:pt idx="217">
                  <c:v>12.31</c:v>
                </c:pt>
                <c:pt idx="218">
                  <c:v>13.11</c:v>
                </c:pt>
                <c:pt idx="219">
                  <c:v>14.48</c:v>
                </c:pt>
                <c:pt idx="220">
                  <c:v>14.2</c:v>
                </c:pt>
                <c:pt idx="221">
                  <c:v>12.29</c:v>
                </c:pt>
                <c:pt idx="222">
                  <c:v>12.55</c:v>
                </c:pt>
                <c:pt idx="223">
                  <c:v>14.41</c:v>
                </c:pt>
                <c:pt idx="224">
                  <c:v>13.35</c:v>
                </c:pt>
                <c:pt idx="225">
                  <c:v>12.99</c:v>
                </c:pt>
                <c:pt idx="226">
                  <c:v>14.69</c:v>
                </c:pt>
                <c:pt idx="227">
                  <c:v>16.29</c:v>
                </c:pt>
                <c:pt idx="228">
                  <c:v>12.71</c:v>
                </c:pt>
                <c:pt idx="229">
                  <c:v>12.7</c:v>
                </c:pt>
                <c:pt idx="230">
                  <c:v>11.64</c:v>
                </c:pt>
                <c:pt idx="231">
                  <c:v>9.52</c:v>
                </c:pt>
                <c:pt idx="232">
                  <c:v>8.69</c:v>
                </c:pt>
                <c:pt idx="233">
                  <c:v>8.2899999999999991</c:v>
                </c:pt>
                <c:pt idx="234">
                  <c:v>7.44</c:v>
                </c:pt>
                <c:pt idx="235">
                  <c:v>8.57</c:v>
                </c:pt>
                <c:pt idx="236">
                  <c:v>7.09</c:v>
                </c:pt>
                <c:pt idx="237">
                  <c:v>7.95</c:v>
                </c:pt>
                <c:pt idx="238">
                  <c:v>6.94</c:v>
                </c:pt>
                <c:pt idx="239">
                  <c:v>6.67</c:v>
                </c:pt>
                <c:pt idx="240">
                  <c:v>6.86</c:v>
                </c:pt>
                <c:pt idx="241">
                  <c:v>6.31</c:v>
                </c:pt>
                <c:pt idx="242">
                  <c:v>6.95</c:v>
                </c:pt>
                <c:pt idx="243">
                  <c:v>7.05</c:v>
                </c:pt>
                <c:pt idx="244">
                  <c:v>7.14</c:v>
                </c:pt>
                <c:pt idx="245">
                  <c:v>6.85</c:v>
                </c:pt>
                <c:pt idx="246">
                  <c:v>6.72</c:v>
                </c:pt>
                <c:pt idx="247">
                  <c:v>6.7</c:v>
                </c:pt>
                <c:pt idx="248">
                  <c:v>6.69</c:v>
                </c:pt>
                <c:pt idx="249">
                  <c:v>6.41</c:v>
                </c:pt>
                <c:pt idx="250">
                  <c:v>5.76</c:v>
                </c:pt>
                <c:pt idx="251">
                  <c:v>5.98</c:v>
                </c:pt>
                <c:pt idx="252">
                  <c:v>5.59</c:v>
                </c:pt>
                <c:pt idx="253">
                  <c:v>5.4</c:v>
                </c:pt>
                <c:pt idx="254">
                  <c:v>5.08</c:v>
                </c:pt>
                <c:pt idx="255">
                  <c:v>4.88</c:v>
                </c:pt>
                <c:pt idx="256">
                  <c:v>4.83</c:v>
                </c:pt>
                <c:pt idx="257">
                  <c:v>4.17</c:v>
                </c:pt>
                <c:pt idx="258">
                  <c:v>4.45</c:v>
                </c:pt>
                <c:pt idx="259">
                  <c:v>4.7</c:v>
                </c:pt>
                <c:pt idx="260">
                  <c:v>4.5599999999999996</c:v>
                </c:pt>
                <c:pt idx="261">
                  <c:v>4.7</c:v>
                </c:pt>
                <c:pt idx="262">
                  <c:v>5.24</c:v>
                </c:pt>
                <c:pt idx="263">
                  <c:v>4.95</c:v>
                </c:pt>
                <c:pt idx="264">
                  <c:v>4.8600000000000003</c:v>
                </c:pt>
                <c:pt idx="265">
                  <c:v>4.7300000000000004</c:v>
                </c:pt>
                <c:pt idx="266">
                  <c:v>4.5199999999999996</c:v>
                </c:pt>
                <c:pt idx="267">
                  <c:v>4.34</c:v>
                </c:pt>
                <c:pt idx="268">
                  <c:v>4.6100000000000003</c:v>
                </c:pt>
                <c:pt idx="269">
                  <c:v>4.4400000000000004</c:v>
                </c:pt>
                <c:pt idx="270">
                  <c:v>4.12</c:v>
                </c:pt>
                <c:pt idx="271">
                  <c:v>4.16</c:v>
                </c:pt>
                <c:pt idx="272">
                  <c:v>4.13</c:v>
                </c:pt>
                <c:pt idx="273">
                  <c:v>3.88</c:v>
                </c:pt>
                <c:pt idx="274">
                  <c:v>3.99</c:v>
                </c:pt>
                <c:pt idx="275">
                  <c:v>4.6900000000000004</c:v>
                </c:pt>
                <c:pt idx="276">
                  <c:v>4.6500000000000004</c:v>
                </c:pt>
                <c:pt idx="277">
                  <c:v>5.33</c:v>
                </c:pt>
                <c:pt idx="278">
                  <c:v>5.19</c:v>
                </c:pt>
                <c:pt idx="279">
                  <c:v>5.23</c:v>
                </c:pt>
                <c:pt idx="280">
                  <c:v>5.43</c:v>
                </c:pt>
                <c:pt idx="281">
                  <c:v>5.14</c:v>
                </c:pt>
                <c:pt idx="282">
                  <c:v>5.16</c:v>
                </c:pt>
                <c:pt idx="283">
                  <c:v>5.23</c:v>
                </c:pt>
                <c:pt idx="284">
                  <c:v>5.17</c:v>
                </c:pt>
                <c:pt idx="285">
                  <c:v>5.21</c:v>
                </c:pt>
                <c:pt idx="286">
                  <c:v>5.53</c:v>
                </c:pt>
                <c:pt idx="287">
                  <c:v>5.6</c:v>
                </c:pt>
                <c:pt idx="288">
                  <c:v>5.81</c:v>
                </c:pt>
                <c:pt idx="289">
                  <c:v>5.62</c:v>
                </c:pt>
                <c:pt idx="290">
                  <c:v>5.51</c:v>
                </c:pt>
                <c:pt idx="291">
                  <c:v>6.12</c:v>
                </c:pt>
                <c:pt idx="292">
                  <c:v>6.8</c:v>
                </c:pt>
                <c:pt idx="293">
                  <c:v>7.37</c:v>
                </c:pt>
                <c:pt idx="294">
                  <c:v>8.0299999999999994</c:v>
                </c:pt>
                <c:pt idx="295">
                  <c:v>7.61</c:v>
                </c:pt>
                <c:pt idx="296">
                  <c:v>7.73</c:v>
                </c:pt>
                <c:pt idx="297">
                  <c:v>7.88</c:v>
                </c:pt>
                <c:pt idx="298">
                  <c:v>7.46</c:v>
                </c:pt>
                <c:pt idx="299">
                  <c:v>7</c:v>
                </c:pt>
                <c:pt idx="300">
                  <c:v>6.95</c:v>
                </c:pt>
                <c:pt idx="301">
                  <c:v>6.86</c:v>
                </c:pt>
                <c:pt idx="302">
                  <c:v>5.9</c:v>
                </c:pt>
                <c:pt idx="303">
                  <c:v>6.14</c:v>
                </c:pt>
                <c:pt idx="304">
                  <c:v>6.81</c:v>
                </c:pt>
                <c:pt idx="305">
                  <c:v>6.92</c:v>
                </c:pt>
                <c:pt idx="306">
                  <c:v>7.68</c:v>
                </c:pt>
                <c:pt idx="307">
                  <c:v>7.67</c:v>
                </c:pt>
                <c:pt idx="308">
                  <c:v>7.64</c:v>
                </c:pt>
                <c:pt idx="309">
                  <c:v>7.32</c:v>
                </c:pt>
                <c:pt idx="310">
                  <c:v>7.26</c:v>
                </c:pt>
                <c:pt idx="311">
                  <c:v>7.36</c:v>
                </c:pt>
                <c:pt idx="312">
                  <c:v>7.42</c:v>
                </c:pt>
                <c:pt idx="313">
                  <c:v>7.99</c:v>
                </c:pt>
                <c:pt idx="314">
                  <c:v>8.01</c:v>
                </c:pt>
                <c:pt idx="315">
                  <c:v>8.0299999999999994</c:v>
                </c:pt>
                <c:pt idx="316">
                  <c:v>7.42</c:v>
                </c:pt>
                <c:pt idx="317">
                  <c:v>7.44</c:v>
                </c:pt>
                <c:pt idx="318">
                  <c:v>8.27</c:v>
                </c:pt>
                <c:pt idx="319">
                  <c:v>9.32</c:v>
                </c:pt>
                <c:pt idx="320">
                  <c:v>9.94</c:v>
                </c:pt>
                <c:pt idx="321">
                  <c:v>9.7200000000000006</c:v>
                </c:pt>
                <c:pt idx="322">
                  <c:v>10.95</c:v>
                </c:pt>
                <c:pt idx="323">
                  <c:v>8.23</c:v>
                </c:pt>
                <c:pt idx="324">
                  <c:v>6.04</c:v>
                </c:pt>
                <c:pt idx="325">
                  <c:v>6.55</c:v>
                </c:pt>
                <c:pt idx="326">
                  <c:v>6.22</c:v>
                </c:pt>
                <c:pt idx="327">
                  <c:v>6.75</c:v>
                </c:pt>
                <c:pt idx="328">
                  <c:v>7.02</c:v>
                </c:pt>
                <c:pt idx="329">
                  <c:v>7.22</c:v>
                </c:pt>
                <c:pt idx="330">
                  <c:v>7.57</c:v>
                </c:pt>
                <c:pt idx="331">
                  <c:v>7.59</c:v>
                </c:pt>
                <c:pt idx="332">
                  <c:v>7.34</c:v>
                </c:pt>
                <c:pt idx="333">
                  <c:v>7.46</c:v>
                </c:pt>
                <c:pt idx="334">
                  <c:v>6.46</c:v>
                </c:pt>
                <c:pt idx="335">
                  <c:v>6.78</c:v>
                </c:pt>
                <c:pt idx="336">
                  <c:v>6.59</c:v>
                </c:pt>
                <c:pt idx="337">
                  <c:v>6.5</c:v>
                </c:pt>
                <c:pt idx="338">
                  <c:v>6.4</c:v>
                </c:pt>
                <c:pt idx="339">
                  <c:v>6.3</c:v>
                </c:pt>
                <c:pt idx="340">
                  <c:v>6.02</c:v>
                </c:pt>
                <c:pt idx="341">
                  <c:v>5.31</c:v>
                </c:pt>
                <c:pt idx="342">
                  <c:v>5.34</c:v>
                </c:pt>
                <c:pt idx="343">
                  <c:v>5.12</c:v>
                </c:pt>
                <c:pt idx="344">
                  <c:v>5.74</c:v>
                </c:pt>
                <c:pt idx="345">
                  <c:v>5.55</c:v>
                </c:pt>
                <c:pt idx="346">
                  <c:v>5.57</c:v>
                </c:pt>
                <c:pt idx="347">
                  <c:v>5.38</c:v>
                </c:pt>
                <c:pt idx="348">
                  <c:v>5.36</c:v>
                </c:pt>
                <c:pt idx="349">
                  <c:v>5.31</c:v>
                </c:pt>
                <c:pt idx="350">
                  <c:v>5.87</c:v>
                </c:pt>
                <c:pt idx="351">
                  <c:v>6.04</c:v>
                </c:pt>
                <c:pt idx="352">
                  <c:v>5.89</c:v>
                </c:pt>
                <c:pt idx="353">
                  <c:v>5.69</c:v>
                </c:pt>
                <c:pt idx="354">
                  <c:v>5.61</c:v>
                </c:pt>
                <c:pt idx="355">
                  <c:v>5.91</c:v>
                </c:pt>
                <c:pt idx="356">
                  <c:v>6.37</c:v>
                </c:pt>
                <c:pt idx="357">
                  <c:v>6.43</c:v>
                </c:pt>
                <c:pt idx="358">
                  <c:v>7.53</c:v>
                </c:pt>
                <c:pt idx="359">
                  <c:v>7.32</c:v>
                </c:pt>
                <c:pt idx="360">
                  <c:v>6.42</c:v>
                </c:pt>
                <c:pt idx="361">
                  <c:v>7.03</c:v>
                </c:pt>
                <c:pt idx="362">
                  <c:v>6.14</c:v>
                </c:pt>
                <c:pt idx="363">
                  <c:v>6.93</c:v>
                </c:pt>
                <c:pt idx="364">
                  <c:v>6.84</c:v>
                </c:pt>
                <c:pt idx="365">
                  <c:v>6.84</c:v>
                </c:pt>
                <c:pt idx="366">
                  <c:v>6.68</c:v>
                </c:pt>
                <c:pt idx="367">
                  <c:v>6.3</c:v>
                </c:pt>
                <c:pt idx="368">
                  <c:v>5.87</c:v>
                </c:pt>
                <c:pt idx="369">
                  <c:v>4.41</c:v>
                </c:pt>
                <c:pt idx="370">
                  <c:v>5.54</c:v>
                </c:pt>
                <c:pt idx="371">
                  <c:v>5.96</c:v>
                </c:pt>
                <c:pt idx="372">
                  <c:v>5.87</c:v>
                </c:pt>
                <c:pt idx="373">
                  <c:v>5.82</c:v>
                </c:pt>
                <c:pt idx="374">
                  <c:v>5.83</c:v>
                </c:pt>
                <c:pt idx="375">
                  <c:v>6</c:v>
                </c:pt>
                <c:pt idx="376">
                  <c:v>6.49</c:v>
                </c:pt>
                <c:pt idx="377">
                  <c:v>6.49</c:v>
                </c:pt>
                <c:pt idx="378">
                  <c:v>6.21</c:v>
                </c:pt>
                <c:pt idx="379">
                  <c:v>6.26</c:v>
                </c:pt>
                <c:pt idx="380">
                  <c:v>6.14</c:v>
                </c:pt>
                <c:pt idx="381">
                  <c:v>5.96</c:v>
                </c:pt>
                <c:pt idx="382">
                  <c:v>5.7</c:v>
                </c:pt>
                <c:pt idx="383">
                  <c:v>5.68</c:v>
                </c:pt>
                <c:pt idx="384">
                  <c:v>5.47</c:v>
                </c:pt>
                <c:pt idx="385">
                  <c:v>5.47</c:v>
                </c:pt>
                <c:pt idx="386">
                  <c:v>5.44</c:v>
                </c:pt>
                <c:pt idx="387">
                  <c:v>5.73</c:v>
                </c:pt>
                <c:pt idx="388">
                  <c:v>5.66</c:v>
                </c:pt>
                <c:pt idx="389">
                  <c:v>5.63</c:v>
                </c:pt>
                <c:pt idx="390">
                  <c:v>5.6</c:v>
                </c:pt>
                <c:pt idx="391">
                  <c:v>5.6</c:v>
                </c:pt>
                <c:pt idx="392">
                  <c:v>5.77</c:v>
                </c:pt>
                <c:pt idx="393">
                  <c:v>5.72</c:v>
                </c:pt>
                <c:pt idx="394">
                  <c:v>5.69</c:v>
                </c:pt>
                <c:pt idx="395">
                  <c:v>5.59</c:v>
                </c:pt>
                <c:pt idx="396">
                  <c:v>5.56</c:v>
                </c:pt>
                <c:pt idx="397">
                  <c:v>5.7</c:v>
                </c:pt>
                <c:pt idx="398">
                  <c:v>5.87</c:v>
                </c:pt>
                <c:pt idx="399">
                  <c:v>6.21</c:v>
                </c:pt>
                <c:pt idx="400">
                  <c:v>6.14</c:v>
                </c:pt>
                <c:pt idx="401">
                  <c:v>6.02</c:v>
                </c:pt>
                <c:pt idx="402">
                  <c:v>5.95</c:v>
                </c:pt>
                <c:pt idx="403">
                  <c:v>5.97</c:v>
                </c:pt>
                <c:pt idx="404">
                  <c:v>5.95</c:v>
                </c:pt>
                <c:pt idx="405">
                  <c:v>5.89</c:v>
                </c:pt>
                <c:pt idx="406">
                  <c:v>5.79</c:v>
                </c:pt>
                <c:pt idx="407">
                  <c:v>5.96</c:v>
                </c:pt>
                <c:pt idx="408">
                  <c:v>6.12</c:v>
                </c:pt>
                <c:pt idx="409">
                  <c:v>5.92</c:v>
                </c:pt>
                <c:pt idx="410">
                  <c:v>6.04</c:v>
                </c:pt>
                <c:pt idx="411">
                  <c:v>6.06</c:v>
                </c:pt>
                <c:pt idx="412">
                  <c:v>6.08</c:v>
                </c:pt>
                <c:pt idx="413">
                  <c:v>6.08</c:v>
                </c:pt>
                <c:pt idx="414">
                  <c:v>6.41</c:v>
                </c:pt>
                <c:pt idx="415">
                  <c:v>6.52</c:v>
                </c:pt>
                <c:pt idx="416">
                  <c:v>6.3</c:v>
                </c:pt>
                <c:pt idx="417">
                  <c:v>6.57</c:v>
                </c:pt>
                <c:pt idx="418">
                  <c:v>7.48</c:v>
                </c:pt>
                <c:pt idx="419">
                  <c:v>6.97</c:v>
                </c:pt>
                <c:pt idx="420">
                  <c:v>6.66</c:v>
                </c:pt>
                <c:pt idx="421">
                  <c:v>7.1</c:v>
                </c:pt>
                <c:pt idx="422">
                  <c:v>7.16</c:v>
                </c:pt>
                <c:pt idx="423">
                  <c:v>7.54</c:v>
                </c:pt>
                <c:pt idx="424">
                  <c:v>8.0399999999999991</c:v>
                </c:pt>
                <c:pt idx="425">
                  <c:v>8.4700000000000006</c:v>
                </c:pt>
                <c:pt idx="426">
                  <c:v>8.6</c:v>
                </c:pt>
                <c:pt idx="427">
                  <c:v>8.82</c:v>
                </c:pt>
                <c:pt idx="428">
                  <c:v>9.18</c:v>
                </c:pt>
                <c:pt idx="429">
                  <c:v>9.15</c:v>
                </c:pt>
                <c:pt idx="430">
                  <c:v>9.17</c:v>
                </c:pt>
                <c:pt idx="431">
                  <c:v>9.6300000000000008</c:v>
                </c:pt>
                <c:pt idx="432">
                  <c:v>9.5399999999999991</c:v>
                </c:pt>
                <c:pt idx="433">
                  <c:v>9.3699999999999992</c:v>
                </c:pt>
                <c:pt idx="434">
                  <c:v>9.2200000000000006</c:v>
                </c:pt>
                <c:pt idx="435">
                  <c:v>8.7899999999999991</c:v>
                </c:pt>
                <c:pt idx="436">
                  <c:v>8.48</c:v>
                </c:pt>
                <c:pt idx="437">
                  <c:v>8.08</c:v>
                </c:pt>
                <c:pt idx="438">
                  <c:v>7.32</c:v>
                </c:pt>
                <c:pt idx="439">
                  <c:v>7.06</c:v>
                </c:pt>
                <c:pt idx="440">
                  <c:v>7.07</c:v>
                </c:pt>
                <c:pt idx="441">
                  <c:v>7.77</c:v>
                </c:pt>
                <c:pt idx="442">
                  <c:v>8.25</c:v>
                </c:pt>
                <c:pt idx="443">
                  <c:v>8.84</c:v>
                </c:pt>
                <c:pt idx="444">
                  <c:v>9.65</c:v>
                </c:pt>
                <c:pt idx="445">
                  <c:v>10.24</c:v>
                </c:pt>
                <c:pt idx="446">
                  <c:v>11.26</c:v>
                </c:pt>
                <c:pt idx="447">
                  <c:v>11.07</c:v>
                </c:pt>
                <c:pt idx="448">
                  <c:v>11.13</c:v>
                </c:pt>
                <c:pt idx="449">
                  <c:v>11.15</c:v>
                </c:pt>
                <c:pt idx="450">
                  <c:v>11.14</c:v>
                </c:pt>
                <c:pt idx="451">
                  <c:v>11.32</c:v>
                </c:pt>
                <c:pt idx="452">
                  <c:v>11.3</c:v>
                </c:pt>
                <c:pt idx="453">
                  <c:v>10.78</c:v>
                </c:pt>
                <c:pt idx="454">
                  <c:v>10.89</c:v>
                </c:pt>
                <c:pt idx="455">
                  <c:v>10.029999999999999</c:v>
                </c:pt>
                <c:pt idx="456">
                  <c:v>9.4700000000000006</c:v>
                </c:pt>
                <c:pt idx="457">
                  <c:v>8.16</c:v>
                </c:pt>
                <c:pt idx="458">
                  <c:v>8.0299999999999994</c:v>
                </c:pt>
                <c:pt idx="459">
                  <c:v>7.06</c:v>
                </c:pt>
                <c:pt idx="460">
                  <c:v>6.46</c:v>
                </c:pt>
                <c:pt idx="461">
                  <c:v>6.5</c:v>
                </c:pt>
                <c:pt idx="462">
                  <c:v>6.52</c:v>
                </c:pt>
                <c:pt idx="463">
                  <c:v>6.68</c:v>
                </c:pt>
                <c:pt idx="464">
                  <c:v>6.67</c:v>
                </c:pt>
                <c:pt idx="465">
                  <c:v>6.34</c:v>
                </c:pt>
                <c:pt idx="466">
                  <c:v>6.29</c:v>
                </c:pt>
                <c:pt idx="467">
                  <c:v>6.27</c:v>
                </c:pt>
                <c:pt idx="468">
                  <c:v>6.14</c:v>
                </c:pt>
                <c:pt idx="469">
                  <c:v>6.08</c:v>
                </c:pt>
                <c:pt idx="470">
                  <c:v>5.94</c:v>
                </c:pt>
                <c:pt idx="471">
                  <c:v>5.75</c:v>
                </c:pt>
                <c:pt idx="472">
                  <c:v>5.85</c:v>
                </c:pt>
                <c:pt idx="473">
                  <c:v>5.78</c:v>
                </c:pt>
                <c:pt idx="474">
                  <c:v>5.9</c:v>
                </c:pt>
                <c:pt idx="475">
                  <c:v>5.78</c:v>
                </c:pt>
                <c:pt idx="476">
                  <c:v>5.75</c:v>
                </c:pt>
                <c:pt idx="477">
                  <c:v>5.5</c:v>
                </c:pt>
                <c:pt idx="478">
                  <c:v>5.6</c:v>
                </c:pt>
                <c:pt idx="479">
                  <c:v>5.53</c:v>
                </c:pt>
                <c:pt idx="480">
                  <c:v>5.52</c:v>
                </c:pt>
                <c:pt idx="481">
                  <c:v>5.68</c:v>
                </c:pt>
                <c:pt idx="482">
                  <c:v>5.65</c:v>
                </c:pt>
                <c:pt idx="483">
                  <c:v>5.32</c:v>
                </c:pt>
                <c:pt idx="484">
                  <c:v>5.42</c:v>
                </c:pt>
                <c:pt idx="485">
                  <c:v>5.39</c:v>
                </c:pt>
                <c:pt idx="486">
                  <c:v>5.15</c:v>
                </c:pt>
                <c:pt idx="487">
                  <c:v>5</c:v>
                </c:pt>
                <c:pt idx="488">
                  <c:v>4.72</c:v>
                </c:pt>
                <c:pt idx="489">
                  <c:v>4.96</c:v>
                </c:pt>
                <c:pt idx="490">
                  <c:v>4.87</c:v>
                </c:pt>
                <c:pt idx="491">
                  <c:v>4.42</c:v>
                </c:pt>
                <c:pt idx="492">
                  <c:v>4.38</c:v>
                </c:pt>
                <c:pt idx="493">
                  <c:v>4.18</c:v>
                </c:pt>
                <c:pt idx="494">
                  <c:v>3.71</c:v>
                </c:pt>
                <c:pt idx="495">
                  <c:v>4.22</c:v>
                </c:pt>
                <c:pt idx="496">
                  <c:v>4.63</c:v>
                </c:pt>
                <c:pt idx="497">
                  <c:v>8.44</c:v>
                </c:pt>
                <c:pt idx="498">
                  <c:v>8.66</c:v>
                </c:pt>
                <c:pt idx="499">
                  <c:v>8.2200000000000006</c:v>
                </c:pt>
                <c:pt idx="500">
                  <c:v>8.33</c:v>
                </c:pt>
                <c:pt idx="501">
                  <c:v>8.59</c:v>
                </c:pt>
                <c:pt idx="502">
                  <c:v>8.5399999999999991</c:v>
                </c:pt>
                <c:pt idx="503">
                  <c:v>8.36</c:v>
                </c:pt>
                <c:pt idx="504">
                  <c:v>7.89</c:v>
                </c:pt>
                <c:pt idx="505">
                  <c:v>7.98</c:v>
                </c:pt>
                <c:pt idx="506">
                  <c:v>7.79</c:v>
                </c:pt>
                <c:pt idx="507">
                  <c:v>8.02</c:v>
                </c:pt>
                <c:pt idx="508">
                  <c:v>7.73</c:v>
                </c:pt>
                <c:pt idx="509">
                  <c:v>7.71</c:v>
                </c:pt>
                <c:pt idx="510">
                  <c:v>8</c:v>
                </c:pt>
                <c:pt idx="511">
                  <c:v>4.0599999999999996</c:v>
                </c:pt>
                <c:pt idx="512">
                  <c:v>3.8</c:v>
                </c:pt>
                <c:pt idx="513">
                  <c:v>3.84</c:v>
                </c:pt>
                <c:pt idx="514">
                  <c:v>3.82</c:v>
                </c:pt>
                <c:pt idx="515">
                  <c:v>3.83</c:v>
                </c:pt>
                <c:pt idx="516">
                  <c:v>3.8</c:v>
                </c:pt>
                <c:pt idx="517">
                  <c:v>4.0199999999999996</c:v>
                </c:pt>
                <c:pt idx="518">
                  <c:v>4.3600000000000003</c:v>
                </c:pt>
                <c:pt idx="519">
                  <c:v>4.34</c:v>
                </c:pt>
                <c:pt idx="520">
                  <c:v>4.28</c:v>
                </c:pt>
                <c:pt idx="521">
                  <c:v>4.32</c:v>
                </c:pt>
                <c:pt idx="522">
                  <c:v>4.43</c:v>
                </c:pt>
                <c:pt idx="523">
                  <c:v>5.0999999999999996</c:v>
                </c:pt>
                <c:pt idx="524">
                  <c:v>5.78</c:v>
                </c:pt>
                <c:pt idx="525">
                  <c:v>5.42</c:v>
                </c:pt>
                <c:pt idx="526">
                  <c:v>5.35</c:v>
                </c:pt>
                <c:pt idx="527">
                  <c:v>5.2</c:v>
                </c:pt>
                <c:pt idx="528">
                  <c:v>5.46</c:v>
                </c:pt>
                <c:pt idx="529">
                  <c:v>5.42</c:v>
                </c:pt>
                <c:pt idx="530">
                  <c:v>5.61</c:v>
                </c:pt>
                <c:pt idx="531">
                  <c:v>5.22</c:v>
                </c:pt>
                <c:pt idx="532">
                  <c:v>5.21</c:v>
                </c:pt>
                <c:pt idx="533">
                  <c:v>5.2</c:v>
                </c:pt>
                <c:pt idx="534">
                  <c:v>5.2</c:v>
                </c:pt>
                <c:pt idx="535">
                  <c:v>5.25</c:v>
                </c:pt>
                <c:pt idx="536">
                  <c:v>5.0999999999999996</c:v>
                </c:pt>
                <c:pt idx="537">
                  <c:v>5.39</c:v>
                </c:pt>
                <c:pt idx="538">
                  <c:v>5.41</c:v>
                </c:pt>
                <c:pt idx="539">
                  <c:v>5.54</c:v>
                </c:pt>
                <c:pt idx="540">
                  <c:v>5.63</c:v>
                </c:pt>
                <c:pt idx="541">
                  <c:v>5.54</c:v>
                </c:pt>
                <c:pt idx="542">
                  <c:v>5.44</c:v>
                </c:pt>
                <c:pt idx="543">
                  <c:v>5.48</c:v>
                </c:pt>
                <c:pt idx="544">
                  <c:v>5.34</c:v>
                </c:pt>
                <c:pt idx="545">
                  <c:v>5.34</c:v>
                </c:pt>
                <c:pt idx="546">
                  <c:v>5.41</c:v>
                </c:pt>
                <c:pt idx="547">
                  <c:v>5.34</c:v>
                </c:pt>
                <c:pt idx="548">
                  <c:v>5.36</c:v>
                </c:pt>
                <c:pt idx="549">
                  <c:v>5.32</c:v>
                </c:pt>
                <c:pt idx="550">
                  <c:v>5.4</c:v>
                </c:pt>
                <c:pt idx="551">
                  <c:v>5.44</c:v>
                </c:pt>
                <c:pt idx="552">
                  <c:v>5.44</c:v>
                </c:pt>
                <c:pt idx="553">
                  <c:v>5.48</c:v>
                </c:pt>
                <c:pt idx="554">
                  <c:v>5.56</c:v>
                </c:pt>
                <c:pt idx="555">
                  <c:v>5.75</c:v>
                </c:pt>
                <c:pt idx="556">
                  <c:v>5.7</c:v>
                </c:pt>
                <c:pt idx="557">
                  <c:v>5.75</c:v>
                </c:pt>
                <c:pt idx="558">
                  <c:v>5.82</c:v>
                </c:pt>
                <c:pt idx="559">
                  <c:v>5.79</c:v>
                </c:pt>
                <c:pt idx="560">
                  <c:v>5.81</c:v>
                </c:pt>
                <c:pt idx="561">
                  <c:v>6.02</c:v>
                </c:pt>
                <c:pt idx="562">
                  <c:v>6.07</c:v>
                </c:pt>
                <c:pt idx="563">
                  <c:v>6.07</c:v>
                </c:pt>
                <c:pt idx="564">
                  <c:v>6.05</c:v>
                </c:pt>
                <c:pt idx="565">
                  <c:v>6.91</c:v>
                </c:pt>
                <c:pt idx="566">
                  <c:v>6.89</c:v>
                </c:pt>
                <c:pt idx="567">
                  <c:v>6.88</c:v>
                </c:pt>
                <c:pt idx="568">
                  <c:v>6.76</c:v>
                </c:pt>
                <c:pt idx="569">
                  <c:v>6.82</c:v>
                </c:pt>
                <c:pt idx="570">
                  <c:v>6.81</c:v>
                </c:pt>
                <c:pt idx="571">
                  <c:v>6.65</c:v>
                </c:pt>
                <c:pt idx="572">
                  <c:v>6.78</c:v>
                </c:pt>
                <c:pt idx="573">
                  <c:v>6.74</c:v>
                </c:pt>
                <c:pt idx="574">
                  <c:v>6.98</c:v>
                </c:pt>
                <c:pt idx="575">
                  <c:v>6.97</c:v>
                </c:pt>
                <c:pt idx="576">
                  <c:v>7.52</c:v>
                </c:pt>
                <c:pt idx="577">
                  <c:v>8.09</c:v>
                </c:pt>
                <c:pt idx="578">
                  <c:v>8.6199999999999992</c:v>
                </c:pt>
                <c:pt idx="579">
                  <c:v>8.91</c:v>
                </c:pt>
                <c:pt idx="580">
                  <c:v>9.32</c:v>
                </c:pt>
                <c:pt idx="581">
                  <c:v>10.14</c:v>
                </c:pt>
                <c:pt idx="582">
                  <c:v>10.35</c:v>
                </c:pt>
                <c:pt idx="583">
                  <c:v>9.89</c:v>
                </c:pt>
                <c:pt idx="584">
                  <c:v>10.210000000000001</c:v>
                </c:pt>
                <c:pt idx="585">
                  <c:v>10.49</c:v>
                </c:pt>
                <c:pt idx="586">
                  <c:v>10.050000000000001</c:v>
                </c:pt>
                <c:pt idx="587">
                  <c:v>8.7899999999999991</c:v>
                </c:pt>
                <c:pt idx="588">
                  <c:v>9.41</c:v>
                </c:pt>
                <c:pt idx="589">
                  <c:v>10.16</c:v>
                </c:pt>
                <c:pt idx="590">
                  <c:v>11.4</c:v>
                </c:pt>
                <c:pt idx="591">
                  <c:v>12.38</c:v>
                </c:pt>
                <c:pt idx="592">
                  <c:v>15.77</c:v>
                </c:pt>
                <c:pt idx="593">
                  <c:v>15.18</c:v>
                </c:pt>
                <c:pt idx="594">
                  <c:v>18.690000000000001</c:v>
                </c:pt>
                <c:pt idx="595">
                  <c:v>24.18</c:v>
                </c:pt>
                <c:pt idx="596">
                  <c:v>23.63</c:v>
                </c:pt>
                <c:pt idx="597">
                  <c:v>18.059999999999999</c:v>
                </c:pt>
                <c:pt idx="598">
                  <c:v>22.91</c:v>
                </c:pt>
                <c:pt idx="599">
                  <c:v>22.59</c:v>
                </c:pt>
                <c:pt idx="600">
                  <c:v>22.67</c:v>
                </c:pt>
                <c:pt idx="601">
                  <c:v>22.13</c:v>
                </c:pt>
                <c:pt idx="602">
                  <c:v>22.95</c:v>
                </c:pt>
                <c:pt idx="603">
                  <c:v>29.49</c:v>
                </c:pt>
                <c:pt idx="604">
                  <c:v>28.06</c:v>
                </c:pt>
                <c:pt idx="605">
                  <c:v>26.9</c:v>
                </c:pt>
                <c:pt idx="606">
                  <c:v>26.07</c:v>
                </c:pt>
                <c:pt idx="607">
                  <c:v>26.7</c:v>
                </c:pt>
                <c:pt idx="608">
                  <c:v>28.2</c:v>
                </c:pt>
                <c:pt idx="609">
                  <c:v>27.58</c:v>
                </c:pt>
                <c:pt idx="610">
                  <c:v>26.52</c:v>
                </c:pt>
                <c:pt idx="611">
                  <c:v>26.88</c:v>
                </c:pt>
                <c:pt idx="612">
                  <c:v>25.79</c:v>
                </c:pt>
                <c:pt idx="613">
                  <c:v>23.45</c:v>
                </c:pt>
                <c:pt idx="614">
                  <c:v>23.61</c:v>
                </c:pt>
                <c:pt idx="615">
                  <c:v>23.86</c:v>
                </c:pt>
                <c:pt idx="616">
                  <c:v>22.97</c:v>
                </c:pt>
                <c:pt idx="617">
                  <c:v>21.5</c:v>
                </c:pt>
                <c:pt idx="618">
                  <c:v>22.55</c:v>
                </c:pt>
                <c:pt idx="619">
                  <c:v>22.22</c:v>
                </c:pt>
                <c:pt idx="620">
                  <c:v>22.23</c:v>
                </c:pt>
                <c:pt idx="621">
                  <c:v>22.23</c:v>
                </c:pt>
                <c:pt idx="622">
                  <c:v>23.57</c:v>
                </c:pt>
                <c:pt idx="623">
                  <c:v>25.39</c:v>
                </c:pt>
                <c:pt idx="624">
                  <c:v>24.05</c:v>
                </c:pt>
                <c:pt idx="625">
                  <c:v>24.85</c:v>
                </c:pt>
                <c:pt idx="626">
                  <c:v>24.51</c:v>
                </c:pt>
                <c:pt idx="627">
                  <c:v>24.36</c:v>
                </c:pt>
                <c:pt idx="628">
                  <c:v>25.35</c:v>
                </c:pt>
                <c:pt idx="629">
                  <c:v>24.33</c:v>
                </c:pt>
                <c:pt idx="630">
                  <c:v>25.08</c:v>
                </c:pt>
                <c:pt idx="631">
                  <c:v>24.53</c:v>
                </c:pt>
                <c:pt idx="632">
                  <c:v>24.6</c:v>
                </c:pt>
                <c:pt idx="633">
                  <c:v>24.77</c:v>
                </c:pt>
                <c:pt idx="634">
                  <c:v>25.38</c:v>
                </c:pt>
                <c:pt idx="635">
                  <c:v>25.46</c:v>
                </c:pt>
                <c:pt idx="636">
                  <c:v>27.08</c:v>
                </c:pt>
                <c:pt idx="637">
                  <c:v>32.090000000000003</c:v>
                </c:pt>
                <c:pt idx="638">
                  <c:v>36.799999999999997</c:v>
                </c:pt>
                <c:pt idx="639">
                  <c:v>35.49</c:v>
                </c:pt>
                <c:pt idx="640">
                  <c:v>42.41</c:v>
                </c:pt>
                <c:pt idx="641">
                  <c:v>41.19</c:v>
                </c:pt>
                <c:pt idx="642">
                  <c:v>41.04</c:v>
                </c:pt>
                <c:pt idx="643">
                  <c:v>42.7</c:v>
                </c:pt>
                <c:pt idx="644">
                  <c:v>50.23</c:v>
                </c:pt>
                <c:pt idx="645">
                  <c:v>48.24</c:v>
                </c:pt>
                <c:pt idx="646">
                  <c:v>50.38</c:v>
                </c:pt>
                <c:pt idx="647">
                  <c:v>48.06</c:v>
                </c:pt>
                <c:pt idx="648">
                  <c:v>46.96</c:v>
                </c:pt>
                <c:pt idx="649">
                  <c:v>45.84</c:v>
                </c:pt>
                <c:pt idx="650">
                  <c:v>46.66</c:v>
                </c:pt>
                <c:pt idx="651">
                  <c:v>46.86</c:v>
                </c:pt>
                <c:pt idx="652">
                  <c:v>45.24</c:v>
                </c:pt>
                <c:pt idx="653">
                  <c:v>44.7</c:v>
                </c:pt>
                <c:pt idx="654">
                  <c:v>45.09</c:v>
                </c:pt>
                <c:pt idx="655">
                  <c:v>45.9</c:v>
                </c:pt>
                <c:pt idx="656">
                  <c:v>44.62</c:v>
                </c:pt>
                <c:pt idx="657">
                  <c:v>46.21</c:v>
                </c:pt>
                <c:pt idx="658">
                  <c:v>50.94</c:v>
                </c:pt>
                <c:pt idx="659">
                  <c:v>66.08</c:v>
                </c:pt>
                <c:pt idx="660">
                  <c:v>65.38</c:v>
                </c:pt>
                <c:pt idx="661">
                  <c:v>78.63</c:v>
                </c:pt>
                <c:pt idx="662">
                  <c:v>85.22</c:v>
                </c:pt>
                <c:pt idx="663">
                  <c:v>90.06</c:v>
                </c:pt>
                <c:pt idx="664">
                  <c:v>102.56</c:v>
                </c:pt>
                <c:pt idx="665">
                  <c:v>94.22</c:v>
                </c:pt>
                <c:pt idx="666">
                  <c:v>86.51</c:v>
                </c:pt>
                <c:pt idx="667">
                  <c:v>83.22</c:v>
                </c:pt>
                <c:pt idx="668">
                  <c:v>91.84</c:v>
                </c:pt>
                <c:pt idx="669">
                  <c:v>103.16</c:v>
                </c:pt>
                <c:pt idx="670">
                  <c:v>121.44</c:v>
                </c:pt>
                <c:pt idx="671">
                  <c:v>126.76</c:v>
                </c:pt>
                <c:pt idx="672">
                  <c:v>122.36</c:v>
                </c:pt>
                <c:pt idx="673">
                  <c:v>123.1</c:v>
                </c:pt>
                <c:pt idx="674">
                  <c:v>124.35</c:v>
                </c:pt>
                <c:pt idx="675">
                  <c:v>135.81</c:v>
                </c:pt>
                <c:pt idx="676">
                  <c:v>137.35</c:v>
                </c:pt>
                <c:pt idx="677">
                  <c:v>146.51</c:v>
                </c:pt>
                <c:pt idx="678">
                  <c:v>141.80000000000001</c:v>
                </c:pt>
                <c:pt idx="679">
                  <c:v>143.82</c:v>
                </c:pt>
                <c:pt idx="680">
                  <c:v>154.74</c:v>
                </c:pt>
                <c:pt idx="681">
                  <c:v>186.25</c:v>
                </c:pt>
                <c:pt idx="682">
                  <c:v>196.17</c:v>
                </c:pt>
                <c:pt idx="683">
                  <c:v>227.92</c:v>
                </c:pt>
                <c:pt idx="684">
                  <c:v>224.12</c:v>
                </c:pt>
                <c:pt idx="685">
                  <c:v>190.62</c:v>
                </c:pt>
                <c:pt idx="686">
                  <c:v>191.09</c:v>
                </c:pt>
                <c:pt idx="687">
                  <c:v>196.04</c:v>
                </c:pt>
                <c:pt idx="688">
                  <c:v>204.07</c:v>
                </c:pt>
                <c:pt idx="689">
                  <c:v>186.77</c:v>
                </c:pt>
                <c:pt idx="690">
                  <c:v>190.31</c:v>
                </c:pt>
                <c:pt idx="691">
                  <c:v>194.33</c:v>
                </c:pt>
                <c:pt idx="692">
                  <c:v>202.89</c:v>
                </c:pt>
                <c:pt idx="693">
                  <c:v>207.6</c:v>
                </c:pt>
                <c:pt idx="694">
                  <c:v>218.96</c:v>
                </c:pt>
                <c:pt idx="695">
                  <c:v>218.08</c:v>
                </c:pt>
                <c:pt idx="696">
                  <c:v>206.5</c:v>
                </c:pt>
                <c:pt idx="697">
                  <c:v>193.38</c:v>
                </c:pt>
                <c:pt idx="698">
                  <c:v>224.73</c:v>
                </c:pt>
                <c:pt idx="699">
                  <c:v>255.37</c:v>
                </c:pt>
                <c:pt idx="700">
                  <c:v>243.58</c:v>
                </c:pt>
                <c:pt idx="701">
                  <c:v>233.41</c:v>
                </c:pt>
                <c:pt idx="702">
                  <c:v>223.08</c:v>
                </c:pt>
                <c:pt idx="703">
                  <c:v>242.73</c:v>
                </c:pt>
                <c:pt idx="704">
                  <c:v>242.63</c:v>
                </c:pt>
                <c:pt idx="705">
                  <c:v>229.96</c:v>
                </c:pt>
                <c:pt idx="706">
                  <c:v>215.06</c:v>
                </c:pt>
                <c:pt idx="707">
                  <c:v>202.68</c:v>
                </c:pt>
                <c:pt idx="708">
                  <c:v>178.1</c:v>
                </c:pt>
                <c:pt idx="709">
                  <c:v>175.92</c:v>
                </c:pt>
                <c:pt idx="710">
                  <c:v>164.74</c:v>
                </c:pt>
                <c:pt idx="711">
                  <c:v>133.09</c:v>
                </c:pt>
                <c:pt idx="712">
                  <c:v>123.25</c:v>
                </c:pt>
                <c:pt idx="713">
                  <c:v>139.80000000000001</c:v>
                </c:pt>
                <c:pt idx="714">
                  <c:v>123.37</c:v>
                </c:pt>
                <c:pt idx="715">
                  <c:v>113.85</c:v>
                </c:pt>
                <c:pt idx="716">
                  <c:v>97.66</c:v>
                </c:pt>
                <c:pt idx="717">
                  <c:v>89.76</c:v>
                </c:pt>
                <c:pt idx="718">
                  <c:v>109.71</c:v>
                </c:pt>
                <c:pt idx="719">
                  <c:v>131.13999999999999</c:v>
                </c:pt>
                <c:pt idx="720">
                  <c:v>112.27</c:v>
                </c:pt>
                <c:pt idx="721">
                  <c:v>130.71</c:v>
                </c:pt>
                <c:pt idx="722">
                  <c:v>129.93</c:v>
                </c:pt>
                <c:pt idx="723">
                  <c:v>138.41999999999999</c:v>
                </c:pt>
                <c:pt idx="724">
                  <c:v>131.85</c:v>
                </c:pt>
                <c:pt idx="725">
                  <c:v>135.41999999999999</c:v>
                </c:pt>
                <c:pt idx="726">
                  <c:v>122.28</c:v>
                </c:pt>
                <c:pt idx="727">
                  <c:v>121.85</c:v>
                </c:pt>
                <c:pt idx="728">
                  <c:v>121.88</c:v>
                </c:pt>
                <c:pt idx="729">
                  <c:v>114.84</c:v>
                </c:pt>
                <c:pt idx="730">
                  <c:v>123.81</c:v>
                </c:pt>
                <c:pt idx="731">
                  <c:v>118.19</c:v>
                </c:pt>
                <c:pt idx="732">
                  <c:v>120.92</c:v>
                </c:pt>
                <c:pt idx="733">
                  <c:v>135.68</c:v>
                </c:pt>
                <c:pt idx="734">
                  <c:v>131</c:v>
                </c:pt>
                <c:pt idx="735">
                  <c:v>134.77000000000001</c:v>
                </c:pt>
                <c:pt idx="736">
                  <c:v>127.4</c:v>
                </c:pt>
                <c:pt idx="737">
                  <c:v>146.16</c:v>
                </c:pt>
                <c:pt idx="738">
                  <c:v>152.78</c:v>
                </c:pt>
                <c:pt idx="739">
                  <c:v>155.88999999999999</c:v>
                </c:pt>
                <c:pt idx="740">
                  <c:v>171.23</c:v>
                </c:pt>
                <c:pt idx="741">
                  <c:v>163.69999999999999</c:v>
                </c:pt>
                <c:pt idx="742">
                  <c:v>165.37</c:v>
                </c:pt>
                <c:pt idx="743">
                  <c:v>171.49</c:v>
                </c:pt>
                <c:pt idx="744">
                  <c:v>170.77</c:v>
                </c:pt>
                <c:pt idx="745">
                  <c:v>164.45</c:v>
                </c:pt>
                <c:pt idx="746">
                  <c:v>165.85</c:v>
                </c:pt>
                <c:pt idx="747">
                  <c:v>158.85</c:v>
                </c:pt>
                <c:pt idx="748">
                  <c:v>174.05</c:v>
                </c:pt>
                <c:pt idx="749">
                  <c:v>173.42</c:v>
                </c:pt>
                <c:pt idx="750">
                  <c:v>175.75</c:v>
                </c:pt>
                <c:pt idx="751">
                  <c:v>182.76</c:v>
                </c:pt>
                <c:pt idx="752">
                  <c:v>185.99</c:v>
                </c:pt>
                <c:pt idx="753">
                  <c:v>193.3</c:v>
                </c:pt>
                <c:pt idx="754">
                  <c:v>188.21</c:v>
                </c:pt>
                <c:pt idx="755">
                  <c:v>190.63</c:v>
                </c:pt>
                <c:pt idx="756">
                  <c:v>195.36</c:v>
                </c:pt>
                <c:pt idx="757">
                  <c:v>198.23</c:v>
                </c:pt>
                <c:pt idx="758">
                  <c:v>199.92</c:v>
                </c:pt>
                <c:pt idx="759">
                  <c:v>208.94</c:v>
                </c:pt>
                <c:pt idx="760">
                  <c:v>208.8</c:v>
                </c:pt>
                <c:pt idx="761">
                  <c:v>223.63</c:v>
                </c:pt>
                <c:pt idx="762">
                  <c:v>230.55</c:v>
                </c:pt>
                <c:pt idx="763">
                  <c:v>233.23</c:v>
                </c:pt>
                <c:pt idx="764">
                  <c:v>226.05</c:v>
                </c:pt>
                <c:pt idx="765">
                  <c:v>227.05</c:v>
                </c:pt>
                <c:pt idx="766">
                  <c:v>227.96</c:v>
                </c:pt>
                <c:pt idx="767">
                  <c:v>196.43</c:v>
                </c:pt>
                <c:pt idx="768">
                  <c:v>212.99</c:v>
                </c:pt>
                <c:pt idx="769">
                  <c:v>234.87</c:v>
                </c:pt>
                <c:pt idx="770">
                  <c:v>240.16</c:v>
                </c:pt>
                <c:pt idx="771">
                  <c:v>226.73</c:v>
                </c:pt>
                <c:pt idx="772">
                  <c:v>224.56</c:v>
                </c:pt>
                <c:pt idx="773">
                  <c:v>228.09</c:v>
                </c:pt>
                <c:pt idx="774">
                  <c:v>234.01</c:v>
                </c:pt>
                <c:pt idx="775">
                  <c:v>230.99</c:v>
                </c:pt>
                <c:pt idx="776">
                  <c:v>216.64</c:v>
                </c:pt>
                <c:pt idx="777">
                  <c:v>170.1</c:v>
                </c:pt>
                <c:pt idx="778">
                  <c:v>203.87</c:v>
                </c:pt>
                <c:pt idx="779">
                  <c:v>188.12</c:v>
                </c:pt>
                <c:pt idx="780">
                  <c:v>191.01</c:v>
                </c:pt>
                <c:pt idx="781">
                  <c:v>219.93</c:v>
                </c:pt>
                <c:pt idx="782">
                  <c:v>209.19</c:v>
                </c:pt>
                <c:pt idx="783">
                  <c:v>209.61</c:v>
                </c:pt>
                <c:pt idx="784">
                  <c:v>184.59</c:v>
                </c:pt>
                <c:pt idx="785">
                  <c:v>182.22</c:v>
                </c:pt>
                <c:pt idx="786">
                  <c:v>191.69</c:v>
                </c:pt>
                <c:pt idx="787">
                  <c:v>189.31</c:v>
                </c:pt>
                <c:pt idx="788">
                  <c:v>197.55</c:v>
                </c:pt>
                <c:pt idx="789">
                  <c:v>186.69</c:v>
                </c:pt>
                <c:pt idx="790">
                  <c:v>200.49</c:v>
                </c:pt>
                <c:pt idx="791">
                  <c:v>195.83</c:v>
                </c:pt>
                <c:pt idx="792">
                  <c:v>182.48</c:v>
                </c:pt>
                <c:pt idx="793">
                  <c:v>188.84</c:v>
                </c:pt>
                <c:pt idx="794">
                  <c:v>182.55</c:v>
                </c:pt>
                <c:pt idx="795">
                  <c:v>178.26</c:v>
                </c:pt>
                <c:pt idx="796">
                  <c:v>168.52</c:v>
                </c:pt>
                <c:pt idx="797">
                  <c:v>168.45</c:v>
                </c:pt>
                <c:pt idx="798">
                  <c:v>170.36</c:v>
                </c:pt>
                <c:pt idx="799">
                  <c:v>178.06</c:v>
                </c:pt>
                <c:pt idx="800">
                  <c:v>179.75</c:v>
                </c:pt>
                <c:pt idx="801">
                  <c:v>178.73</c:v>
                </c:pt>
                <c:pt idx="802">
                  <c:v>171.49</c:v>
                </c:pt>
                <c:pt idx="803">
                  <c:v>172.36</c:v>
                </c:pt>
                <c:pt idx="804">
                  <c:v>174.9</c:v>
                </c:pt>
                <c:pt idx="805">
                  <c:v>174.92</c:v>
                </c:pt>
                <c:pt idx="806">
                  <c:v>194.52</c:v>
                </c:pt>
                <c:pt idx="807">
                  <c:v>195.66</c:v>
                </c:pt>
                <c:pt idx="808">
                  <c:v>194.37</c:v>
                </c:pt>
                <c:pt idx="809">
                  <c:v>185.3</c:v>
                </c:pt>
                <c:pt idx="810">
                  <c:v>175.27</c:v>
                </c:pt>
                <c:pt idx="811">
                  <c:v>166.58</c:v>
                </c:pt>
                <c:pt idx="812">
                  <c:v>156.22999999999999</c:v>
                </c:pt>
                <c:pt idx="813">
                  <c:v>147.02000000000001</c:v>
                </c:pt>
                <c:pt idx="814">
                  <c:v>138.38999999999999</c:v>
                </c:pt>
                <c:pt idx="815">
                  <c:v>135.84</c:v>
                </c:pt>
                <c:pt idx="816">
                  <c:v>125.21</c:v>
                </c:pt>
                <c:pt idx="817">
                  <c:v>123.28</c:v>
                </c:pt>
                <c:pt idx="818">
                  <c:v>116.38</c:v>
                </c:pt>
                <c:pt idx="819">
                  <c:v>109.23</c:v>
                </c:pt>
                <c:pt idx="820">
                  <c:v>102.69</c:v>
                </c:pt>
                <c:pt idx="821">
                  <c:v>94.87</c:v>
                </c:pt>
                <c:pt idx="822">
                  <c:v>91.3</c:v>
                </c:pt>
                <c:pt idx="823">
                  <c:v>92.13</c:v>
                </c:pt>
                <c:pt idx="824">
                  <c:v>91.18</c:v>
                </c:pt>
                <c:pt idx="825">
                  <c:v>86.91</c:v>
                </c:pt>
                <c:pt idx="826">
                  <c:v>85.56</c:v>
                </c:pt>
                <c:pt idx="827">
                  <c:v>91.44</c:v>
                </c:pt>
                <c:pt idx="828">
                  <c:v>90.1</c:v>
                </c:pt>
                <c:pt idx="829">
                  <c:v>88.96</c:v>
                </c:pt>
                <c:pt idx="830">
                  <c:v>82.28</c:v>
                </c:pt>
                <c:pt idx="831">
                  <c:v>80.900000000000006</c:v>
                </c:pt>
                <c:pt idx="832">
                  <c:v>92.3</c:v>
                </c:pt>
                <c:pt idx="833">
                  <c:v>95.99</c:v>
                </c:pt>
                <c:pt idx="834">
                  <c:v>89.15</c:v>
                </c:pt>
                <c:pt idx="835">
                  <c:v>94.36</c:v>
                </c:pt>
                <c:pt idx="836">
                  <c:v>98.97</c:v>
                </c:pt>
                <c:pt idx="837">
                  <c:v>101.74</c:v>
                </c:pt>
                <c:pt idx="838">
                  <c:v>115.98</c:v>
                </c:pt>
                <c:pt idx="839">
                  <c:v>114.76</c:v>
                </c:pt>
                <c:pt idx="840">
                  <c:v>114.46</c:v>
                </c:pt>
                <c:pt idx="841">
                  <c:v>114.94</c:v>
                </c:pt>
                <c:pt idx="842">
                  <c:v>120.11</c:v>
                </c:pt>
                <c:pt idx="843">
                  <c:v>122.87</c:v>
                </c:pt>
                <c:pt idx="844">
                  <c:v>135.91</c:v>
                </c:pt>
                <c:pt idx="845">
                  <c:v>133.25</c:v>
                </c:pt>
                <c:pt idx="846">
                  <c:v>140.76</c:v>
                </c:pt>
                <c:pt idx="847">
                  <c:v>150.27000000000001</c:v>
                </c:pt>
                <c:pt idx="848">
                  <c:v>173.87</c:v>
                </c:pt>
                <c:pt idx="849">
                  <c:v>171.72</c:v>
                </c:pt>
                <c:pt idx="850">
                  <c:v>173.91</c:v>
                </c:pt>
                <c:pt idx="851">
                  <c:v>175.65</c:v>
                </c:pt>
                <c:pt idx="852">
                  <c:v>172.33</c:v>
                </c:pt>
                <c:pt idx="853">
                  <c:v>157.97</c:v>
                </c:pt>
                <c:pt idx="854">
                  <c:v>160.72</c:v>
                </c:pt>
                <c:pt idx="855">
                  <c:v>170.6</c:v>
                </c:pt>
                <c:pt idx="856">
                  <c:v>169.26</c:v>
                </c:pt>
                <c:pt idx="857">
                  <c:v>171.05</c:v>
                </c:pt>
                <c:pt idx="858">
                  <c:v>172.58</c:v>
                </c:pt>
                <c:pt idx="859">
                  <c:v>178.27</c:v>
                </c:pt>
                <c:pt idx="860">
                  <c:v>185.43</c:v>
                </c:pt>
                <c:pt idx="861">
                  <c:v>214.03</c:v>
                </c:pt>
                <c:pt idx="862">
                  <c:v>260.88</c:v>
                </c:pt>
                <c:pt idx="863">
                  <c:v>305.85000000000002</c:v>
                </c:pt>
                <c:pt idx="864">
                  <c:v>302.49</c:v>
                </c:pt>
                <c:pt idx="865">
                  <c:v>367.57</c:v>
                </c:pt>
                <c:pt idx="866">
                  <c:v>500.47</c:v>
                </c:pt>
                <c:pt idx="867">
                  <c:v>549.07000000000005</c:v>
                </c:pt>
                <c:pt idx="868">
                  <c:v>576.78</c:v>
                </c:pt>
                <c:pt idx="869">
                  <c:v>600.65</c:v>
                </c:pt>
                <c:pt idx="870">
                  <c:v>624.16999999999996</c:v>
                </c:pt>
                <c:pt idx="871">
                  <c:v>663.16</c:v>
                </c:pt>
                <c:pt idx="872">
                  <c:v>744.41</c:v>
                </c:pt>
                <c:pt idx="873">
                  <c:v>769.52</c:v>
                </c:pt>
                <c:pt idx="874">
                  <c:v>756.89</c:v>
                </c:pt>
                <c:pt idx="875">
                  <c:v>729.4</c:v>
                </c:pt>
                <c:pt idx="876">
                  <c:v>592.64</c:v>
                </c:pt>
                <c:pt idx="877">
                  <c:v>598.66999999999996</c:v>
                </c:pt>
                <c:pt idx="878">
                  <c:v>562.09</c:v>
                </c:pt>
                <c:pt idx="879">
                  <c:v>584.66</c:v>
                </c:pt>
                <c:pt idx="880">
                  <c:v>591.72</c:v>
                </c:pt>
                <c:pt idx="881">
                  <c:v>564.05999999999995</c:v>
                </c:pt>
                <c:pt idx="882">
                  <c:v>529.78</c:v>
                </c:pt>
                <c:pt idx="883">
                  <c:v>529.63</c:v>
                </c:pt>
                <c:pt idx="884">
                  <c:v>496.25</c:v>
                </c:pt>
                <c:pt idx="885">
                  <c:v>513.6</c:v>
                </c:pt>
                <c:pt idx="886">
                  <c:v>524.04999999999995</c:v>
                </c:pt>
                <c:pt idx="887">
                  <c:v>577.42999999999995</c:v>
                </c:pt>
                <c:pt idx="888">
                  <c:v>608.70000000000005</c:v>
                </c:pt>
                <c:pt idx="889">
                  <c:v>611.12</c:v>
                </c:pt>
                <c:pt idx="890">
                  <c:v>670.22</c:v>
                </c:pt>
                <c:pt idx="891">
                  <c:v>790.43</c:v>
                </c:pt>
                <c:pt idx="892">
                  <c:v>955.34</c:v>
                </c:pt>
                <c:pt idx="893">
                  <c:v>1076.01</c:v>
                </c:pt>
                <c:pt idx="894">
                  <c:v>1310.3800000000001</c:v>
                </c:pt>
                <c:pt idx="895">
                  <c:v>1413.73</c:v>
                </c:pt>
                <c:pt idx="896">
                  <c:v>1394.87</c:v>
                </c:pt>
                <c:pt idx="897">
                  <c:v>1631.27</c:v>
                </c:pt>
                <c:pt idx="898">
                  <c:v>1887.64</c:v>
                </c:pt>
                <c:pt idx="899">
                  <c:v>1915.64</c:v>
                </c:pt>
                <c:pt idx="900">
                  <c:v>1860.88</c:v>
                </c:pt>
                <c:pt idx="901">
                  <c:v>1576.97</c:v>
                </c:pt>
                <c:pt idx="902">
                  <c:v>1585.91</c:v>
                </c:pt>
                <c:pt idx="903">
                  <c:v>1614.57</c:v>
                </c:pt>
                <c:pt idx="904">
                  <c:v>1605.52</c:v>
                </c:pt>
                <c:pt idx="905">
                  <c:v>1727.48</c:v>
                </c:pt>
                <c:pt idx="906">
                  <c:v>1502.51</c:v>
                </c:pt>
                <c:pt idx="907">
                  <c:v>1362.41</c:v>
                </c:pt>
                <c:pt idx="908">
                  <c:v>1273.51</c:v>
                </c:pt>
                <c:pt idx="909">
                  <c:v>1275.4100000000001</c:v>
                </c:pt>
                <c:pt idx="910">
                  <c:v>1184.3900000000001</c:v>
                </c:pt>
                <c:pt idx="911">
                  <c:v>1138.44</c:v>
                </c:pt>
                <c:pt idx="912">
                  <c:v>1127.27</c:v>
                </c:pt>
                <c:pt idx="913">
                  <c:v>1194.8800000000001</c:v>
                </c:pt>
                <c:pt idx="914">
                  <c:v>1108.07</c:v>
                </c:pt>
                <c:pt idx="915">
                  <c:v>958.33</c:v>
                </c:pt>
                <c:pt idx="916">
                  <c:v>949.84</c:v>
                </c:pt>
                <c:pt idx="917">
                  <c:v>853.38</c:v>
                </c:pt>
                <c:pt idx="918">
                  <c:v>741.77</c:v>
                </c:pt>
                <c:pt idx="919">
                  <c:v>762.52</c:v>
                </c:pt>
                <c:pt idx="920">
                  <c:v>630.87</c:v>
                </c:pt>
                <c:pt idx="921">
                  <c:v>513.79999999999995</c:v>
                </c:pt>
                <c:pt idx="922">
                  <c:v>562.15</c:v>
                </c:pt>
                <c:pt idx="923">
                  <c:v>538.37</c:v>
                </c:pt>
                <c:pt idx="924">
                  <c:v>563.79</c:v>
                </c:pt>
                <c:pt idx="925">
                  <c:v>608.37</c:v>
                </c:pt>
                <c:pt idx="926">
                  <c:v>569.91999999999996</c:v>
                </c:pt>
                <c:pt idx="927">
                  <c:v>543.45000000000005</c:v>
                </c:pt>
                <c:pt idx="928">
                  <c:v>559.66</c:v>
                </c:pt>
                <c:pt idx="929">
                  <c:v>524.52</c:v>
                </c:pt>
                <c:pt idx="930">
                  <c:v>573.87</c:v>
                </c:pt>
                <c:pt idx="931">
                  <c:v>557.33000000000004</c:v>
                </c:pt>
                <c:pt idx="932">
                  <c:v>541.71</c:v>
                </c:pt>
                <c:pt idx="933">
                  <c:v>540.41</c:v>
                </c:pt>
                <c:pt idx="934">
                  <c:v>506.67</c:v>
                </c:pt>
                <c:pt idx="935">
                  <c:v>499.31</c:v>
                </c:pt>
                <c:pt idx="936">
                  <c:v>470.48</c:v>
                </c:pt>
                <c:pt idx="937">
                  <c:v>426.94</c:v>
                </c:pt>
                <c:pt idx="938">
                  <c:v>408.91</c:v>
                </c:pt>
                <c:pt idx="939">
                  <c:v>414.61</c:v>
                </c:pt>
                <c:pt idx="940">
                  <c:v>404.33</c:v>
                </c:pt>
                <c:pt idx="941">
                  <c:v>407.62</c:v>
                </c:pt>
                <c:pt idx="942">
                  <c:v>400.84</c:v>
                </c:pt>
                <c:pt idx="943">
                  <c:v>402.67</c:v>
                </c:pt>
                <c:pt idx="944">
                  <c:v>393.39</c:v>
                </c:pt>
                <c:pt idx="945">
                  <c:v>401.88</c:v>
                </c:pt>
                <c:pt idx="946">
                  <c:v>375.52</c:v>
                </c:pt>
                <c:pt idx="947">
                  <c:v>375.54</c:v>
                </c:pt>
                <c:pt idx="948">
                  <c:v>379.57</c:v>
                </c:pt>
                <c:pt idx="949">
                  <c:v>372.81</c:v>
                </c:pt>
                <c:pt idx="950">
                  <c:v>339.16</c:v>
                </c:pt>
                <c:pt idx="951">
                  <c:v>312.32</c:v>
                </c:pt>
                <c:pt idx="952">
                  <c:v>290.57</c:v>
                </c:pt>
                <c:pt idx="953">
                  <c:v>302.25</c:v>
                </c:pt>
                <c:pt idx="954">
                  <c:v>283.7</c:v>
                </c:pt>
                <c:pt idx="955">
                  <c:v>299.52999999999997</c:v>
                </c:pt>
                <c:pt idx="956">
                  <c:v>289.82</c:v>
                </c:pt>
                <c:pt idx="957">
                  <c:v>270.95</c:v>
                </c:pt>
                <c:pt idx="958">
                  <c:v>240.78</c:v>
                </c:pt>
                <c:pt idx="959">
                  <c:v>239.77</c:v>
                </c:pt>
                <c:pt idx="960">
                  <c:v>221.96</c:v>
                </c:pt>
                <c:pt idx="961">
                  <c:v>203.2</c:v>
                </c:pt>
                <c:pt idx="962">
                  <c:v>198.62</c:v>
                </c:pt>
                <c:pt idx="963">
                  <c:v>192.5</c:v>
                </c:pt>
                <c:pt idx="964">
                  <c:v>193.2</c:v>
                </c:pt>
                <c:pt idx="965">
                  <c:v>181.07</c:v>
                </c:pt>
                <c:pt idx="966">
                  <c:v>174.6</c:v>
                </c:pt>
                <c:pt idx="967">
                  <c:v>175.87</c:v>
                </c:pt>
                <c:pt idx="968">
                  <c:v>168.22</c:v>
                </c:pt>
                <c:pt idx="969">
                  <c:v>169.14</c:v>
                </c:pt>
                <c:pt idx="970">
                  <c:v>157.25</c:v>
                </c:pt>
                <c:pt idx="971">
                  <c:v>145.13999999999999</c:v>
                </c:pt>
                <c:pt idx="972">
                  <c:v>144.21</c:v>
                </c:pt>
                <c:pt idx="973">
                  <c:v>124.15</c:v>
                </c:pt>
                <c:pt idx="974">
                  <c:v>127.36</c:v>
                </c:pt>
                <c:pt idx="975">
                  <c:v>127.44</c:v>
                </c:pt>
                <c:pt idx="976">
                  <c:v>122.52</c:v>
                </c:pt>
                <c:pt idx="977">
                  <c:v>124.41</c:v>
                </c:pt>
                <c:pt idx="978">
                  <c:v>134.51</c:v>
                </c:pt>
                <c:pt idx="979">
                  <c:v>122.46</c:v>
                </c:pt>
                <c:pt idx="980">
                  <c:v>123.33</c:v>
                </c:pt>
                <c:pt idx="981">
                  <c:v>119.77</c:v>
                </c:pt>
                <c:pt idx="982">
                  <c:v>115.61</c:v>
                </c:pt>
                <c:pt idx="983">
                  <c:v>120.34</c:v>
                </c:pt>
                <c:pt idx="984">
                  <c:v>119.83</c:v>
                </c:pt>
                <c:pt idx="985">
                  <c:v>124.82</c:v>
                </c:pt>
                <c:pt idx="986">
                  <c:v>119.31</c:v>
                </c:pt>
                <c:pt idx="987">
                  <c:v>136.91999999999999</c:v>
                </c:pt>
                <c:pt idx="988">
                  <c:v>137.19999999999999</c:v>
                </c:pt>
                <c:pt idx="989">
                  <c:v>139.37</c:v>
                </c:pt>
                <c:pt idx="990">
                  <c:v>148.07</c:v>
                </c:pt>
                <c:pt idx="991">
                  <c:v>141.83000000000001</c:v>
                </c:pt>
                <c:pt idx="992">
                  <c:v>139.44</c:v>
                </c:pt>
                <c:pt idx="993">
                  <c:v>157.88999999999999</c:v>
                </c:pt>
                <c:pt idx="994">
                  <c:v>170.35</c:v>
                </c:pt>
                <c:pt idx="995">
                  <c:v>171.08</c:v>
                </c:pt>
                <c:pt idx="996">
                  <c:v>167.75</c:v>
                </c:pt>
                <c:pt idx="997">
                  <c:v>186.59</c:v>
                </c:pt>
                <c:pt idx="998">
                  <c:v>193.43</c:v>
                </c:pt>
                <c:pt idx="999">
                  <c:v>211.22</c:v>
                </c:pt>
                <c:pt idx="1000">
                  <c:v>185.5</c:v>
                </c:pt>
                <c:pt idx="1001">
                  <c:v>198.63</c:v>
                </c:pt>
                <c:pt idx="1002">
                  <c:v>193.19</c:v>
                </c:pt>
                <c:pt idx="1003">
                  <c:v>205.11</c:v>
                </c:pt>
                <c:pt idx="1004">
                  <c:v>222.92</c:v>
                </c:pt>
                <c:pt idx="1005">
                  <c:v>216.69</c:v>
                </c:pt>
                <c:pt idx="1006">
                  <c:v>216.94</c:v>
                </c:pt>
                <c:pt idx="1007">
                  <c:v>222.09</c:v>
                </c:pt>
                <c:pt idx="1008">
                  <c:v>251.48</c:v>
                </c:pt>
                <c:pt idx="1009">
                  <c:v>253.61</c:v>
                </c:pt>
                <c:pt idx="1010">
                  <c:v>282.94</c:v>
                </c:pt>
                <c:pt idx="1011">
                  <c:v>273.87</c:v>
                </c:pt>
                <c:pt idx="1012">
                  <c:v>260.70999999999998</c:v>
                </c:pt>
                <c:pt idx="1013">
                  <c:v>259.11</c:v>
                </c:pt>
                <c:pt idx="1014">
                  <c:v>260.32</c:v>
                </c:pt>
                <c:pt idx="1015">
                  <c:v>250.73</c:v>
                </c:pt>
                <c:pt idx="1016">
                  <c:v>250.51</c:v>
                </c:pt>
                <c:pt idx="1017">
                  <c:v>236.88</c:v>
                </c:pt>
                <c:pt idx="1018">
                  <c:v>252.72</c:v>
                </c:pt>
                <c:pt idx="1019">
                  <c:v>252.05</c:v>
                </c:pt>
                <c:pt idx="1020">
                  <c:v>260.8</c:v>
                </c:pt>
                <c:pt idx="1021">
                  <c:v>261.2</c:v>
                </c:pt>
                <c:pt idx="1022">
                  <c:v>247.03</c:v>
                </c:pt>
                <c:pt idx="1023">
                  <c:v>256.33999999999997</c:v>
                </c:pt>
                <c:pt idx="1024">
                  <c:v>273.33999999999997</c:v>
                </c:pt>
                <c:pt idx="1025">
                  <c:v>280.83999999999997</c:v>
                </c:pt>
                <c:pt idx="1026">
                  <c:v>273.61</c:v>
                </c:pt>
                <c:pt idx="1027">
                  <c:v>251.66</c:v>
                </c:pt>
                <c:pt idx="1028">
                  <c:v>239.92</c:v>
                </c:pt>
                <c:pt idx="1029">
                  <c:v>250.56</c:v>
                </c:pt>
                <c:pt idx="1030">
                  <c:v>243.15</c:v>
                </c:pt>
                <c:pt idx="1031">
                  <c:v>243.56</c:v>
                </c:pt>
                <c:pt idx="1032">
                  <c:v>236.86</c:v>
                </c:pt>
                <c:pt idx="1033">
                  <c:v>212.9</c:v>
                </c:pt>
                <c:pt idx="1034">
                  <c:v>235.59</c:v>
                </c:pt>
                <c:pt idx="1035">
                  <c:v>244.52</c:v>
                </c:pt>
                <c:pt idx="1036">
                  <c:v>253.35</c:v>
                </c:pt>
                <c:pt idx="1037">
                  <c:v>254.13</c:v>
                </c:pt>
                <c:pt idx="1038">
                  <c:v>259.18</c:v>
                </c:pt>
                <c:pt idx="1039">
                  <c:v>271.7</c:v>
                </c:pt>
                <c:pt idx="1040">
                  <c:v>259.52999999999997</c:v>
                </c:pt>
                <c:pt idx="1041">
                  <c:v>266.95</c:v>
                </c:pt>
                <c:pt idx="1042">
                  <c:v>266.11</c:v>
                </c:pt>
                <c:pt idx="1043">
                  <c:v>265.29000000000002</c:v>
                </c:pt>
                <c:pt idx="1044">
                  <c:v>263.14</c:v>
                </c:pt>
                <c:pt idx="1045">
                  <c:v>260.43</c:v>
                </c:pt>
                <c:pt idx="1046">
                  <c:v>218.19</c:v>
                </c:pt>
                <c:pt idx="1047">
                  <c:v>220.85</c:v>
                </c:pt>
                <c:pt idx="1048">
                  <c:v>194.2</c:v>
                </c:pt>
                <c:pt idx="1049">
                  <c:v>187.04</c:v>
                </c:pt>
                <c:pt idx="1050">
                  <c:v>192.13</c:v>
                </c:pt>
                <c:pt idx="1051">
                  <c:v>180.18</c:v>
                </c:pt>
                <c:pt idx="1052">
                  <c:v>183.77</c:v>
                </c:pt>
                <c:pt idx="1053">
                  <c:v>183.6</c:v>
                </c:pt>
                <c:pt idx="1054">
                  <c:v>191.32</c:v>
                </c:pt>
                <c:pt idx="1055">
                  <c:v>186.57</c:v>
                </c:pt>
                <c:pt idx="1056">
                  <c:v>185.78</c:v>
                </c:pt>
                <c:pt idx="1057">
                  <c:v>182.18</c:v>
                </c:pt>
                <c:pt idx="1058">
                  <c:v>170.81</c:v>
                </c:pt>
                <c:pt idx="1059">
                  <c:v>175.26</c:v>
                </c:pt>
                <c:pt idx="1060">
                  <c:v>168.26</c:v>
                </c:pt>
                <c:pt idx="1061">
                  <c:v>180.18</c:v>
                </c:pt>
                <c:pt idx="1062">
                  <c:v>158.77000000000001</c:v>
                </c:pt>
                <c:pt idx="1063">
                  <c:v>163.27000000000001</c:v>
                </c:pt>
                <c:pt idx="1064">
                  <c:v>155.5</c:v>
                </c:pt>
                <c:pt idx="1065">
                  <c:v>160.87</c:v>
                </c:pt>
                <c:pt idx="1066">
                  <c:v>167.58</c:v>
                </c:pt>
                <c:pt idx="1067">
                  <c:v>198.36</c:v>
                </c:pt>
                <c:pt idx="1068">
                  <c:v>242.2</c:v>
                </c:pt>
                <c:pt idx="1069">
                  <c:v>288.12</c:v>
                </c:pt>
                <c:pt idx="1070">
                  <c:v>334.55</c:v>
                </c:pt>
                <c:pt idx="1071">
                  <c:v>356.41</c:v>
                </c:pt>
                <c:pt idx="1072">
                  <c:v>379.94</c:v>
                </c:pt>
                <c:pt idx="1073">
                  <c:v>437.67</c:v>
                </c:pt>
                <c:pt idx="1074">
                  <c:v>449.24</c:v>
                </c:pt>
                <c:pt idx="1075">
                  <c:v>446.54</c:v>
                </c:pt>
                <c:pt idx="1076">
                  <c:v>419.8</c:v>
                </c:pt>
                <c:pt idx="1077">
                  <c:v>432.31</c:v>
                </c:pt>
                <c:pt idx="1078">
                  <c:v>428.02</c:v>
                </c:pt>
                <c:pt idx="1079">
                  <c:v>449.54</c:v>
                </c:pt>
                <c:pt idx="1080">
                  <c:v>460.89</c:v>
                </c:pt>
                <c:pt idx="1081">
                  <c:v>488.15</c:v>
                </c:pt>
                <c:pt idx="1082">
                  <c:v>475.54</c:v>
                </c:pt>
                <c:pt idx="1083">
                  <c:v>449.6</c:v>
                </c:pt>
                <c:pt idx="1084">
                  <c:v>398.35</c:v>
                </c:pt>
                <c:pt idx="1085">
                  <c:v>357.25</c:v>
                </c:pt>
                <c:pt idx="1086">
                  <c:v>300.68</c:v>
                </c:pt>
                <c:pt idx="1087">
                  <c:v>276.89999999999998</c:v>
                </c:pt>
                <c:pt idx="1088">
                  <c:v>253.72</c:v>
                </c:pt>
                <c:pt idx="1089">
                  <c:v>249.27</c:v>
                </c:pt>
                <c:pt idx="1090">
                  <c:v>254.74</c:v>
                </c:pt>
                <c:pt idx="1091">
                  <c:v>250.39</c:v>
                </c:pt>
                <c:pt idx="1092">
                  <c:v>224.13</c:v>
                </c:pt>
                <c:pt idx="1093">
                  <c:v>217</c:v>
                </c:pt>
                <c:pt idx="1094">
                  <c:v>184</c:v>
                </c:pt>
                <c:pt idx="1095">
                  <c:v>150.77000000000001</c:v>
                </c:pt>
                <c:pt idx="1096">
                  <c:v>137.1</c:v>
                </c:pt>
                <c:pt idx="1097">
                  <c:v>129.72999999999999</c:v>
                </c:pt>
                <c:pt idx="1098">
                  <c:v>135.79</c:v>
                </c:pt>
                <c:pt idx="1099">
                  <c:v>132.86000000000001</c:v>
                </c:pt>
                <c:pt idx="1100">
                  <c:v>125.41</c:v>
                </c:pt>
                <c:pt idx="1101">
                  <c:v>122.2</c:v>
                </c:pt>
                <c:pt idx="1102">
                  <c:v>122.77</c:v>
                </c:pt>
                <c:pt idx="1103">
                  <c:v>121.61</c:v>
                </c:pt>
                <c:pt idx="1104">
                  <c:v>113.5</c:v>
                </c:pt>
                <c:pt idx="1105">
                  <c:v>123.21</c:v>
                </c:pt>
                <c:pt idx="1106">
                  <c:v>151.15</c:v>
                </c:pt>
                <c:pt idx="1107">
                  <c:v>145.53</c:v>
                </c:pt>
                <c:pt idx="1108">
                  <c:v>146.91999999999999</c:v>
                </c:pt>
                <c:pt idx="1109">
                  <c:v>147.01</c:v>
                </c:pt>
                <c:pt idx="1110">
                  <c:v>131.22</c:v>
                </c:pt>
                <c:pt idx="1111">
                  <c:v>128.58000000000001</c:v>
                </c:pt>
                <c:pt idx="1112">
                  <c:v>123.44</c:v>
                </c:pt>
                <c:pt idx="1113">
                  <c:v>132.5</c:v>
                </c:pt>
                <c:pt idx="1114">
                  <c:v>154.05000000000001</c:v>
                </c:pt>
                <c:pt idx="1115">
                  <c:v>149.84</c:v>
                </c:pt>
                <c:pt idx="1116">
                  <c:v>152.27000000000001</c:v>
                </c:pt>
                <c:pt idx="1117">
                  <c:v>137.63</c:v>
                </c:pt>
                <c:pt idx="1118">
                  <c:v>136.38</c:v>
                </c:pt>
                <c:pt idx="1119">
                  <c:v>124.91</c:v>
                </c:pt>
                <c:pt idx="1120">
                  <c:v>108.32</c:v>
                </c:pt>
                <c:pt idx="1121">
                  <c:v>103.99</c:v>
                </c:pt>
                <c:pt idx="1122">
                  <c:v>102.59</c:v>
                </c:pt>
                <c:pt idx="1123">
                  <c:v>101.38</c:v>
                </c:pt>
                <c:pt idx="1124">
                  <c:v>106.45</c:v>
                </c:pt>
                <c:pt idx="1125">
                  <c:v>109.24</c:v>
                </c:pt>
                <c:pt idx="1126">
                  <c:v>106.69</c:v>
                </c:pt>
                <c:pt idx="1127">
                  <c:v>105.02</c:v>
                </c:pt>
                <c:pt idx="1128">
                  <c:v>97.6</c:v>
                </c:pt>
                <c:pt idx="1129">
                  <c:v>95.52</c:v>
                </c:pt>
                <c:pt idx="1130">
                  <c:v>95.41</c:v>
                </c:pt>
                <c:pt idx="1131">
                  <c:v>93.45</c:v>
                </c:pt>
                <c:pt idx="1132">
                  <c:v>92.24</c:v>
                </c:pt>
                <c:pt idx="1133">
                  <c:v>73.819999999999993</c:v>
                </c:pt>
                <c:pt idx="1134">
                  <c:v>74.23</c:v>
                </c:pt>
                <c:pt idx="1135">
                  <c:v>64.61</c:v>
                </c:pt>
                <c:pt idx="1136">
                  <c:v>59.09</c:v>
                </c:pt>
                <c:pt idx="1137">
                  <c:v>58.86</c:v>
                </c:pt>
                <c:pt idx="1138">
                  <c:v>59.2</c:v>
                </c:pt>
                <c:pt idx="1139">
                  <c:v>59.88</c:v>
                </c:pt>
                <c:pt idx="1140">
                  <c:v>54.96</c:v>
                </c:pt>
                <c:pt idx="1141">
                  <c:v>68.319999999999993</c:v>
                </c:pt>
                <c:pt idx="1142">
                  <c:v>67.55</c:v>
                </c:pt>
                <c:pt idx="1143">
                  <c:v>71.680000000000007</c:v>
                </c:pt>
                <c:pt idx="1144">
                  <c:v>71.19</c:v>
                </c:pt>
                <c:pt idx="1145">
                  <c:v>63.4</c:v>
                </c:pt>
                <c:pt idx="1146">
                  <c:v>72.209999999999994</c:v>
                </c:pt>
                <c:pt idx="1147">
                  <c:v>77.53</c:v>
                </c:pt>
                <c:pt idx="1148">
                  <c:v>83.07</c:v>
                </c:pt>
                <c:pt idx="1149">
                  <c:v>91.55</c:v>
                </c:pt>
                <c:pt idx="1150">
                  <c:v>88.99</c:v>
                </c:pt>
                <c:pt idx="1151">
                  <c:v>90.39</c:v>
                </c:pt>
                <c:pt idx="1152">
                  <c:v>84.24</c:v>
                </c:pt>
                <c:pt idx="1153">
                  <c:v>81.02</c:v>
                </c:pt>
                <c:pt idx="1154">
                  <c:v>79.17</c:v>
                </c:pt>
                <c:pt idx="1155">
                  <c:v>84.67</c:v>
                </c:pt>
                <c:pt idx="1156">
                  <c:v>87.01</c:v>
                </c:pt>
                <c:pt idx="1157">
                  <c:v>90.84</c:v>
                </c:pt>
                <c:pt idx="1158">
                  <c:v>96.72</c:v>
                </c:pt>
                <c:pt idx="1159">
                  <c:v>96</c:v>
                </c:pt>
                <c:pt idx="1160">
                  <c:v>88.52</c:v>
                </c:pt>
                <c:pt idx="1161">
                  <c:v>86.38</c:v>
                </c:pt>
                <c:pt idx="1162">
                  <c:v>87.09</c:v>
                </c:pt>
                <c:pt idx="1163">
                  <c:v>84.23</c:v>
                </c:pt>
                <c:pt idx="1164">
                  <c:v>83.02</c:v>
                </c:pt>
                <c:pt idx="1165">
                  <c:v>83.4</c:v>
                </c:pt>
                <c:pt idx="1166">
                  <c:v>84.76</c:v>
                </c:pt>
                <c:pt idx="1167">
                  <c:v>84.08</c:v>
                </c:pt>
                <c:pt idx="1168">
                  <c:v>83.26</c:v>
                </c:pt>
                <c:pt idx="1169">
                  <c:v>65.78</c:v>
                </c:pt>
                <c:pt idx="1170">
                  <c:v>72.430000000000007</c:v>
                </c:pt>
                <c:pt idx="1171">
                  <c:v>69.11</c:v>
                </c:pt>
                <c:pt idx="1172">
                  <c:v>67.56</c:v>
                </c:pt>
                <c:pt idx="1173">
                  <c:v>73.040000000000006</c:v>
                </c:pt>
                <c:pt idx="1174">
                  <c:v>67.989999999999995</c:v>
                </c:pt>
                <c:pt idx="1175">
                  <c:v>67.14</c:v>
                </c:pt>
                <c:pt idx="1176">
                  <c:v>65.489999999999995</c:v>
                </c:pt>
                <c:pt idx="1177">
                  <c:v>65.599999999999994</c:v>
                </c:pt>
                <c:pt idx="1178">
                  <c:v>71.06</c:v>
                </c:pt>
                <c:pt idx="1179">
                  <c:v>70.95</c:v>
                </c:pt>
                <c:pt idx="1180">
                  <c:v>70.55</c:v>
                </c:pt>
                <c:pt idx="1181">
                  <c:v>70.58</c:v>
                </c:pt>
                <c:pt idx="1182">
                  <c:v>70.31</c:v>
                </c:pt>
                <c:pt idx="1183">
                  <c:v>69.73</c:v>
                </c:pt>
                <c:pt idx="1184">
                  <c:v>65.77</c:v>
                </c:pt>
                <c:pt idx="1185">
                  <c:v>65.58</c:v>
                </c:pt>
                <c:pt idx="1186">
                  <c:v>65.88</c:v>
                </c:pt>
                <c:pt idx="1187">
                  <c:v>63.28</c:v>
                </c:pt>
                <c:pt idx="1188">
                  <c:v>63.45</c:v>
                </c:pt>
                <c:pt idx="1189">
                  <c:v>63.98</c:v>
                </c:pt>
                <c:pt idx="1190">
                  <c:v>64.27</c:v>
                </c:pt>
                <c:pt idx="1191">
                  <c:v>65.010000000000005</c:v>
                </c:pt>
                <c:pt idx="1192">
                  <c:v>69.12</c:v>
                </c:pt>
                <c:pt idx="1193">
                  <c:v>73.22</c:v>
                </c:pt>
                <c:pt idx="1194">
                  <c:v>72.66</c:v>
                </c:pt>
                <c:pt idx="1195">
                  <c:v>76.08</c:v>
                </c:pt>
                <c:pt idx="1196">
                  <c:v>75.53</c:v>
                </c:pt>
                <c:pt idx="1197">
                  <c:v>73.209999999999994</c:v>
                </c:pt>
                <c:pt idx="1198">
                  <c:v>72.55</c:v>
                </c:pt>
                <c:pt idx="1199">
                  <c:v>73.42</c:v>
                </c:pt>
                <c:pt idx="1200">
                  <c:v>73.349999999999994</c:v>
                </c:pt>
                <c:pt idx="1201">
                  <c:v>73.05</c:v>
                </c:pt>
                <c:pt idx="1202">
                  <c:v>71.52</c:v>
                </c:pt>
                <c:pt idx="1203">
                  <c:v>63.31</c:v>
                </c:pt>
                <c:pt idx="1204">
                  <c:v>62.9</c:v>
                </c:pt>
                <c:pt idx="1205">
                  <c:v>64.62</c:v>
                </c:pt>
                <c:pt idx="1206">
                  <c:v>60.37</c:v>
                </c:pt>
                <c:pt idx="1207">
                  <c:v>61.51</c:v>
                </c:pt>
                <c:pt idx="1208">
                  <c:v>51.36</c:v>
                </c:pt>
                <c:pt idx="1209">
                  <c:v>48.32</c:v>
                </c:pt>
                <c:pt idx="1210">
                  <c:v>47.3</c:v>
                </c:pt>
                <c:pt idx="1211">
                  <c:v>43.25</c:v>
                </c:pt>
                <c:pt idx="1212">
                  <c:v>42.75</c:v>
                </c:pt>
                <c:pt idx="1213">
                  <c:v>39.07</c:v>
                </c:pt>
                <c:pt idx="1214">
                  <c:v>43.15</c:v>
                </c:pt>
                <c:pt idx="1215">
                  <c:v>40.24</c:v>
                </c:pt>
                <c:pt idx="1216">
                  <c:v>40.729999999999997</c:v>
                </c:pt>
                <c:pt idx="1217">
                  <c:v>45.42</c:v>
                </c:pt>
                <c:pt idx="1218">
                  <c:v>43.42</c:v>
                </c:pt>
                <c:pt idx="1219">
                  <c:v>41.72</c:v>
                </c:pt>
                <c:pt idx="1220">
                  <c:v>46.53</c:v>
                </c:pt>
                <c:pt idx="1221">
                  <c:v>45.54</c:v>
                </c:pt>
                <c:pt idx="1222">
                  <c:v>42.5</c:v>
                </c:pt>
                <c:pt idx="1223">
                  <c:v>43.13</c:v>
                </c:pt>
                <c:pt idx="1224">
                  <c:v>39.89</c:v>
                </c:pt>
                <c:pt idx="1225">
                  <c:v>35.51</c:v>
                </c:pt>
                <c:pt idx="1226">
                  <c:v>36.76</c:v>
                </c:pt>
                <c:pt idx="1227">
                  <c:v>35.909999999999997</c:v>
                </c:pt>
                <c:pt idx="1228">
                  <c:v>37.08</c:v>
                </c:pt>
                <c:pt idx="1229">
                  <c:v>33.520000000000003</c:v>
                </c:pt>
                <c:pt idx="1230">
                  <c:v>32.54</c:v>
                </c:pt>
                <c:pt idx="1231">
                  <c:v>33.46</c:v>
                </c:pt>
                <c:pt idx="1232">
                  <c:v>31.93</c:v>
                </c:pt>
                <c:pt idx="1233">
                  <c:v>32.950000000000003</c:v>
                </c:pt>
                <c:pt idx="1234">
                  <c:v>31.15</c:v>
                </c:pt>
                <c:pt idx="1235">
                  <c:v>31.56</c:v>
                </c:pt>
                <c:pt idx="1236">
                  <c:v>35.270000000000003</c:v>
                </c:pt>
                <c:pt idx="1237">
                  <c:v>40.229999999999997</c:v>
                </c:pt>
                <c:pt idx="1238">
                  <c:v>39.520000000000003</c:v>
                </c:pt>
                <c:pt idx="1239">
                  <c:v>45.72</c:v>
                </c:pt>
                <c:pt idx="1240">
                  <c:v>42.98</c:v>
                </c:pt>
                <c:pt idx="1241">
                  <c:v>46.48</c:v>
                </c:pt>
                <c:pt idx="1242">
                  <c:v>51.66</c:v>
                </c:pt>
                <c:pt idx="1243">
                  <c:v>55.32</c:v>
                </c:pt>
                <c:pt idx="1244">
                  <c:v>51.44</c:v>
                </c:pt>
                <c:pt idx="1245">
                  <c:v>55.14</c:v>
                </c:pt>
                <c:pt idx="1246">
                  <c:v>48.53</c:v>
                </c:pt>
                <c:pt idx="1247">
                  <c:v>54.87</c:v>
                </c:pt>
                <c:pt idx="1248">
                  <c:v>53.92</c:v>
                </c:pt>
                <c:pt idx="1249">
                  <c:v>55.5</c:v>
                </c:pt>
                <c:pt idx="1250">
                  <c:v>52.42</c:v>
                </c:pt>
                <c:pt idx="1251">
                  <c:v>52.73</c:v>
                </c:pt>
                <c:pt idx="1252">
                  <c:v>54.25</c:v>
                </c:pt>
                <c:pt idx="1253">
                  <c:v>51.78</c:v>
                </c:pt>
                <c:pt idx="1254">
                  <c:v>54.07</c:v>
                </c:pt>
                <c:pt idx="1255">
                  <c:v>57.74</c:v>
                </c:pt>
                <c:pt idx="1256">
                  <c:v>58.62</c:v>
                </c:pt>
                <c:pt idx="1257">
                  <c:v>56.21</c:v>
                </c:pt>
                <c:pt idx="1258">
                  <c:v>55.85</c:v>
                </c:pt>
                <c:pt idx="1259">
                  <c:v>52.38</c:v>
                </c:pt>
                <c:pt idx="1260">
                  <c:v>44.34</c:v>
                </c:pt>
                <c:pt idx="1261">
                  <c:v>44.06</c:v>
                </c:pt>
                <c:pt idx="1262">
                  <c:v>43.6</c:v>
                </c:pt>
                <c:pt idx="1263">
                  <c:v>40.39</c:v>
                </c:pt>
                <c:pt idx="1264">
                  <c:v>44.95</c:v>
                </c:pt>
                <c:pt idx="1265">
                  <c:v>42</c:v>
                </c:pt>
                <c:pt idx="1266">
                  <c:v>45.51</c:v>
                </c:pt>
                <c:pt idx="1267">
                  <c:v>45.73</c:v>
                </c:pt>
                <c:pt idx="1268">
                  <c:v>44.56</c:v>
                </c:pt>
                <c:pt idx="1269">
                  <c:v>43.26</c:v>
                </c:pt>
                <c:pt idx="1270">
                  <c:v>41.03</c:v>
                </c:pt>
                <c:pt idx="1271">
                  <c:v>40.44</c:v>
                </c:pt>
                <c:pt idx="1272">
                  <c:v>41.28</c:v>
                </c:pt>
                <c:pt idx="1273">
                  <c:v>40.74</c:v>
                </c:pt>
                <c:pt idx="1274">
                  <c:v>40.78</c:v>
                </c:pt>
                <c:pt idx="1275">
                  <c:v>40.17</c:v>
                </c:pt>
                <c:pt idx="1276">
                  <c:v>40.31</c:v>
                </c:pt>
                <c:pt idx="1277">
                  <c:v>38.9</c:v>
                </c:pt>
                <c:pt idx="1278">
                  <c:v>36.85</c:v>
                </c:pt>
                <c:pt idx="1279">
                  <c:v>33.880000000000003</c:v>
                </c:pt>
                <c:pt idx="1280">
                  <c:v>35.26</c:v>
                </c:pt>
                <c:pt idx="1281">
                  <c:v>34.57</c:v>
                </c:pt>
                <c:pt idx="1282">
                  <c:v>34.61</c:v>
                </c:pt>
                <c:pt idx="1283">
                  <c:v>35.9</c:v>
                </c:pt>
                <c:pt idx="1284">
                  <c:v>34.67</c:v>
                </c:pt>
                <c:pt idx="1285">
                  <c:v>32.1</c:v>
                </c:pt>
                <c:pt idx="1286">
                  <c:v>32.11</c:v>
                </c:pt>
                <c:pt idx="1287">
                  <c:v>31.38</c:v>
                </c:pt>
                <c:pt idx="1288">
                  <c:v>31.32</c:v>
                </c:pt>
                <c:pt idx="1289">
                  <c:v>35.880000000000003</c:v>
                </c:pt>
                <c:pt idx="1290">
                  <c:v>35.869999999999997</c:v>
                </c:pt>
                <c:pt idx="1291">
                  <c:v>37.71</c:v>
                </c:pt>
                <c:pt idx="1292">
                  <c:v>36.26</c:v>
                </c:pt>
                <c:pt idx="1293">
                  <c:v>36.83</c:v>
                </c:pt>
                <c:pt idx="1294">
                  <c:v>36.729999999999997</c:v>
                </c:pt>
                <c:pt idx="1295">
                  <c:v>36.29</c:v>
                </c:pt>
                <c:pt idx="1296">
                  <c:v>39.46</c:v>
                </c:pt>
                <c:pt idx="1297">
                  <c:v>39.86</c:v>
                </c:pt>
                <c:pt idx="1298">
                  <c:v>43.43</c:v>
                </c:pt>
                <c:pt idx="1299">
                  <c:v>47.39</c:v>
                </c:pt>
                <c:pt idx="1300">
                  <c:v>76.72</c:v>
                </c:pt>
                <c:pt idx="1301">
                  <c:v>79.290000000000006</c:v>
                </c:pt>
                <c:pt idx="1302">
                  <c:v>77.760000000000005</c:v>
                </c:pt>
                <c:pt idx="1303">
                  <c:v>79.180000000000007</c:v>
                </c:pt>
                <c:pt idx="1304">
                  <c:v>84.73</c:v>
                </c:pt>
                <c:pt idx="1305">
                  <c:v>73.97</c:v>
                </c:pt>
                <c:pt idx="1306">
                  <c:v>77.069999999999993</c:v>
                </c:pt>
                <c:pt idx="1307">
                  <c:v>76.02</c:v>
                </c:pt>
                <c:pt idx="1308">
                  <c:v>77.2</c:v>
                </c:pt>
                <c:pt idx="1309">
                  <c:v>75.38</c:v>
                </c:pt>
                <c:pt idx="1310">
                  <c:v>75.790000000000006</c:v>
                </c:pt>
                <c:pt idx="1311">
                  <c:v>75.680000000000007</c:v>
                </c:pt>
                <c:pt idx="1312">
                  <c:v>74.62</c:v>
                </c:pt>
                <c:pt idx="1313">
                  <c:v>69.77</c:v>
                </c:pt>
                <c:pt idx="1314">
                  <c:v>43.84</c:v>
                </c:pt>
                <c:pt idx="1315">
                  <c:v>47.82</c:v>
                </c:pt>
                <c:pt idx="1316">
                  <c:v>48.57</c:v>
                </c:pt>
                <c:pt idx="1317">
                  <c:v>47.71</c:v>
                </c:pt>
                <c:pt idx="1318">
                  <c:v>43.46</c:v>
                </c:pt>
                <c:pt idx="1319">
                  <c:v>44.68</c:v>
                </c:pt>
                <c:pt idx="1320">
                  <c:v>44.06</c:v>
                </c:pt>
                <c:pt idx="1321">
                  <c:v>40.090000000000003</c:v>
                </c:pt>
                <c:pt idx="1322">
                  <c:v>40.4</c:v>
                </c:pt>
                <c:pt idx="1323">
                  <c:v>39.729999999999997</c:v>
                </c:pt>
                <c:pt idx="1324">
                  <c:v>36.81</c:v>
                </c:pt>
                <c:pt idx="1325">
                  <c:v>38.119999999999997</c:v>
                </c:pt>
                <c:pt idx="1326">
                  <c:v>39.29</c:v>
                </c:pt>
                <c:pt idx="1327">
                  <c:v>54.79</c:v>
                </c:pt>
                <c:pt idx="1328">
                  <c:v>54.29</c:v>
                </c:pt>
                <c:pt idx="1329">
                  <c:v>54.6</c:v>
                </c:pt>
                <c:pt idx="1330">
                  <c:v>54.85</c:v>
                </c:pt>
                <c:pt idx="1331">
                  <c:v>53.45</c:v>
                </c:pt>
                <c:pt idx="1332">
                  <c:v>53.51</c:v>
                </c:pt>
                <c:pt idx="1333">
                  <c:v>54.06</c:v>
                </c:pt>
                <c:pt idx="1334">
                  <c:v>53.53</c:v>
                </c:pt>
                <c:pt idx="1335">
                  <c:v>52.78</c:v>
                </c:pt>
                <c:pt idx="1336">
                  <c:v>52.77</c:v>
                </c:pt>
                <c:pt idx="1337">
                  <c:v>55.08</c:v>
                </c:pt>
                <c:pt idx="1338">
                  <c:v>54.28</c:v>
                </c:pt>
                <c:pt idx="1339">
                  <c:v>56.89</c:v>
                </c:pt>
                <c:pt idx="1340">
                  <c:v>56.4</c:v>
                </c:pt>
                <c:pt idx="1341">
                  <c:v>39.479999999999997</c:v>
                </c:pt>
                <c:pt idx="1342">
                  <c:v>39.29</c:v>
                </c:pt>
                <c:pt idx="1343">
                  <c:v>49.44</c:v>
                </c:pt>
                <c:pt idx="1344">
                  <c:v>48.14</c:v>
                </c:pt>
                <c:pt idx="1345">
                  <c:v>47.38</c:v>
                </c:pt>
                <c:pt idx="1346">
                  <c:v>49.64</c:v>
                </c:pt>
                <c:pt idx="1347">
                  <c:v>49.85</c:v>
                </c:pt>
                <c:pt idx="1348">
                  <c:v>52.49</c:v>
                </c:pt>
                <c:pt idx="1349">
                  <c:v>54.01</c:v>
                </c:pt>
                <c:pt idx="1350">
                  <c:v>52.62</c:v>
                </c:pt>
                <c:pt idx="1351">
                  <c:v>53.26</c:v>
                </c:pt>
                <c:pt idx="1352">
                  <c:v>49.49</c:v>
                </c:pt>
                <c:pt idx="1353">
                  <c:v>49.26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6-487C-80D0-4278A14C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76591"/>
        <c:axId val="610977839"/>
      </c:lineChart>
      <c:dateAx>
        <c:axId val="610976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977839"/>
        <c:crosses val="autoZero"/>
        <c:auto val="1"/>
        <c:lblOffset val="100"/>
        <c:baseTimeUnit val="days"/>
      </c:dateAx>
      <c:valAx>
        <c:axId val="6109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9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Date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에 대한 </a:t>
            </a:r>
            <a:r>
              <a:rPr lang="en-US" b="0">
                <a:solidFill>
                  <a:srgbClr val="757575"/>
                </a:solidFill>
                <a:latin typeface="+mn-lt"/>
              </a:rPr>
              <a:t>Gas Price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의 값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2019-04-13'!$C$1</c:f>
              <c:strCache>
                <c:ptCount val="1"/>
                <c:pt idx="0">
                  <c:v>Gas Price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2019-04-13'!$C$2:$C$1355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A-48C9-98C6-68999F05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147176"/>
        <c:axId val="1179990864"/>
      </c:lineChart>
      <c:dateAx>
        <c:axId val="160414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79990864"/>
        <c:crosses val="autoZero"/>
        <c:auto val="1"/>
        <c:lblOffset val="100"/>
        <c:baseTimeUnit val="days"/>
      </c:dateAx>
      <c:valAx>
        <c:axId val="117999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Gas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041471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Date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에 대한 </a:t>
            </a:r>
            <a:r>
              <a:rPr lang="en-US" b="0">
                <a:solidFill>
                  <a:srgbClr val="757575"/>
                </a:solidFill>
                <a:latin typeface="+mn-lt"/>
              </a:rPr>
              <a:t>Transfer Cost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의 값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2019-04-13'!$D$1</c:f>
              <c:strCache>
                <c:ptCount val="1"/>
                <c:pt idx="0">
                  <c:v>Transfer Cost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2019-04-13'!$D$2:$D$1355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3.8115000000000003E-2</c:v>
                </c:pt>
                <c:pt idx="9">
                  <c:v>8.1396000000000003E-3</c:v>
                </c:pt>
                <c:pt idx="10">
                  <c:v>1.197E-2</c:v>
                </c:pt>
                <c:pt idx="11">
                  <c:v>1.06344E-2</c:v>
                </c:pt>
                <c:pt idx="12">
                  <c:v>1.62162E-3</c:v>
                </c:pt>
                <c:pt idx="13">
                  <c:v>1.2055049999999999E-2</c:v>
                </c:pt>
                <c:pt idx="14">
                  <c:v>1.062012E-2</c:v>
                </c:pt>
                <c:pt idx="15">
                  <c:v>7.2548700000000001E-3</c:v>
                </c:pt>
                <c:pt idx="16">
                  <c:v>5.4129599999999996E-3</c:v>
                </c:pt>
                <c:pt idx="17">
                  <c:v>3.48117E-3</c:v>
                </c:pt>
                <c:pt idx="18">
                  <c:v>3.6036000000000002E-3</c:v>
                </c:pt>
                <c:pt idx="19">
                  <c:v>4.1983200000000002E-3</c:v>
                </c:pt>
                <c:pt idx="20">
                  <c:v>5.0778000000000004E-3</c:v>
                </c:pt>
                <c:pt idx="21">
                  <c:v>3.16008E-3</c:v>
                </c:pt>
                <c:pt idx="22">
                  <c:v>2.4191999999999998E-3</c:v>
                </c:pt>
                <c:pt idx="23">
                  <c:v>1.62582E-2</c:v>
                </c:pt>
                <c:pt idx="24">
                  <c:v>2.0695499999999999E-3</c:v>
                </c:pt>
                <c:pt idx="25">
                  <c:v>2.3956799999999999E-3</c:v>
                </c:pt>
                <c:pt idx="26">
                  <c:v>2.0269200000000002E-3</c:v>
                </c:pt>
                <c:pt idx="27">
                  <c:v>1.4867999999999999E-3</c:v>
                </c:pt>
                <c:pt idx="28">
                  <c:v>1.4124599999999999E-3</c:v>
                </c:pt>
                <c:pt idx="29">
                  <c:v>2.5389000000000002E-3</c:v>
                </c:pt>
                <c:pt idx="30">
                  <c:v>1.3876800000000001E-3</c:v>
                </c:pt>
                <c:pt idx="31">
                  <c:v>1.5246000000000001E-3</c:v>
                </c:pt>
                <c:pt idx="32">
                  <c:v>1.5955800000000001E-3</c:v>
                </c:pt>
                <c:pt idx="33">
                  <c:v>1.6279199999999999E-3</c:v>
                </c:pt>
                <c:pt idx="34">
                  <c:v>1.4124599999999999E-3</c:v>
                </c:pt>
                <c:pt idx="35">
                  <c:v>1.4206500000000001E-3</c:v>
                </c:pt>
                <c:pt idx="36">
                  <c:v>1.6726499999999999E-3</c:v>
                </c:pt>
                <c:pt idx="37">
                  <c:v>1.5823499999999999E-3</c:v>
                </c:pt>
                <c:pt idx="38">
                  <c:v>1.5476999999999999E-3</c:v>
                </c:pt>
                <c:pt idx="39">
                  <c:v>1.45152E-3</c:v>
                </c:pt>
                <c:pt idx="40">
                  <c:v>1.7198999999999999E-3</c:v>
                </c:pt>
                <c:pt idx="41">
                  <c:v>1.37214E-3</c:v>
                </c:pt>
                <c:pt idx="42">
                  <c:v>1.3744499999999999E-3</c:v>
                </c:pt>
                <c:pt idx="43">
                  <c:v>1.0868589999999999E-3</c:v>
                </c:pt>
                <c:pt idx="44">
                  <c:v>1.4973E-3</c:v>
                </c:pt>
                <c:pt idx="45">
                  <c:v>9.6707499999999997E-4</c:v>
                </c:pt>
                <c:pt idx="46">
                  <c:v>1.0829699999999999E-3</c:v>
                </c:pt>
                <c:pt idx="47">
                  <c:v>1.0573500000000001E-3</c:v>
                </c:pt>
                <c:pt idx="48">
                  <c:v>2.2021779999999999E-3</c:v>
                </c:pt>
                <c:pt idx="49">
                  <c:v>1.029E-3</c:v>
                </c:pt>
                <c:pt idx="50">
                  <c:v>1.002305E-3</c:v>
                </c:pt>
                <c:pt idx="51">
                  <c:v>9.7188000000000005E-4</c:v>
                </c:pt>
                <c:pt idx="52">
                  <c:v>9.8734199999999999E-4</c:v>
                </c:pt>
                <c:pt idx="53">
                  <c:v>1.0080250000000001E-3</c:v>
                </c:pt>
                <c:pt idx="54">
                  <c:v>8.6311899999999997E-4</c:v>
                </c:pt>
                <c:pt idx="55">
                  <c:v>9.9372000000000002E-4</c:v>
                </c:pt>
                <c:pt idx="56">
                  <c:v>9.0720000000000004E-4</c:v>
                </c:pt>
                <c:pt idx="57">
                  <c:v>7.4507200000000005E-4</c:v>
                </c:pt>
                <c:pt idx="58">
                  <c:v>8.8969699999999995E-4</c:v>
                </c:pt>
                <c:pt idx="59">
                  <c:v>7.50557E-4</c:v>
                </c:pt>
                <c:pt idx="60">
                  <c:v>6.6779999999999997E-4</c:v>
                </c:pt>
                <c:pt idx="61">
                  <c:v>7.8724800000000005E-4</c:v>
                </c:pt>
                <c:pt idx="62">
                  <c:v>7.6437300000000005E-4</c:v>
                </c:pt>
                <c:pt idx="63">
                  <c:v>7.0129100000000005E-4</c:v>
                </c:pt>
                <c:pt idx="64">
                  <c:v>7.3981100000000005E-4</c:v>
                </c:pt>
                <c:pt idx="65">
                  <c:v>7.5639499999999998E-4</c:v>
                </c:pt>
                <c:pt idx="66">
                  <c:v>6.5277499999999997E-4</c:v>
                </c:pt>
                <c:pt idx="67">
                  <c:v>6.5095400000000003E-4</c:v>
                </c:pt>
                <c:pt idx="68">
                  <c:v>6.9732799999999999E-4</c:v>
                </c:pt>
                <c:pt idx="69">
                  <c:v>6.4260000000000001E-4</c:v>
                </c:pt>
                <c:pt idx="70">
                  <c:v>7.4213999999999997E-4</c:v>
                </c:pt>
                <c:pt idx="71">
                  <c:v>8.2702999999999997E-4</c:v>
                </c:pt>
                <c:pt idx="72">
                  <c:v>8.6691199999999996E-4</c:v>
                </c:pt>
                <c:pt idx="73">
                  <c:v>7.0477699999999996E-4</c:v>
                </c:pt>
                <c:pt idx="74">
                  <c:v>6.7473000000000001E-4</c:v>
                </c:pt>
                <c:pt idx="75">
                  <c:v>6.6969200000000005E-4</c:v>
                </c:pt>
                <c:pt idx="76">
                  <c:v>6.0899999999999995E-4</c:v>
                </c:pt>
                <c:pt idx="77">
                  <c:v>6.468E-4</c:v>
                </c:pt>
                <c:pt idx="78">
                  <c:v>5.8432500000000001E-4</c:v>
                </c:pt>
                <c:pt idx="79">
                  <c:v>5.9308199999999998E-4</c:v>
                </c:pt>
                <c:pt idx="80">
                  <c:v>5.5146000000000004E-4</c:v>
                </c:pt>
                <c:pt idx="81">
                  <c:v>5.4600000000000004E-4</c:v>
                </c:pt>
                <c:pt idx="82">
                  <c:v>4.9896000000000001E-4</c:v>
                </c:pt>
                <c:pt idx="83">
                  <c:v>4.7627999999999999E-4</c:v>
                </c:pt>
                <c:pt idx="84">
                  <c:v>7.2897299999999995E-4</c:v>
                </c:pt>
                <c:pt idx="85">
                  <c:v>6.0500799999999998E-4</c:v>
                </c:pt>
                <c:pt idx="86">
                  <c:v>5.9558300000000001E-4</c:v>
                </c:pt>
                <c:pt idx="87">
                  <c:v>6.7703999999999996E-4</c:v>
                </c:pt>
                <c:pt idx="88">
                  <c:v>8.1543000000000002E-4</c:v>
                </c:pt>
                <c:pt idx="89">
                  <c:v>9.4121999999999999E-4</c:v>
                </c:pt>
                <c:pt idx="90">
                  <c:v>1.1434500000000001E-3</c:v>
                </c:pt>
                <c:pt idx="91">
                  <c:v>1.2230400000000001E-3</c:v>
                </c:pt>
                <c:pt idx="92">
                  <c:v>1.29276E-3</c:v>
                </c:pt>
                <c:pt idx="93">
                  <c:v>9.83858E-4</c:v>
                </c:pt>
                <c:pt idx="94">
                  <c:v>1.06029E-3</c:v>
                </c:pt>
                <c:pt idx="95">
                  <c:v>1.0994209999999999E-3</c:v>
                </c:pt>
                <c:pt idx="96">
                  <c:v>1.15752E-3</c:v>
                </c:pt>
                <c:pt idx="97">
                  <c:v>8.7250800000000003E-4</c:v>
                </c:pt>
                <c:pt idx="98">
                  <c:v>9.7543300000000005E-4</c:v>
                </c:pt>
                <c:pt idx="99">
                  <c:v>1.080971E-3</c:v>
                </c:pt>
                <c:pt idx="100">
                  <c:v>1.01556E-3</c:v>
                </c:pt>
                <c:pt idx="101">
                  <c:v>1.0920000000000001E-3</c:v>
                </c:pt>
                <c:pt idx="102">
                  <c:v>1.089816E-3</c:v>
                </c:pt>
                <c:pt idx="103">
                  <c:v>9.8280000000000004E-4</c:v>
                </c:pt>
                <c:pt idx="104">
                  <c:v>8.3474999999999999E-4</c:v>
                </c:pt>
                <c:pt idx="105">
                  <c:v>1.0903200000000001E-3</c:v>
                </c:pt>
                <c:pt idx="106">
                  <c:v>9.8280000000000004E-4</c:v>
                </c:pt>
                <c:pt idx="107">
                  <c:v>9.4247999999999999E-4</c:v>
                </c:pt>
                <c:pt idx="108">
                  <c:v>1.0038759999999999E-3</c:v>
                </c:pt>
                <c:pt idx="109">
                  <c:v>1.1072250000000001E-3</c:v>
                </c:pt>
                <c:pt idx="110">
                  <c:v>1.176E-3</c:v>
                </c:pt>
                <c:pt idx="111">
                  <c:v>1.130938E-3</c:v>
                </c:pt>
                <c:pt idx="112">
                  <c:v>1.0659599999999999E-3</c:v>
                </c:pt>
                <c:pt idx="113">
                  <c:v>1.0432799999999999E-3</c:v>
                </c:pt>
                <c:pt idx="114">
                  <c:v>1.0886400000000001E-3</c:v>
                </c:pt>
                <c:pt idx="115">
                  <c:v>1.09998E-3</c:v>
                </c:pt>
                <c:pt idx="116">
                  <c:v>1.0819200000000001E-3</c:v>
                </c:pt>
                <c:pt idx="117">
                  <c:v>1.10838E-3</c:v>
                </c:pt>
                <c:pt idx="118">
                  <c:v>9.8657999999999992E-4</c:v>
                </c:pt>
                <c:pt idx="119">
                  <c:v>9.7524000000000005E-4</c:v>
                </c:pt>
                <c:pt idx="120">
                  <c:v>9.7944000000000004E-4</c:v>
                </c:pt>
                <c:pt idx="121">
                  <c:v>1.0319400000000001E-3</c:v>
                </c:pt>
                <c:pt idx="122">
                  <c:v>9.6831E-4</c:v>
                </c:pt>
                <c:pt idx="123">
                  <c:v>1.0164E-3</c:v>
                </c:pt>
                <c:pt idx="124">
                  <c:v>1.0048500000000001E-3</c:v>
                </c:pt>
                <c:pt idx="125">
                  <c:v>9.2988000000000001E-4</c:v>
                </c:pt>
                <c:pt idx="126">
                  <c:v>9.4121999999999999E-4</c:v>
                </c:pt>
                <c:pt idx="127">
                  <c:v>9.5255999999999997E-4</c:v>
                </c:pt>
                <c:pt idx="128">
                  <c:v>9.8646699999999999E-4</c:v>
                </c:pt>
                <c:pt idx="129">
                  <c:v>9.3555000000000005E-4</c:v>
                </c:pt>
                <c:pt idx="130">
                  <c:v>8.9585999999999995E-4</c:v>
                </c:pt>
                <c:pt idx="131">
                  <c:v>9.1876700000000002E-4</c:v>
                </c:pt>
                <c:pt idx="132">
                  <c:v>9.2989099999999996E-4</c:v>
                </c:pt>
                <c:pt idx="133">
                  <c:v>9.7447400000000002E-4</c:v>
                </c:pt>
                <c:pt idx="134">
                  <c:v>1.0959559999999999E-3</c:v>
                </c:pt>
                <c:pt idx="135">
                  <c:v>1.1894399999999999E-3</c:v>
                </c:pt>
                <c:pt idx="136">
                  <c:v>1.1011199999999999E-3</c:v>
                </c:pt>
                <c:pt idx="137">
                  <c:v>1.10187E-3</c:v>
                </c:pt>
                <c:pt idx="138">
                  <c:v>1.323E-3</c:v>
                </c:pt>
                <c:pt idx="139">
                  <c:v>9.1060200000000005E-4</c:v>
                </c:pt>
                <c:pt idx="140">
                  <c:v>1.0857E-3</c:v>
                </c:pt>
                <c:pt idx="141">
                  <c:v>1.0395000000000001E-3</c:v>
                </c:pt>
                <c:pt idx="142">
                  <c:v>1.013229E-3</c:v>
                </c:pt>
                <c:pt idx="143">
                  <c:v>1.1909100000000001E-3</c:v>
                </c:pt>
                <c:pt idx="144">
                  <c:v>1.0128299999999999E-3</c:v>
                </c:pt>
                <c:pt idx="145">
                  <c:v>9.9792000000000001E-4</c:v>
                </c:pt>
                <c:pt idx="146">
                  <c:v>1.0241779999999999E-3</c:v>
                </c:pt>
                <c:pt idx="147">
                  <c:v>9.6831E-4</c:v>
                </c:pt>
                <c:pt idx="148">
                  <c:v>9.9792000000000001E-4</c:v>
                </c:pt>
                <c:pt idx="149">
                  <c:v>9.6730199999999996E-4</c:v>
                </c:pt>
                <c:pt idx="150">
                  <c:v>1.2916259999999999E-3</c:v>
                </c:pt>
                <c:pt idx="151">
                  <c:v>9.7376400000000001E-4</c:v>
                </c:pt>
                <c:pt idx="152">
                  <c:v>9.7524000000000005E-4</c:v>
                </c:pt>
                <c:pt idx="153">
                  <c:v>1.0683229999999999E-3</c:v>
                </c:pt>
                <c:pt idx="154">
                  <c:v>1.1556380000000001E-3</c:v>
                </c:pt>
                <c:pt idx="155">
                  <c:v>1.0625999999999999E-3</c:v>
                </c:pt>
                <c:pt idx="156">
                  <c:v>1.0625809999999999E-3</c:v>
                </c:pt>
                <c:pt idx="157">
                  <c:v>1.0684799999999999E-3</c:v>
                </c:pt>
                <c:pt idx="158">
                  <c:v>1.0773E-3</c:v>
                </c:pt>
                <c:pt idx="159">
                  <c:v>1.1282919999999999E-3</c:v>
                </c:pt>
                <c:pt idx="160">
                  <c:v>1.0773E-3</c:v>
                </c:pt>
                <c:pt idx="161">
                  <c:v>1.04622E-3</c:v>
                </c:pt>
                <c:pt idx="162">
                  <c:v>1.11699E-3</c:v>
                </c:pt>
                <c:pt idx="163">
                  <c:v>1.0963049999999999E-3</c:v>
                </c:pt>
                <c:pt idx="164">
                  <c:v>1.1130000000000001E-3</c:v>
                </c:pt>
                <c:pt idx="165">
                  <c:v>1.2247200000000001E-3</c:v>
                </c:pt>
                <c:pt idx="166">
                  <c:v>1.4090999999999999E-3</c:v>
                </c:pt>
                <c:pt idx="167">
                  <c:v>1.3885200000000001E-3</c:v>
                </c:pt>
                <c:pt idx="168">
                  <c:v>1.3397999999999999E-3</c:v>
                </c:pt>
                <c:pt idx="169">
                  <c:v>1.4616E-3</c:v>
                </c:pt>
                <c:pt idx="170">
                  <c:v>1.4090999999999999E-3</c:v>
                </c:pt>
                <c:pt idx="171">
                  <c:v>1.4580299999999999E-3</c:v>
                </c:pt>
                <c:pt idx="172">
                  <c:v>1.66698E-3</c:v>
                </c:pt>
                <c:pt idx="173">
                  <c:v>1.3834800000000001E-3</c:v>
                </c:pt>
                <c:pt idx="174">
                  <c:v>1.8110400000000001E-3</c:v>
                </c:pt>
                <c:pt idx="175">
                  <c:v>1.9727400000000002E-3</c:v>
                </c:pt>
                <c:pt idx="176">
                  <c:v>1.7875199999999999E-3</c:v>
                </c:pt>
                <c:pt idx="177">
                  <c:v>2.3872799999999999E-3</c:v>
                </c:pt>
                <c:pt idx="178">
                  <c:v>2.6018999999999999E-3</c:v>
                </c:pt>
                <c:pt idx="179">
                  <c:v>2.9924999999999999E-3</c:v>
                </c:pt>
                <c:pt idx="180">
                  <c:v>2.8497000000000001E-3</c:v>
                </c:pt>
                <c:pt idx="181">
                  <c:v>2.9983800000000001E-3</c:v>
                </c:pt>
                <c:pt idx="182">
                  <c:v>2.9987999999999998E-3</c:v>
                </c:pt>
                <c:pt idx="183">
                  <c:v>3.0366E-3</c:v>
                </c:pt>
                <c:pt idx="184">
                  <c:v>3.4330799999999998E-3</c:v>
                </c:pt>
                <c:pt idx="185">
                  <c:v>3.0953999999999999E-3</c:v>
                </c:pt>
                <c:pt idx="186">
                  <c:v>3.0076199999999999E-3</c:v>
                </c:pt>
                <c:pt idx="187">
                  <c:v>3.3957000000000002E-3</c:v>
                </c:pt>
                <c:pt idx="188">
                  <c:v>3.4003200000000001E-3</c:v>
                </c:pt>
                <c:pt idx="189">
                  <c:v>3.9398100000000002E-3</c:v>
                </c:pt>
                <c:pt idx="190">
                  <c:v>3.6556800000000001E-3</c:v>
                </c:pt>
                <c:pt idx="191">
                  <c:v>7.0131600000000001E-3</c:v>
                </c:pt>
                <c:pt idx="192">
                  <c:v>5.1659999999999996E-3</c:v>
                </c:pt>
                <c:pt idx="193">
                  <c:v>5.3087999999999998E-3</c:v>
                </c:pt>
                <c:pt idx="194">
                  <c:v>9.8700000000000003E-3</c:v>
                </c:pt>
                <c:pt idx="195">
                  <c:v>1.288035E-2</c:v>
                </c:pt>
                <c:pt idx="196">
                  <c:v>8.8426800000000003E-3</c:v>
                </c:pt>
                <c:pt idx="197">
                  <c:v>6.9722100000000004E-3</c:v>
                </c:pt>
                <c:pt idx="198">
                  <c:v>6.3579600000000002E-3</c:v>
                </c:pt>
                <c:pt idx="199">
                  <c:v>5.7876000000000004E-3</c:v>
                </c:pt>
                <c:pt idx="200">
                  <c:v>6.2483399999999998E-3</c:v>
                </c:pt>
                <c:pt idx="201">
                  <c:v>4.9979999999999998E-3</c:v>
                </c:pt>
                <c:pt idx="202">
                  <c:v>4.4583000000000001E-3</c:v>
                </c:pt>
                <c:pt idx="203">
                  <c:v>5.0358E-3</c:v>
                </c:pt>
                <c:pt idx="204">
                  <c:v>5.1397500000000002E-3</c:v>
                </c:pt>
                <c:pt idx="205">
                  <c:v>4.9555800000000002E-3</c:v>
                </c:pt>
                <c:pt idx="206">
                  <c:v>5.2504199999999996E-3</c:v>
                </c:pt>
                <c:pt idx="207">
                  <c:v>7.0559999999999998E-3</c:v>
                </c:pt>
                <c:pt idx="208">
                  <c:v>7.3017000000000004E-3</c:v>
                </c:pt>
                <c:pt idx="209">
                  <c:v>7.5881400000000002E-3</c:v>
                </c:pt>
                <c:pt idx="210">
                  <c:v>7.0982099999999998E-3</c:v>
                </c:pt>
                <c:pt idx="211">
                  <c:v>6.9646500000000002E-3</c:v>
                </c:pt>
                <c:pt idx="212">
                  <c:v>7.1555400000000002E-3</c:v>
                </c:pt>
                <c:pt idx="213">
                  <c:v>7.3709999999999999E-3</c:v>
                </c:pt>
                <c:pt idx="214">
                  <c:v>7.7343000000000004E-3</c:v>
                </c:pt>
                <c:pt idx="215">
                  <c:v>9.5633999999999997E-3</c:v>
                </c:pt>
                <c:pt idx="216">
                  <c:v>1.2240900000000001E-2</c:v>
                </c:pt>
                <c:pt idx="217">
                  <c:v>1.1191950000000001E-2</c:v>
                </c:pt>
                <c:pt idx="218">
                  <c:v>1.129464E-2</c:v>
                </c:pt>
                <c:pt idx="219">
                  <c:v>1.0857E-2</c:v>
                </c:pt>
                <c:pt idx="220">
                  <c:v>1.083726E-2</c:v>
                </c:pt>
                <c:pt idx="221">
                  <c:v>9.9749999999999995E-3</c:v>
                </c:pt>
                <c:pt idx="222">
                  <c:v>1.1203919999999999E-2</c:v>
                </c:pt>
                <c:pt idx="223">
                  <c:v>9.2169000000000001E-3</c:v>
                </c:pt>
                <c:pt idx="224">
                  <c:v>6.9993E-3</c:v>
                </c:pt>
                <c:pt idx="225">
                  <c:v>6.8512499999999997E-3</c:v>
                </c:pt>
                <c:pt idx="226">
                  <c:v>8.06925E-3</c:v>
                </c:pt>
                <c:pt idx="227">
                  <c:v>9.7649999999999994E-3</c:v>
                </c:pt>
                <c:pt idx="228">
                  <c:v>7.6125000000000003E-3</c:v>
                </c:pt>
                <c:pt idx="229">
                  <c:v>7.1471399999999997E-3</c:v>
                </c:pt>
                <c:pt idx="230">
                  <c:v>7.0543200000000002E-3</c:v>
                </c:pt>
                <c:pt idx="231">
                  <c:v>6.5503200000000001E-3</c:v>
                </c:pt>
                <c:pt idx="232">
                  <c:v>5.8694999999999997E-3</c:v>
                </c:pt>
                <c:pt idx="233">
                  <c:v>6.4249499999999996E-3</c:v>
                </c:pt>
                <c:pt idx="234">
                  <c:v>5.7040199999999998E-3</c:v>
                </c:pt>
                <c:pt idx="235">
                  <c:v>6.5356199999999998E-3</c:v>
                </c:pt>
                <c:pt idx="236">
                  <c:v>5.5238400000000003E-3</c:v>
                </c:pt>
                <c:pt idx="237">
                  <c:v>6.4522499999999997E-3</c:v>
                </c:pt>
                <c:pt idx="238">
                  <c:v>5.8432500000000004E-3</c:v>
                </c:pt>
                <c:pt idx="239">
                  <c:v>6.2857199999999998E-3</c:v>
                </c:pt>
                <c:pt idx="240">
                  <c:v>5.7749999999999998E-3</c:v>
                </c:pt>
                <c:pt idx="241">
                  <c:v>5.0714999999999996E-3</c:v>
                </c:pt>
                <c:pt idx="242">
                  <c:v>5.5931399999999999E-3</c:v>
                </c:pt>
                <c:pt idx="243">
                  <c:v>6.1582499999999997E-3</c:v>
                </c:pt>
                <c:pt idx="244">
                  <c:v>7.2349199999999997E-3</c:v>
                </c:pt>
                <c:pt idx="245">
                  <c:v>5.7506399999999996E-3</c:v>
                </c:pt>
                <c:pt idx="246">
                  <c:v>5.6172899999999996E-3</c:v>
                </c:pt>
                <c:pt idx="247">
                  <c:v>5.6076299999999997E-3</c:v>
                </c:pt>
                <c:pt idx="248">
                  <c:v>5.5931399999999999E-3</c:v>
                </c:pt>
                <c:pt idx="249">
                  <c:v>5.3613000000000003E-3</c:v>
                </c:pt>
                <c:pt idx="250">
                  <c:v>5.0183700000000003E-3</c:v>
                </c:pt>
                <c:pt idx="251">
                  <c:v>5.43816E-3</c:v>
                </c:pt>
                <c:pt idx="252">
                  <c:v>4.8686399999999996E-3</c:v>
                </c:pt>
                <c:pt idx="253">
                  <c:v>4.9089600000000004E-3</c:v>
                </c:pt>
                <c:pt idx="254">
                  <c:v>4.4242800000000001E-3</c:v>
                </c:pt>
                <c:pt idx="255">
                  <c:v>4.4352000000000003E-3</c:v>
                </c:pt>
                <c:pt idx="256">
                  <c:v>4.3948800000000003E-3</c:v>
                </c:pt>
                <c:pt idx="257">
                  <c:v>3.6369900000000001E-3</c:v>
                </c:pt>
                <c:pt idx="258">
                  <c:v>4.2104999999999998E-3</c:v>
                </c:pt>
                <c:pt idx="259">
                  <c:v>4.63008E-3</c:v>
                </c:pt>
                <c:pt idx="260">
                  <c:v>3.9702599999999998E-3</c:v>
                </c:pt>
                <c:pt idx="261">
                  <c:v>4.0958399999999999E-3</c:v>
                </c:pt>
                <c:pt idx="262">
                  <c:v>4.56435E-3</c:v>
                </c:pt>
                <c:pt idx="263">
                  <c:v>4.3083599999999998E-3</c:v>
                </c:pt>
                <c:pt idx="264">
                  <c:v>4.2359099999999998E-3</c:v>
                </c:pt>
                <c:pt idx="265">
                  <c:v>4.1248200000000004E-3</c:v>
                </c:pt>
                <c:pt idx="266">
                  <c:v>4.2787499999999996E-3</c:v>
                </c:pt>
                <c:pt idx="267">
                  <c:v>3.78189E-3</c:v>
                </c:pt>
                <c:pt idx="268">
                  <c:v>4.0137300000000001E-3</c:v>
                </c:pt>
                <c:pt idx="269">
                  <c:v>3.8639999999999998E-3</c:v>
                </c:pt>
                <c:pt idx="270">
                  <c:v>3.5886899999999998E-3</c:v>
                </c:pt>
                <c:pt idx="271">
                  <c:v>3.7799999999999999E-3</c:v>
                </c:pt>
                <c:pt idx="272">
                  <c:v>3.7529099999999999E-3</c:v>
                </c:pt>
                <c:pt idx="273">
                  <c:v>3.5259000000000002E-3</c:v>
                </c:pt>
                <c:pt idx="274">
                  <c:v>3.6273299999999998E-3</c:v>
                </c:pt>
                <c:pt idx="275">
                  <c:v>4.4503199999999998E-3</c:v>
                </c:pt>
                <c:pt idx="276">
                  <c:v>4.4150400000000003E-3</c:v>
                </c:pt>
                <c:pt idx="277">
                  <c:v>5.0551199999999998E-3</c:v>
                </c:pt>
                <c:pt idx="278">
                  <c:v>4.7224800000000003E-3</c:v>
                </c:pt>
                <c:pt idx="279">
                  <c:v>4.7527200000000002E-3</c:v>
                </c:pt>
                <c:pt idx="280">
                  <c:v>4.9341599999999999E-3</c:v>
                </c:pt>
                <c:pt idx="281">
                  <c:v>4.4774100000000002E-3</c:v>
                </c:pt>
                <c:pt idx="282">
                  <c:v>4.4919000000000001E-3</c:v>
                </c:pt>
                <c:pt idx="283">
                  <c:v>4.5595200000000001E-3</c:v>
                </c:pt>
                <c:pt idx="284">
                  <c:v>4.5015599999999999E-3</c:v>
                </c:pt>
                <c:pt idx="285">
                  <c:v>4.7325600000000002E-3</c:v>
                </c:pt>
                <c:pt idx="286">
                  <c:v>5.0248799999999998E-3</c:v>
                </c:pt>
                <c:pt idx="287">
                  <c:v>5.3024999999999999E-3</c:v>
                </c:pt>
                <c:pt idx="288">
                  <c:v>6.1622400000000003E-3</c:v>
                </c:pt>
                <c:pt idx="289">
                  <c:v>5.1105600000000001E-3</c:v>
                </c:pt>
                <c:pt idx="290">
                  <c:v>4.5922799999999998E-3</c:v>
                </c:pt>
                <c:pt idx="291">
                  <c:v>5.3323199999999998E-3</c:v>
                </c:pt>
                <c:pt idx="292">
                  <c:v>5.9215800000000001E-3</c:v>
                </c:pt>
                <c:pt idx="293">
                  <c:v>6.4190699999999998E-3</c:v>
                </c:pt>
                <c:pt idx="294">
                  <c:v>7.3029599999999998E-3</c:v>
                </c:pt>
                <c:pt idx="295">
                  <c:v>6.9199200000000004E-3</c:v>
                </c:pt>
                <c:pt idx="296">
                  <c:v>6.7378500000000001E-3</c:v>
                </c:pt>
                <c:pt idx="297">
                  <c:v>6.8634300000000002E-3</c:v>
                </c:pt>
                <c:pt idx="298">
                  <c:v>6.4963499999999997E-3</c:v>
                </c:pt>
                <c:pt idx="299">
                  <c:v>6.0954599999999996E-3</c:v>
                </c:pt>
                <c:pt idx="300">
                  <c:v>6.0519900000000001E-3</c:v>
                </c:pt>
                <c:pt idx="301">
                  <c:v>5.9747100000000003E-3</c:v>
                </c:pt>
                <c:pt idx="302">
                  <c:v>5.5994399999999998E-3</c:v>
                </c:pt>
                <c:pt idx="303">
                  <c:v>6.5545200000000003E-3</c:v>
                </c:pt>
                <c:pt idx="304">
                  <c:v>6.1891200000000002E-3</c:v>
                </c:pt>
                <c:pt idx="305">
                  <c:v>6.0278399999999996E-3</c:v>
                </c:pt>
                <c:pt idx="306">
                  <c:v>6.6895499999999998E-3</c:v>
                </c:pt>
                <c:pt idx="307">
                  <c:v>6.67989E-3</c:v>
                </c:pt>
                <c:pt idx="308">
                  <c:v>6.6557400000000003E-3</c:v>
                </c:pt>
                <c:pt idx="309">
                  <c:v>6.6557400000000003E-3</c:v>
                </c:pt>
                <c:pt idx="310">
                  <c:v>6.5977800000000001E-3</c:v>
                </c:pt>
                <c:pt idx="311">
                  <c:v>6.6895499999999998E-3</c:v>
                </c:pt>
                <c:pt idx="312">
                  <c:v>6.74268E-3</c:v>
                </c:pt>
                <c:pt idx="313">
                  <c:v>7.2626399999999999E-3</c:v>
                </c:pt>
                <c:pt idx="314">
                  <c:v>6.9745199999999997E-3</c:v>
                </c:pt>
                <c:pt idx="315">
                  <c:v>6.9986700000000002E-3</c:v>
                </c:pt>
                <c:pt idx="316">
                  <c:v>6.74751E-3</c:v>
                </c:pt>
                <c:pt idx="317">
                  <c:v>6.4726200000000001E-3</c:v>
                </c:pt>
                <c:pt idx="318">
                  <c:v>7.5203099999999997E-3</c:v>
                </c:pt>
                <c:pt idx="319">
                  <c:v>8.4766500000000005E-3</c:v>
                </c:pt>
                <c:pt idx="320">
                  <c:v>9.0320999999999995E-3</c:v>
                </c:pt>
                <c:pt idx="321">
                  <c:v>8.8389000000000002E-3</c:v>
                </c:pt>
                <c:pt idx="322">
                  <c:v>9.9546300000000008E-3</c:v>
                </c:pt>
                <c:pt idx="323">
                  <c:v>8.1322500000000006E-3</c:v>
                </c:pt>
                <c:pt idx="324">
                  <c:v>5.9639999999999997E-3</c:v>
                </c:pt>
                <c:pt idx="325">
                  <c:v>5.9553899999999996E-3</c:v>
                </c:pt>
                <c:pt idx="326">
                  <c:v>5.6511E-3</c:v>
                </c:pt>
                <c:pt idx="327">
                  <c:v>6.6727499999999999E-3</c:v>
                </c:pt>
                <c:pt idx="328">
                  <c:v>6.3804300000000003E-3</c:v>
                </c:pt>
                <c:pt idx="329">
                  <c:v>6.5591399999999998E-3</c:v>
                </c:pt>
                <c:pt idx="330">
                  <c:v>6.5834999999999999E-3</c:v>
                </c:pt>
                <c:pt idx="331">
                  <c:v>6.59736E-3</c:v>
                </c:pt>
                <c:pt idx="332">
                  <c:v>6.3848400000000001E-3</c:v>
                </c:pt>
                <c:pt idx="333">
                  <c:v>6.4864800000000002E-3</c:v>
                </c:pt>
                <c:pt idx="334">
                  <c:v>5.8684499999999999E-3</c:v>
                </c:pt>
                <c:pt idx="335">
                  <c:v>6.1630799999999996E-3</c:v>
                </c:pt>
                <c:pt idx="336">
                  <c:v>5.7288E-3</c:v>
                </c:pt>
                <c:pt idx="337">
                  <c:v>5.9070900000000003E-3</c:v>
                </c:pt>
                <c:pt idx="338">
                  <c:v>5.5624799999999999E-3</c:v>
                </c:pt>
                <c:pt idx="339">
                  <c:v>5.4746999999999999E-3</c:v>
                </c:pt>
                <c:pt idx="340">
                  <c:v>5.2390800000000001E-3</c:v>
                </c:pt>
                <c:pt idx="341">
                  <c:v>5.0473499999999999E-3</c:v>
                </c:pt>
                <c:pt idx="342">
                  <c:v>4.8556199999999997E-3</c:v>
                </c:pt>
                <c:pt idx="343">
                  <c:v>4.6523399999999996E-3</c:v>
                </c:pt>
                <c:pt idx="344">
                  <c:v>5.2205999999999997E-3</c:v>
                </c:pt>
                <c:pt idx="345">
                  <c:v>5.0450399999999998E-3</c:v>
                </c:pt>
                <c:pt idx="346">
                  <c:v>5.0681399999999996E-3</c:v>
                </c:pt>
                <c:pt idx="347">
                  <c:v>5.11014E-3</c:v>
                </c:pt>
                <c:pt idx="348">
                  <c:v>4.8694799999999998E-3</c:v>
                </c:pt>
                <c:pt idx="349">
                  <c:v>4.8232800000000001E-3</c:v>
                </c:pt>
                <c:pt idx="350">
                  <c:v>5.3360999999999999E-3</c:v>
                </c:pt>
                <c:pt idx="351">
                  <c:v>5.48856E-3</c:v>
                </c:pt>
                <c:pt idx="352">
                  <c:v>5.3545800000000003E-3</c:v>
                </c:pt>
                <c:pt idx="353">
                  <c:v>5.1697799999999997E-3</c:v>
                </c:pt>
                <c:pt idx="354">
                  <c:v>5.0958599999999998E-3</c:v>
                </c:pt>
                <c:pt idx="355">
                  <c:v>5.3730599999999998E-3</c:v>
                </c:pt>
                <c:pt idx="356">
                  <c:v>6.0568200000000001E-3</c:v>
                </c:pt>
                <c:pt idx="357">
                  <c:v>5.8489199999999996E-3</c:v>
                </c:pt>
                <c:pt idx="358">
                  <c:v>6.8468399999999999E-3</c:v>
                </c:pt>
                <c:pt idx="359">
                  <c:v>6.9551999999999999E-3</c:v>
                </c:pt>
                <c:pt idx="360">
                  <c:v>6.1002900000000004E-3</c:v>
                </c:pt>
                <c:pt idx="361">
                  <c:v>6.6847199999999999E-3</c:v>
                </c:pt>
                <c:pt idx="362">
                  <c:v>6.0883200000000004E-3</c:v>
                </c:pt>
                <c:pt idx="363">
                  <c:v>6.3031500000000004E-3</c:v>
                </c:pt>
                <c:pt idx="364">
                  <c:v>6.4864800000000002E-3</c:v>
                </c:pt>
                <c:pt idx="365">
                  <c:v>6.2162099999999998E-3</c:v>
                </c:pt>
                <c:pt idx="366">
                  <c:v>5.8073400000000002E-3</c:v>
                </c:pt>
                <c:pt idx="367">
                  <c:v>5.7283799999999999E-3</c:v>
                </c:pt>
                <c:pt idx="368">
                  <c:v>5.3323199999999998E-3</c:v>
                </c:pt>
                <c:pt idx="369">
                  <c:v>4.0089000000000001E-3</c:v>
                </c:pt>
                <c:pt idx="370">
                  <c:v>5.0328600000000001E-3</c:v>
                </c:pt>
                <c:pt idx="371">
                  <c:v>5.1790200000000003E-3</c:v>
                </c:pt>
                <c:pt idx="372">
                  <c:v>5.3371499999999997E-3</c:v>
                </c:pt>
                <c:pt idx="373">
                  <c:v>5.0588999999999999E-3</c:v>
                </c:pt>
                <c:pt idx="374">
                  <c:v>5.0727599999999999E-3</c:v>
                </c:pt>
                <c:pt idx="375">
                  <c:v>5.2159800000000003E-3</c:v>
                </c:pt>
                <c:pt idx="376">
                  <c:v>5.9022600000000003E-3</c:v>
                </c:pt>
                <c:pt idx="377">
                  <c:v>5.9022600000000003E-3</c:v>
                </c:pt>
                <c:pt idx="378">
                  <c:v>5.3961599999999997E-3</c:v>
                </c:pt>
                <c:pt idx="379">
                  <c:v>5.6897400000000004E-3</c:v>
                </c:pt>
                <c:pt idx="380">
                  <c:v>5.3407200000000002E-3</c:v>
                </c:pt>
                <c:pt idx="381">
                  <c:v>5.1790200000000003E-3</c:v>
                </c:pt>
                <c:pt idx="382">
                  <c:v>5.1790200000000003E-3</c:v>
                </c:pt>
                <c:pt idx="383">
                  <c:v>5.1605399999999999E-3</c:v>
                </c:pt>
                <c:pt idx="384">
                  <c:v>4.9757400000000002E-3</c:v>
                </c:pt>
                <c:pt idx="385">
                  <c:v>4.9757400000000002E-3</c:v>
                </c:pt>
                <c:pt idx="386">
                  <c:v>5.1729300000000001E-3</c:v>
                </c:pt>
                <c:pt idx="387">
                  <c:v>5.21136E-3</c:v>
                </c:pt>
                <c:pt idx="388">
                  <c:v>5.38062E-3</c:v>
                </c:pt>
                <c:pt idx="389">
                  <c:v>5.1143400000000002E-3</c:v>
                </c:pt>
                <c:pt idx="390">
                  <c:v>5.08662E-3</c:v>
                </c:pt>
                <c:pt idx="391">
                  <c:v>5.08662E-3</c:v>
                </c:pt>
                <c:pt idx="392">
                  <c:v>5.2436999999999996E-3</c:v>
                </c:pt>
                <c:pt idx="393">
                  <c:v>5.2021200000000002E-3</c:v>
                </c:pt>
                <c:pt idx="394">
                  <c:v>5.1697799999999997E-3</c:v>
                </c:pt>
                <c:pt idx="395">
                  <c:v>5.0773800000000003E-3</c:v>
                </c:pt>
                <c:pt idx="396">
                  <c:v>5.2888500000000003E-3</c:v>
                </c:pt>
                <c:pt idx="397">
                  <c:v>5.1790200000000003E-3</c:v>
                </c:pt>
                <c:pt idx="398">
                  <c:v>5.3360999999999999E-3</c:v>
                </c:pt>
                <c:pt idx="399">
                  <c:v>5.6410200000000001E-3</c:v>
                </c:pt>
                <c:pt idx="400">
                  <c:v>5.5809600000000003E-3</c:v>
                </c:pt>
                <c:pt idx="401">
                  <c:v>5.4746999999999999E-3</c:v>
                </c:pt>
                <c:pt idx="402">
                  <c:v>5.65593E-3</c:v>
                </c:pt>
                <c:pt idx="403">
                  <c:v>5.4285000000000002E-3</c:v>
                </c:pt>
                <c:pt idx="404">
                  <c:v>5.4054000000000003E-3</c:v>
                </c:pt>
                <c:pt idx="405">
                  <c:v>5.3545800000000003E-3</c:v>
                </c:pt>
                <c:pt idx="406">
                  <c:v>5.5013700000000002E-3</c:v>
                </c:pt>
                <c:pt idx="407">
                  <c:v>5.4146400000000001E-3</c:v>
                </c:pt>
                <c:pt idx="408">
                  <c:v>5.8201499999999996E-3</c:v>
                </c:pt>
                <c:pt idx="409">
                  <c:v>5.6221200000000004E-3</c:v>
                </c:pt>
                <c:pt idx="410">
                  <c:v>5.7428699999999997E-3</c:v>
                </c:pt>
                <c:pt idx="411">
                  <c:v>5.5070400000000004E-3</c:v>
                </c:pt>
                <c:pt idx="412">
                  <c:v>5.5301400000000002E-3</c:v>
                </c:pt>
                <c:pt idx="413">
                  <c:v>5.5255199999999999E-3</c:v>
                </c:pt>
                <c:pt idx="414">
                  <c:v>5.8258199999999998E-3</c:v>
                </c:pt>
                <c:pt idx="415">
                  <c:v>5.9274599999999998E-3</c:v>
                </c:pt>
                <c:pt idx="416">
                  <c:v>5.9843700000000001E-3</c:v>
                </c:pt>
                <c:pt idx="417">
                  <c:v>5.9736600000000004E-3</c:v>
                </c:pt>
                <c:pt idx="418">
                  <c:v>6.8006400000000002E-3</c:v>
                </c:pt>
                <c:pt idx="419">
                  <c:v>6.3386400000000004E-3</c:v>
                </c:pt>
                <c:pt idx="420">
                  <c:v>6.0568200000000001E-3</c:v>
                </c:pt>
                <c:pt idx="421">
                  <c:v>1.038072E-2</c:v>
                </c:pt>
                <c:pt idx="422">
                  <c:v>8.9466300000000006E-3</c:v>
                </c:pt>
                <c:pt idx="423">
                  <c:v>1.068795E-2</c:v>
                </c:pt>
                <c:pt idx="424">
                  <c:v>1.163967E-2</c:v>
                </c:pt>
                <c:pt idx="425">
                  <c:v>9.89604E-3</c:v>
                </c:pt>
                <c:pt idx="426">
                  <c:v>8.6583000000000007E-3</c:v>
                </c:pt>
                <c:pt idx="427">
                  <c:v>8.5736700000000002E-3</c:v>
                </c:pt>
                <c:pt idx="428">
                  <c:v>8.3412E-3</c:v>
                </c:pt>
                <c:pt idx="429">
                  <c:v>7.7674800000000002E-3</c:v>
                </c:pt>
                <c:pt idx="430">
                  <c:v>8.0570699999999995E-3</c:v>
                </c:pt>
                <c:pt idx="431">
                  <c:v>8.1910500000000001E-3</c:v>
                </c:pt>
                <c:pt idx="432">
                  <c:v>7.2727199999999999E-3</c:v>
                </c:pt>
                <c:pt idx="433">
                  <c:v>6.8722499999999999E-3</c:v>
                </c:pt>
                <c:pt idx="434">
                  <c:v>6.2162099999999998E-3</c:v>
                </c:pt>
                <c:pt idx="435">
                  <c:v>6.1244400000000001E-3</c:v>
                </c:pt>
                <c:pt idx="436">
                  <c:v>5.9119200000000002E-3</c:v>
                </c:pt>
                <c:pt idx="437">
                  <c:v>6.0782400000000004E-3</c:v>
                </c:pt>
                <c:pt idx="438">
                  <c:v>5.9169599999999998E-3</c:v>
                </c:pt>
                <c:pt idx="439">
                  <c:v>5.9220000000000002E-3</c:v>
                </c:pt>
                <c:pt idx="440">
                  <c:v>6.4264200000000004E-3</c:v>
                </c:pt>
                <c:pt idx="441">
                  <c:v>1.89315E-2</c:v>
                </c:pt>
                <c:pt idx="442">
                  <c:v>1.17453E-2</c:v>
                </c:pt>
                <c:pt idx="443">
                  <c:v>1.6827720000000001E-2</c:v>
                </c:pt>
                <c:pt idx="444">
                  <c:v>1.6284449999999999E-2</c:v>
                </c:pt>
                <c:pt idx="445">
                  <c:v>1.5849539999999999E-2</c:v>
                </c:pt>
                <c:pt idx="446">
                  <c:v>1.47E-2</c:v>
                </c:pt>
                <c:pt idx="447">
                  <c:v>6.7926599999999998E-3</c:v>
                </c:pt>
                <c:pt idx="448">
                  <c:v>7.0854000000000004E-3</c:v>
                </c:pt>
                <c:pt idx="449">
                  <c:v>6.8436900000000004E-3</c:v>
                </c:pt>
                <c:pt idx="450">
                  <c:v>6.5847600000000003E-3</c:v>
                </c:pt>
                <c:pt idx="451">
                  <c:v>6.7756500000000002E-3</c:v>
                </c:pt>
                <c:pt idx="452">
                  <c:v>6.7643099999999999E-3</c:v>
                </c:pt>
                <c:pt idx="453">
                  <c:v>5.9744999999999998E-3</c:v>
                </c:pt>
                <c:pt idx="454">
                  <c:v>6.0375000000000003E-3</c:v>
                </c:pt>
                <c:pt idx="455">
                  <c:v>6.00075E-3</c:v>
                </c:pt>
                <c:pt idx="456">
                  <c:v>6.04968E-3</c:v>
                </c:pt>
                <c:pt idx="457">
                  <c:v>5.8911299999999996E-3</c:v>
                </c:pt>
                <c:pt idx="458">
                  <c:v>6.1261199999999997E-3</c:v>
                </c:pt>
                <c:pt idx="459">
                  <c:v>5.7277500000000002E-3</c:v>
                </c:pt>
                <c:pt idx="460">
                  <c:v>6.09525E-3</c:v>
                </c:pt>
                <c:pt idx="461">
                  <c:v>5.4532799999999996E-3</c:v>
                </c:pt>
                <c:pt idx="462">
                  <c:v>5.7015E-3</c:v>
                </c:pt>
                <c:pt idx="463">
                  <c:v>5.6095199999999998E-3</c:v>
                </c:pt>
                <c:pt idx="464">
                  <c:v>5.5994399999999998E-3</c:v>
                </c:pt>
                <c:pt idx="465">
                  <c:v>5.5288799999999999E-3</c:v>
                </c:pt>
                <c:pt idx="466">
                  <c:v>5.7225000000000002E-3</c:v>
                </c:pt>
                <c:pt idx="467">
                  <c:v>5.4734400000000004E-3</c:v>
                </c:pt>
                <c:pt idx="468">
                  <c:v>5.8094399999999999E-3</c:v>
                </c:pt>
                <c:pt idx="469">
                  <c:v>5.5230000000000001E-3</c:v>
                </c:pt>
                <c:pt idx="470">
                  <c:v>6.2666099999999997E-3</c:v>
                </c:pt>
                <c:pt idx="471">
                  <c:v>5.2290000000000001E-3</c:v>
                </c:pt>
                <c:pt idx="472">
                  <c:v>5.3182500000000001E-3</c:v>
                </c:pt>
                <c:pt idx="473">
                  <c:v>5.2500000000000003E-3</c:v>
                </c:pt>
                <c:pt idx="474">
                  <c:v>5.3654999999999996E-3</c:v>
                </c:pt>
                <c:pt idx="475">
                  <c:v>5.2552500000000004E-3</c:v>
                </c:pt>
                <c:pt idx="476">
                  <c:v>5.0147999999999998E-3</c:v>
                </c:pt>
                <c:pt idx="477">
                  <c:v>5.0032499999999999E-3</c:v>
                </c:pt>
                <c:pt idx="478">
                  <c:v>4.8887999999999996E-3</c:v>
                </c:pt>
                <c:pt idx="479">
                  <c:v>4.8232800000000001E-3</c:v>
                </c:pt>
                <c:pt idx="480">
                  <c:v>5.019E-3</c:v>
                </c:pt>
                <c:pt idx="481">
                  <c:v>4.7527200000000002E-3</c:v>
                </c:pt>
                <c:pt idx="482">
                  <c:v>5.1345000000000002E-3</c:v>
                </c:pt>
                <c:pt idx="483">
                  <c:v>5.4213600000000001E-3</c:v>
                </c:pt>
                <c:pt idx="484">
                  <c:v>4.7325600000000002E-3</c:v>
                </c:pt>
                <c:pt idx="485">
                  <c:v>4.9034999999999999E-3</c:v>
                </c:pt>
                <c:pt idx="486">
                  <c:v>4.6777499999999996E-3</c:v>
                </c:pt>
                <c:pt idx="487">
                  <c:v>4.72836E-3</c:v>
                </c:pt>
                <c:pt idx="488">
                  <c:v>4.2944999999999997E-3</c:v>
                </c:pt>
                <c:pt idx="489">
                  <c:v>4.1489700000000001E-3</c:v>
                </c:pt>
                <c:pt idx="490">
                  <c:v>4.0765200000000001E-3</c:v>
                </c:pt>
                <c:pt idx="491">
                  <c:v>3.6949499999999998E-3</c:v>
                </c:pt>
                <c:pt idx="492">
                  <c:v>3.8157E-3</c:v>
                </c:pt>
                <c:pt idx="493">
                  <c:v>3.64182E-3</c:v>
                </c:pt>
                <c:pt idx="494">
                  <c:v>3.3717600000000001E-3</c:v>
                </c:pt>
                <c:pt idx="495">
                  <c:v>3.8354399999999999E-3</c:v>
                </c:pt>
                <c:pt idx="496">
                  <c:v>4.0330499999999998E-3</c:v>
                </c:pt>
                <c:pt idx="497">
                  <c:v>0.16384199999999999</c:v>
                </c:pt>
                <c:pt idx="498">
                  <c:v>4.1151599999999997E-3</c:v>
                </c:pt>
                <c:pt idx="499">
                  <c:v>3.9074699999999997E-3</c:v>
                </c:pt>
                <c:pt idx="500">
                  <c:v>3.9605999999999999E-3</c:v>
                </c:pt>
                <c:pt idx="501">
                  <c:v>4.2588000000000001E-3</c:v>
                </c:pt>
                <c:pt idx="502">
                  <c:v>4.0572000000000004E-3</c:v>
                </c:pt>
                <c:pt idx="503">
                  <c:v>3.9750899999999997E-3</c:v>
                </c:pt>
                <c:pt idx="504">
                  <c:v>3.74808E-3</c:v>
                </c:pt>
                <c:pt idx="505">
                  <c:v>3.7915499999999999E-3</c:v>
                </c:pt>
                <c:pt idx="506">
                  <c:v>3.8606399999999998E-3</c:v>
                </c:pt>
                <c:pt idx="507">
                  <c:v>3.9765599999999996E-3</c:v>
                </c:pt>
                <c:pt idx="508">
                  <c:v>3.67563E-3</c:v>
                </c:pt>
                <c:pt idx="509">
                  <c:v>3.8253599999999999E-3</c:v>
                </c:pt>
                <c:pt idx="510">
                  <c:v>3.9664799999999997E-3</c:v>
                </c:pt>
                <c:pt idx="511">
                  <c:v>3.2087999999999999E-3</c:v>
                </c:pt>
                <c:pt idx="512">
                  <c:v>3.3079199999999998E-3</c:v>
                </c:pt>
                <c:pt idx="513">
                  <c:v>3.4920900000000002E-3</c:v>
                </c:pt>
                <c:pt idx="514">
                  <c:v>3.47277E-3</c:v>
                </c:pt>
                <c:pt idx="515">
                  <c:v>3.4824299999999999E-3</c:v>
                </c:pt>
                <c:pt idx="516">
                  <c:v>3.4534499999999998E-3</c:v>
                </c:pt>
                <c:pt idx="517">
                  <c:v>3.6563099999999999E-3</c:v>
                </c:pt>
                <c:pt idx="518">
                  <c:v>3.9654299999999998E-3</c:v>
                </c:pt>
                <c:pt idx="519">
                  <c:v>3.9412800000000001E-3</c:v>
                </c:pt>
                <c:pt idx="520">
                  <c:v>3.7190999999999999E-3</c:v>
                </c:pt>
                <c:pt idx="521">
                  <c:v>3.9316200000000003E-3</c:v>
                </c:pt>
                <c:pt idx="522">
                  <c:v>4.02339E-3</c:v>
                </c:pt>
                <c:pt idx="523">
                  <c:v>4.63197E-3</c:v>
                </c:pt>
                <c:pt idx="524">
                  <c:v>5.2550399999999999E-3</c:v>
                </c:pt>
                <c:pt idx="525">
                  <c:v>4.9265999999999997E-3</c:v>
                </c:pt>
                <c:pt idx="526">
                  <c:v>4.8638099999999997E-3</c:v>
                </c:pt>
                <c:pt idx="527">
                  <c:v>4.7237399999999997E-3</c:v>
                </c:pt>
                <c:pt idx="528">
                  <c:v>4.9604100000000002E-3</c:v>
                </c:pt>
                <c:pt idx="529">
                  <c:v>4.9265999999999997E-3</c:v>
                </c:pt>
                <c:pt idx="530">
                  <c:v>5.0956500000000002E-3</c:v>
                </c:pt>
                <c:pt idx="531">
                  <c:v>4.7478900000000003E-3</c:v>
                </c:pt>
                <c:pt idx="532">
                  <c:v>4.7382300000000004E-3</c:v>
                </c:pt>
                <c:pt idx="533">
                  <c:v>4.5183599999999999E-3</c:v>
                </c:pt>
                <c:pt idx="534">
                  <c:v>4.5183599999999999E-3</c:v>
                </c:pt>
                <c:pt idx="535">
                  <c:v>4.5645599999999996E-3</c:v>
                </c:pt>
                <c:pt idx="536">
                  <c:v>4.4305799999999999E-3</c:v>
                </c:pt>
                <c:pt idx="537">
                  <c:v>4.8976200000000001E-3</c:v>
                </c:pt>
                <c:pt idx="538">
                  <c:v>4.70778E-3</c:v>
                </c:pt>
                <c:pt idx="539">
                  <c:v>4.8186599999999998E-3</c:v>
                </c:pt>
                <c:pt idx="540">
                  <c:v>4.8972E-3</c:v>
                </c:pt>
                <c:pt idx="541">
                  <c:v>5.0404200000000003E-3</c:v>
                </c:pt>
                <c:pt idx="542">
                  <c:v>4.94802E-3</c:v>
                </c:pt>
                <c:pt idx="543">
                  <c:v>4.9803599999999996E-3</c:v>
                </c:pt>
                <c:pt idx="544">
                  <c:v>4.8556199999999997E-3</c:v>
                </c:pt>
                <c:pt idx="545">
                  <c:v>4.8556199999999997E-3</c:v>
                </c:pt>
                <c:pt idx="546">
                  <c:v>4.9202999999999998E-3</c:v>
                </c:pt>
                <c:pt idx="547">
                  <c:v>4.8556199999999997E-3</c:v>
                </c:pt>
                <c:pt idx="548">
                  <c:v>4.8694799999999998E-3</c:v>
                </c:pt>
                <c:pt idx="549">
                  <c:v>4.8371400000000002E-3</c:v>
                </c:pt>
                <c:pt idx="550">
                  <c:v>4.9064399999999998E-3</c:v>
                </c:pt>
                <c:pt idx="551">
                  <c:v>5.1729300000000001E-3</c:v>
                </c:pt>
                <c:pt idx="552">
                  <c:v>5.1729300000000001E-3</c:v>
                </c:pt>
                <c:pt idx="553">
                  <c:v>5.2067399999999996E-3</c:v>
                </c:pt>
                <c:pt idx="554">
                  <c:v>5.2888500000000003E-3</c:v>
                </c:pt>
                <c:pt idx="555">
                  <c:v>5.4675599999999998E-3</c:v>
                </c:pt>
                <c:pt idx="556">
                  <c:v>5.1836399999999998E-3</c:v>
                </c:pt>
                <c:pt idx="557">
                  <c:v>5.2298400000000004E-3</c:v>
                </c:pt>
                <c:pt idx="558">
                  <c:v>5.2899000000000002E-3</c:v>
                </c:pt>
                <c:pt idx="559">
                  <c:v>5.5013700000000002E-3</c:v>
                </c:pt>
                <c:pt idx="560">
                  <c:v>5.2840200000000004E-3</c:v>
                </c:pt>
                <c:pt idx="561">
                  <c:v>5.2390800000000001E-3</c:v>
                </c:pt>
                <c:pt idx="562">
                  <c:v>5.2806600000000004E-3</c:v>
                </c:pt>
                <c:pt idx="563">
                  <c:v>5.51586E-3</c:v>
                </c:pt>
                <c:pt idx="564">
                  <c:v>5.5013700000000002E-3</c:v>
                </c:pt>
                <c:pt idx="565">
                  <c:v>6.2789999999999999E-3</c:v>
                </c:pt>
                <c:pt idx="566">
                  <c:v>8.7158400000000007E-3</c:v>
                </c:pt>
                <c:pt idx="567">
                  <c:v>6.2548500000000002E-3</c:v>
                </c:pt>
                <c:pt idx="568">
                  <c:v>6.1437599999999998E-3</c:v>
                </c:pt>
                <c:pt idx="569">
                  <c:v>6.19689E-3</c:v>
                </c:pt>
                <c:pt idx="570">
                  <c:v>5.9228400000000004E-3</c:v>
                </c:pt>
                <c:pt idx="571">
                  <c:v>5.7842400000000004E-3</c:v>
                </c:pt>
                <c:pt idx="572">
                  <c:v>6.1679100000000004E-3</c:v>
                </c:pt>
                <c:pt idx="573">
                  <c:v>6.12927E-3</c:v>
                </c:pt>
                <c:pt idx="574">
                  <c:v>6.3417899999999999E-3</c:v>
                </c:pt>
                <c:pt idx="575">
                  <c:v>6.3321300000000001E-3</c:v>
                </c:pt>
                <c:pt idx="576">
                  <c:v>6.5543099999999998E-3</c:v>
                </c:pt>
                <c:pt idx="577">
                  <c:v>7.0469699999999996E-3</c:v>
                </c:pt>
                <c:pt idx="578">
                  <c:v>7.5106499999999998E-3</c:v>
                </c:pt>
                <c:pt idx="579">
                  <c:v>8.0992800000000004E-3</c:v>
                </c:pt>
                <c:pt idx="580">
                  <c:v>9.9508500000000007E-3</c:v>
                </c:pt>
                <c:pt idx="581">
                  <c:v>9.6163199999999994E-3</c:v>
                </c:pt>
                <c:pt idx="582">
                  <c:v>9.4088399999999999E-3</c:v>
                </c:pt>
                <c:pt idx="583">
                  <c:v>8.9886299999999992E-3</c:v>
                </c:pt>
                <c:pt idx="584">
                  <c:v>8.8796399999999994E-3</c:v>
                </c:pt>
                <c:pt idx="585">
                  <c:v>9.5392500000000009E-3</c:v>
                </c:pt>
                <c:pt idx="586">
                  <c:v>8.7364199999999999E-3</c:v>
                </c:pt>
                <c:pt idx="587">
                  <c:v>7.9888200000000006E-3</c:v>
                </c:pt>
                <c:pt idx="588">
                  <c:v>8.1820199999999999E-3</c:v>
                </c:pt>
                <c:pt idx="589">
                  <c:v>1.044498E-2</c:v>
                </c:pt>
                <c:pt idx="590">
                  <c:v>1.0360350000000001E-2</c:v>
                </c:pt>
                <c:pt idx="591">
                  <c:v>1.125873E-2</c:v>
                </c:pt>
                <c:pt idx="592">
                  <c:v>1.4338800000000001E-2</c:v>
                </c:pt>
                <c:pt idx="593">
                  <c:v>1.3804139999999999E-2</c:v>
                </c:pt>
                <c:pt idx="594">
                  <c:v>1.6991940000000001E-2</c:v>
                </c:pt>
                <c:pt idx="595">
                  <c:v>2.198133E-2</c:v>
                </c:pt>
                <c:pt idx="596">
                  <c:v>2.5220159999999998E-2</c:v>
                </c:pt>
                <c:pt idx="597">
                  <c:v>1.6421999999999999E-2</c:v>
                </c:pt>
                <c:pt idx="598">
                  <c:v>2.0826959999999999E-2</c:v>
                </c:pt>
                <c:pt idx="599">
                  <c:v>1.963962E-2</c:v>
                </c:pt>
                <c:pt idx="600">
                  <c:v>1.9713540000000002E-2</c:v>
                </c:pt>
                <c:pt idx="601">
                  <c:v>2.0116950000000001E-2</c:v>
                </c:pt>
                <c:pt idx="602">
                  <c:v>2.0865600000000002E-2</c:v>
                </c:pt>
                <c:pt idx="603">
                  <c:v>3.0158730000000002E-2</c:v>
                </c:pt>
                <c:pt idx="604">
                  <c:v>2.4449459999999999E-2</c:v>
                </c:pt>
                <c:pt idx="605">
                  <c:v>2.3391060000000002E-2</c:v>
                </c:pt>
                <c:pt idx="606">
                  <c:v>2.266572E-2</c:v>
                </c:pt>
                <c:pt idx="607">
                  <c:v>2.32155E-2</c:v>
                </c:pt>
                <c:pt idx="608">
                  <c:v>2.451834E-2</c:v>
                </c:pt>
                <c:pt idx="609">
                  <c:v>2.3982420000000001E-2</c:v>
                </c:pt>
                <c:pt idx="610">
                  <c:v>2.305842E-2</c:v>
                </c:pt>
                <c:pt idx="611">
                  <c:v>2.3377200000000001E-2</c:v>
                </c:pt>
                <c:pt idx="612">
                  <c:v>2.2430100000000001E-2</c:v>
                </c:pt>
                <c:pt idx="613">
                  <c:v>2.038806E-2</c:v>
                </c:pt>
                <c:pt idx="614">
                  <c:v>2.0526659999999999E-2</c:v>
                </c:pt>
                <c:pt idx="615">
                  <c:v>2.07438E-2</c:v>
                </c:pt>
                <c:pt idx="616">
                  <c:v>2.088009E-2</c:v>
                </c:pt>
                <c:pt idx="617">
                  <c:v>1.9547220000000001E-2</c:v>
                </c:pt>
                <c:pt idx="618">
                  <c:v>2.049894E-2</c:v>
                </c:pt>
                <c:pt idx="619">
                  <c:v>2.019864E-2</c:v>
                </c:pt>
                <c:pt idx="620">
                  <c:v>2.0207880000000001E-2</c:v>
                </c:pt>
                <c:pt idx="621">
                  <c:v>2.0207880000000001E-2</c:v>
                </c:pt>
                <c:pt idx="622">
                  <c:v>2.2401540000000001E-2</c:v>
                </c:pt>
                <c:pt idx="623">
                  <c:v>2.3086140000000002E-2</c:v>
                </c:pt>
                <c:pt idx="624">
                  <c:v>2.186184E-2</c:v>
                </c:pt>
                <c:pt idx="625">
                  <c:v>2.2587179999999998E-2</c:v>
                </c:pt>
                <c:pt idx="626">
                  <c:v>2.2277640000000001E-2</c:v>
                </c:pt>
                <c:pt idx="627">
                  <c:v>2.2148279999999999E-2</c:v>
                </c:pt>
                <c:pt idx="628">
                  <c:v>2.4092039999999999E-2</c:v>
                </c:pt>
                <c:pt idx="629">
                  <c:v>2.312604E-2</c:v>
                </c:pt>
                <c:pt idx="630">
                  <c:v>2.2804319999999999E-2</c:v>
                </c:pt>
                <c:pt idx="631">
                  <c:v>2.3314410000000001E-2</c:v>
                </c:pt>
                <c:pt idx="632">
                  <c:v>2.3382030000000002E-2</c:v>
                </c:pt>
                <c:pt idx="633">
                  <c:v>2.2522500000000001E-2</c:v>
                </c:pt>
                <c:pt idx="634">
                  <c:v>2.412102E-2</c:v>
                </c:pt>
                <c:pt idx="635">
                  <c:v>2.3141579999999998E-2</c:v>
                </c:pt>
                <c:pt idx="636">
                  <c:v>2.4615359999999999E-2</c:v>
                </c:pt>
                <c:pt idx="637">
                  <c:v>2.9170680000000001E-2</c:v>
                </c:pt>
                <c:pt idx="638">
                  <c:v>3.3458040000000001E-2</c:v>
                </c:pt>
                <c:pt idx="639">
                  <c:v>3.3727890000000003E-2</c:v>
                </c:pt>
                <c:pt idx="640">
                  <c:v>3.8557889999999997E-2</c:v>
                </c:pt>
                <c:pt idx="641">
                  <c:v>3.7446989999999999E-2</c:v>
                </c:pt>
                <c:pt idx="642">
                  <c:v>3.7311749999999998E-2</c:v>
                </c:pt>
                <c:pt idx="643">
                  <c:v>3.7130940000000001E-2</c:v>
                </c:pt>
                <c:pt idx="644">
                  <c:v>4.5667649999999997E-2</c:v>
                </c:pt>
                <c:pt idx="645">
                  <c:v>4.3851569999999999E-2</c:v>
                </c:pt>
                <c:pt idx="646">
                  <c:v>4.380684E-2</c:v>
                </c:pt>
                <c:pt idx="647">
                  <c:v>4.3692179999999997E-2</c:v>
                </c:pt>
                <c:pt idx="648">
                  <c:v>4.083618E-2</c:v>
                </c:pt>
                <c:pt idx="649">
                  <c:v>3.9856740000000002E-2</c:v>
                </c:pt>
                <c:pt idx="650">
                  <c:v>4.0577460000000003E-2</c:v>
                </c:pt>
                <c:pt idx="651">
                  <c:v>4.0748399999999997E-2</c:v>
                </c:pt>
                <c:pt idx="652">
                  <c:v>3.9339300000000001E-2</c:v>
                </c:pt>
                <c:pt idx="653">
                  <c:v>4.0637520000000003E-2</c:v>
                </c:pt>
                <c:pt idx="654">
                  <c:v>4.098864E-2</c:v>
                </c:pt>
                <c:pt idx="655">
                  <c:v>4.1727840000000002E-2</c:v>
                </c:pt>
                <c:pt idx="656">
                  <c:v>4.0563599999999998E-2</c:v>
                </c:pt>
                <c:pt idx="657">
                  <c:v>4.9317659999999999E-2</c:v>
                </c:pt>
                <c:pt idx="658">
                  <c:v>4.6310039999999997E-2</c:v>
                </c:pt>
                <c:pt idx="659">
                  <c:v>6.0075539999999997E-2</c:v>
                </c:pt>
                <c:pt idx="660">
                  <c:v>5.9437980000000001E-2</c:v>
                </c:pt>
                <c:pt idx="661">
                  <c:v>6.8376000000000006E-2</c:v>
                </c:pt>
                <c:pt idx="662">
                  <c:v>7.7468369999999995E-2</c:v>
                </c:pt>
                <c:pt idx="663">
                  <c:v>8.1868499999999997E-2</c:v>
                </c:pt>
                <c:pt idx="664">
                  <c:v>9.7287120000000005E-2</c:v>
                </c:pt>
                <c:pt idx="665">
                  <c:v>8.5650390000000007E-2</c:v>
                </c:pt>
                <c:pt idx="666">
                  <c:v>7.8646889999999997E-2</c:v>
                </c:pt>
                <c:pt idx="667">
                  <c:v>7.2363060000000007E-2</c:v>
                </c:pt>
                <c:pt idx="668">
                  <c:v>7.986132E-2</c:v>
                </c:pt>
                <c:pt idx="669">
                  <c:v>8.9706540000000001E-2</c:v>
                </c:pt>
                <c:pt idx="670">
                  <c:v>0.1200045</c:v>
                </c:pt>
                <c:pt idx="671">
                  <c:v>0.18245471999999999</c:v>
                </c:pt>
                <c:pt idx="672">
                  <c:v>0.11123280000000001</c:v>
                </c:pt>
                <c:pt idx="673">
                  <c:v>0.10724532000000001</c:v>
                </c:pt>
                <c:pt idx="674">
                  <c:v>0.1083369</c:v>
                </c:pt>
                <c:pt idx="675">
                  <c:v>0.12345984</c:v>
                </c:pt>
                <c:pt idx="676">
                  <c:v>0.11966325</c:v>
                </c:pt>
                <c:pt idx="677">
                  <c:v>0.13318704000000001</c:v>
                </c:pt>
                <c:pt idx="678">
                  <c:v>0.12890808000000001</c:v>
                </c:pt>
                <c:pt idx="679">
                  <c:v>0.13074263999999999</c:v>
                </c:pt>
                <c:pt idx="680">
                  <c:v>0.13481013</c:v>
                </c:pt>
                <c:pt idx="681">
                  <c:v>0.15520890000000001</c:v>
                </c:pt>
                <c:pt idx="682">
                  <c:v>0.17119872</c:v>
                </c:pt>
                <c:pt idx="683">
                  <c:v>0.24863579999999999</c:v>
                </c:pt>
                <c:pt idx="684">
                  <c:v>0.20374724999999999</c:v>
                </c:pt>
                <c:pt idx="685">
                  <c:v>0.16607472000000001</c:v>
                </c:pt>
                <c:pt idx="686">
                  <c:v>0.16648044000000001</c:v>
                </c:pt>
                <c:pt idx="687">
                  <c:v>0.16336782</c:v>
                </c:pt>
                <c:pt idx="688">
                  <c:v>0.16233210000000001</c:v>
                </c:pt>
                <c:pt idx="689">
                  <c:v>0.14764260000000001</c:v>
                </c:pt>
                <c:pt idx="690">
                  <c:v>0.1579662</c:v>
                </c:pt>
                <c:pt idx="691">
                  <c:v>0.26500067999999999</c:v>
                </c:pt>
                <c:pt idx="692">
                  <c:v>0.3962154</c:v>
                </c:pt>
                <c:pt idx="693">
                  <c:v>0.27635516999999998</c:v>
                </c:pt>
                <c:pt idx="694">
                  <c:v>0.28141785000000002</c:v>
                </c:pt>
                <c:pt idx="695">
                  <c:v>0.30058098</c:v>
                </c:pt>
                <c:pt idx="696">
                  <c:v>0.2053296</c:v>
                </c:pt>
                <c:pt idx="697">
                  <c:v>0.26636399999999999</c:v>
                </c:pt>
                <c:pt idx="698">
                  <c:v>0.19228608</c:v>
                </c:pt>
                <c:pt idx="699">
                  <c:v>0.28522157999999997</c:v>
                </c:pt>
                <c:pt idx="700">
                  <c:v>0.21528149999999999</c:v>
                </c:pt>
                <c:pt idx="701">
                  <c:v>0.15914555999999999</c:v>
                </c:pt>
                <c:pt idx="702">
                  <c:v>0.14798700000000001</c:v>
                </c:pt>
                <c:pt idx="703">
                  <c:v>0.15505853999999999</c:v>
                </c:pt>
                <c:pt idx="704">
                  <c:v>0.16252907999999999</c:v>
                </c:pt>
                <c:pt idx="705">
                  <c:v>0.14125124999999999</c:v>
                </c:pt>
                <c:pt idx="706">
                  <c:v>0.145236</c:v>
                </c:pt>
                <c:pt idx="707">
                  <c:v>0.13958699999999999</c:v>
                </c:pt>
                <c:pt idx="708">
                  <c:v>0.13661297999999999</c:v>
                </c:pt>
                <c:pt idx="709">
                  <c:v>0.13413581999999999</c:v>
                </c:pt>
                <c:pt idx="710">
                  <c:v>0.13478724</c:v>
                </c:pt>
                <c:pt idx="711">
                  <c:v>9.9382079999999998E-2</c:v>
                </c:pt>
                <c:pt idx="712">
                  <c:v>0.10003875</c:v>
                </c:pt>
                <c:pt idx="713">
                  <c:v>0.11297160000000001</c:v>
                </c:pt>
                <c:pt idx="714">
                  <c:v>0.10352664</c:v>
                </c:pt>
                <c:pt idx="715">
                  <c:v>9.5218620000000004E-2</c:v>
                </c:pt>
                <c:pt idx="716">
                  <c:v>9.5879699999999998E-2</c:v>
                </c:pt>
                <c:pt idx="717">
                  <c:v>7.8331680000000001E-2</c:v>
                </c:pt>
                <c:pt idx="718">
                  <c:v>9.9734249999999997E-2</c:v>
                </c:pt>
                <c:pt idx="719">
                  <c:v>0.12876003</c:v>
                </c:pt>
                <c:pt idx="720">
                  <c:v>0.10614786</c:v>
                </c:pt>
                <c:pt idx="721">
                  <c:v>0.11407032</c:v>
                </c:pt>
                <c:pt idx="722">
                  <c:v>0.15445961999999999</c:v>
                </c:pt>
                <c:pt idx="723">
                  <c:v>0.12099675</c:v>
                </c:pt>
                <c:pt idx="724">
                  <c:v>0.11507328</c:v>
                </c:pt>
                <c:pt idx="725">
                  <c:v>0.118377</c:v>
                </c:pt>
                <c:pt idx="726">
                  <c:v>0.11543552999999999</c:v>
                </c:pt>
                <c:pt idx="727">
                  <c:v>0.11503296</c:v>
                </c:pt>
                <c:pt idx="728">
                  <c:v>0.11079978</c:v>
                </c:pt>
                <c:pt idx="729">
                  <c:v>0.10038525</c:v>
                </c:pt>
                <c:pt idx="730">
                  <c:v>0.10389456</c:v>
                </c:pt>
                <c:pt idx="731">
                  <c:v>9.9177119999999994E-2</c:v>
                </c:pt>
                <c:pt idx="732">
                  <c:v>9.3014459999999993E-2</c:v>
                </c:pt>
                <c:pt idx="733">
                  <c:v>0.11859749999999999</c:v>
                </c:pt>
                <c:pt idx="734">
                  <c:v>0.114513</c:v>
                </c:pt>
                <c:pt idx="735">
                  <c:v>0.11780475</c:v>
                </c:pt>
                <c:pt idx="736">
                  <c:v>0.1065498</c:v>
                </c:pt>
                <c:pt idx="737">
                  <c:v>0.12755736000000001</c:v>
                </c:pt>
                <c:pt idx="738">
                  <c:v>0.13333824</c:v>
                </c:pt>
                <c:pt idx="739">
                  <c:v>0.1417185</c:v>
                </c:pt>
                <c:pt idx="740">
                  <c:v>0.14944104</c:v>
                </c:pt>
                <c:pt idx="741">
                  <c:v>0.14882112</c:v>
                </c:pt>
                <c:pt idx="742">
                  <c:v>0.15033311999999999</c:v>
                </c:pt>
                <c:pt idx="743">
                  <c:v>0.16239300000000001</c:v>
                </c:pt>
                <c:pt idx="744">
                  <c:v>0.16171050000000001</c:v>
                </c:pt>
                <c:pt idx="745">
                  <c:v>0.13703844000000001</c:v>
                </c:pt>
                <c:pt idx="746">
                  <c:v>0.13821191999999999</c:v>
                </c:pt>
                <c:pt idx="747">
                  <c:v>0.13237224</c:v>
                </c:pt>
                <c:pt idx="748">
                  <c:v>0.2215143</c:v>
                </c:pt>
                <c:pt idx="749">
                  <c:v>0.18288270000000001</c:v>
                </c:pt>
                <c:pt idx="750">
                  <c:v>0.27652589999999999</c:v>
                </c:pt>
                <c:pt idx="751">
                  <c:v>0.15998892000000001</c:v>
                </c:pt>
                <c:pt idx="752">
                  <c:v>0.14403060000000001</c:v>
                </c:pt>
                <c:pt idx="753">
                  <c:v>0.15545355</c:v>
                </c:pt>
                <c:pt idx="754">
                  <c:v>0.15135771000000001</c:v>
                </c:pt>
                <c:pt idx="755">
                  <c:v>0.1533042</c:v>
                </c:pt>
                <c:pt idx="756">
                  <c:v>0.16394112</c:v>
                </c:pt>
                <c:pt idx="757">
                  <c:v>0.1732815</c:v>
                </c:pt>
                <c:pt idx="758">
                  <c:v>0.16077137999999999</c:v>
                </c:pt>
                <c:pt idx="759">
                  <c:v>0.16072056000000001</c:v>
                </c:pt>
                <c:pt idx="760">
                  <c:v>0.16791977999999999</c:v>
                </c:pt>
                <c:pt idx="761">
                  <c:v>0.20330309999999999</c:v>
                </c:pt>
                <c:pt idx="762">
                  <c:v>0.20958756000000001</c:v>
                </c:pt>
                <c:pt idx="763">
                  <c:v>0.29357748</c:v>
                </c:pt>
                <c:pt idx="764">
                  <c:v>0.23837478000000001</c:v>
                </c:pt>
                <c:pt idx="765">
                  <c:v>0.46441269000000002</c:v>
                </c:pt>
                <c:pt idx="766">
                  <c:v>0.18503625000000001</c:v>
                </c:pt>
                <c:pt idx="767">
                  <c:v>0.1785756</c:v>
                </c:pt>
                <c:pt idx="768">
                  <c:v>0.20030220000000001</c:v>
                </c:pt>
                <c:pt idx="769">
                  <c:v>0.26334084000000002</c:v>
                </c:pt>
                <c:pt idx="770">
                  <c:v>0.25353972000000002</c:v>
                </c:pt>
                <c:pt idx="771">
                  <c:v>0.27052704</c:v>
                </c:pt>
                <c:pt idx="772">
                  <c:v>0.19138769999999999</c:v>
                </c:pt>
                <c:pt idx="773">
                  <c:v>0.22620276</c:v>
                </c:pt>
                <c:pt idx="774">
                  <c:v>0.16268070000000001</c:v>
                </c:pt>
                <c:pt idx="775">
                  <c:v>0.1729308</c:v>
                </c:pt>
                <c:pt idx="776">
                  <c:v>0.15640128</c:v>
                </c:pt>
                <c:pt idx="777">
                  <c:v>0.13120631999999999</c:v>
                </c:pt>
                <c:pt idx="778">
                  <c:v>0.19623492000000001</c:v>
                </c:pt>
                <c:pt idx="779">
                  <c:v>0.18705015</c:v>
                </c:pt>
                <c:pt idx="780">
                  <c:v>0.17907120000000001</c:v>
                </c:pt>
                <c:pt idx="781">
                  <c:v>0.17494763999999999</c:v>
                </c:pt>
                <c:pt idx="782">
                  <c:v>0.166404</c:v>
                </c:pt>
                <c:pt idx="783">
                  <c:v>0.17864279999999999</c:v>
                </c:pt>
                <c:pt idx="784">
                  <c:v>0.12991607999999999</c:v>
                </c:pt>
                <c:pt idx="785">
                  <c:v>0.13252175999999999</c:v>
                </c:pt>
                <c:pt idx="786">
                  <c:v>0.14421455999999999</c:v>
                </c:pt>
                <c:pt idx="787">
                  <c:v>0.16616880000000001</c:v>
                </c:pt>
                <c:pt idx="788">
                  <c:v>0.16100993999999999</c:v>
                </c:pt>
                <c:pt idx="789">
                  <c:v>0.151536</c:v>
                </c:pt>
                <c:pt idx="790">
                  <c:v>0.17575299</c:v>
                </c:pt>
                <c:pt idx="791">
                  <c:v>0.15895424999999999</c:v>
                </c:pt>
                <c:pt idx="792">
                  <c:v>0.14131614000000001</c:v>
                </c:pt>
                <c:pt idx="793">
                  <c:v>0.16531241999999999</c:v>
                </c:pt>
                <c:pt idx="794">
                  <c:v>0.15319079999999999</c:v>
                </c:pt>
                <c:pt idx="795">
                  <c:v>0.15582525</c:v>
                </c:pt>
                <c:pt idx="796">
                  <c:v>0.14707223999999999</c:v>
                </c:pt>
                <c:pt idx="797">
                  <c:v>0.14700672000000001</c:v>
                </c:pt>
                <c:pt idx="798">
                  <c:v>0.14867495999999999</c:v>
                </c:pt>
                <c:pt idx="799">
                  <c:v>0.16834817999999999</c:v>
                </c:pt>
                <c:pt idx="800">
                  <c:v>0.15033858</c:v>
                </c:pt>
                <c:pt idx="801">
                  <c:v>0.15598296</c:v>
                </c:pt>
                <c:pt idx="802">
                  <c:v>0.14966280000000001</c:v>
                </c:pt>
                <c:pt idx="803">
                  <c:v>0.15669150000000001</c:v>
                </c:pt>
                <c:pt idx="804">
                  <c:v>0.19080179999999999</c:v>
                </c:pt>
                <c:pt idx="805">
                  <c:v>0.15901725</c:v>
                </c:pt>
                <c:pt idx="806">
                  <c:v>0.18390918000000001</c:v>
                </c:pt>
                <c:pt idx="807">
                  <c:v>0.17076024000000001</c:v>
                </c:pt>
                <c:pt idx="808">
                  <c:v>0.16963632000000001</c:v>
                </c:pt>
                <c:pt idx="809">
                  <c:v>0.11932010999999999</c:v>
                </c:pt>
                <c:pt idx="810">
                  <c:v>9.2945159999999999E-2</c:v>
                </c:pt>
                <c:pt idx="811">
                  <c:v>9.218076E-2</c:v>
                </c:pt>
                <c:pt idx="812">
                  <c:v>7.7467320000000006E-2</c:v>
                </c:pt>
                <c:pt idx="813">
                  <c:v>9.5470200000000005E-2</c:v>
                </c:pt>
                <c:pt idx="814">
                  <c:v>7.5486600000000001E-2</c:v>
                </c:pt>
                <c:pt idx="815">
                  <c:v>6.7920930000000004E-2</c:v>
                </c:pt>
                <c:pt idx="816">
                  <c:v>8.3869379999999993E-2</c:v>
                </c:pt>
                <c:pt idx="817">
                  <c:v>8.7170999999999998E-2</c:v>
                </c:pt>
                <c:pt idx="818">
                  <c:v>8.0903550000000005E-2</c:v>
                </c:pt>
                <c:pt idx="819">
                  <c:v>7.447608E-2</c:v>
                </c:pt>
                <c:pt idx="820">
                  <c:v>7.4682719999999994E-2</c:v>
                </c:pt>
                <c:pt idx="821">
                  <c:v>6.1603499999999999E-2</c:v>
                </c:pt>
                <c:pt idx="822">
                  <c:v>6.38484E-2</c:v>
                </c:pt>
                <c:pt idx="823">
                  <c:v>7.7313599999999996E-2</c:v>
                </c:pt>
                <c:pt idx="824">
                  <c:v>8.9270160000000001E-2</c:v>
                </c:pt>
                <c:pt idx="825">
                  <c:v>9.1167300000000007E-2</c:v>
                </c:pt>
                <c:pt idx="826">
                  <c:v>9.5733120000000005E-2</c:v>
                </c:pt>
                <c:pt idx="827">
                  <c:v>8.313123E-2</c:v>
                </c:pt>
                <c:pt idx="828">
                  <c:v>7.5610079999999996E-2</c:v>
                </c:pt>
                <c:pt idx="829">
                  <c:v>6.8429130000000005E-2</c:v>
                </c:pt>
                <c:pt idx="830">
                  <c:v>6.2332199999999997E-2</c:v>
                </c:pt>
                <c:pt idx="831">
                  <c:v>7.9672320000000005E-2</c:v>
                </c:pt>
                <c:pt idx="832">
                  <c:v>0.1032696</c:v>
                </c:pt>
                <c:pt idx="833">
                  <c:v>0.10740576</c:v>
                </c:pt>
                <c:pt idx="834">
                  <c:v>9.3510899999999994E-2</c:v>
                </c:pt>
                <c:pt idx="835">
                  <c:v>9.898245E-2</c:v>
                </c:pt>
                <c:pt idx="836">
                  <c:v>0.11567556</c:v>
                </c:pt>
                <c:pt idx="837">
                  <c:v>0.1123122</c:v>
                </c:pt>
                <c:pt idx="838">
                  <c:v>0.11949504</c:v>
                </c:pt>
                <c:pt idx="839">
                  <c:v>0.11823839999999999</c:v>
                </c:pt>
                <c:pt idx="840">
                  <c:v>0.11098752000000001</c:v>
                </c:pt>
                <c:pt idx="841">
                  <c:v>0.11145792</c:v>
                </c:pt>
                <c:pt idx="842">
                  <c:v>9.4635449999999996E-2</c:v>
                </c:pt>
                <c:pt idx="843">
                  <c:v>0.1042524</c:v>
                </c:pt>
                <c:pt idx="844">
                  <c:v>0.12355056</c:v>
                </c:pt>
                <c:pt idx="845">
                  <c:v>0.13627655999999999</c:v>
                </c:pt>
                <c:pt idx="846">
                  <c:v>0.12796224</c:v>
                </c:pt>
                <c:pt idx="847">
                  <c:v>0.13660752000000001</c:v>
                </c:pt>
                <c:pt idx="848">
                  <c:v>0.14818545</c:v>
                </c:pt>
                <c:pt idx="849">
                  <c:v>0.12683853</c:v>
                </c:pt>
                <c:pt idx="850">
                  <c:v>0.14822009999999999</c:v>
                </c:pt>
                <c:pt idx="851">
                  <c:v>0.15968064000000001</c:v>
                </c:pt>
                <c:pt idx="852">
                  <c:v>0.16645839000000001</c:v>
                </c:pt>
                <c:pt idx="853">
                  <c:v>0.15258894000000001</c:v>
                </c:pt>
                <c:pt idx="854">
                  <c:v>0.14610960000000001</c:v>
                </c:pt>
                <c:pt idx="855">
                  <c:v>0.14539769999999999</c:v>
                </c:pt>
                <c:pt idx="856">
                  <c:v>0.12502308000000001</c:v>
                </c:pt>
                <c:pt idx="857">
                  <c:v>0.13606614</c:v>
                </c:pt>
                <c:pt idx="858">
                  <c:v>0.21572166000000001</c:v>
                </c:pt>
                <c:pt idx="859">
                  <c:v>0.29552795999999998</c:v>
                </c:pt>
                <c:pt idx="860">
                  <c:v>0.37262736000000002</c:v>
                </c:pt>
                <c:pt idx="861">
                  <c:v>0.53064900000000004</c:v>
                </c:pt>
                <c:pt idx="862">
                  <c:v>0.57867893999999998</c:v>
                </c:pt>
                <c:pt idx="863">
                  <c:v>0.55608336000000003</c:v>
                </c:pt>
                <c:pt idx="864">
                  <c:v>0.40331676</c:v>
                </c:pt>
                <c:pt idx="865">
                  <c:v>0.37726815000000002</c:v>
                </c:pt>
                <c:pt idx="866">
                  <c:v>0.52390296000000003</c:v>
                </c:pt>
                <c:pt idx="867">
                  <c:v>0.57255471000000002</c:v>
                </c:pt>
                <c:pt idx="868">
                  <c:v>0.61173756000000001</c:v>
                </c:pt>
                <c:pt idx="869">
                  <c:v>0.50293845000000004</c:v>
                </c:pt>
                <c:pt idx="870">
                  <c:v>0.50923004999999999</c:v>
                </c:pt>
                <c:pt idx="871">
                  <c:v>0.43708539000000002</c:v>
                </c:pt>
                <c:pt idx="872">
                  <c:v>0.44565632999999999</c:v>
                </c:pt>
                <c:pt idx="873">
                  <c:v>0.580125</c:v>
                </c:pt>
                <c:pt idx="874">
                  <c:v>0.70486793999999997</c:v>
                </c:pt>
                <c:pt idx="875">
                  <c:v>0.69624198000000004</c:v>
                </c:pt>
                <c:pt idx="876">
                  <c:v>0.56639163000000003</c:v>
                </c:pt>
                <c:pt idx="877">
                  <c:v>0.48540492000000002</c:v>
                </c:pt>
                <c:pt idx="878">
                  <c:v>0.42582330000000002</c:v>
                </c:pt>
                <c:pt idx="879">
                  <c:v>0.39483444000000001</c:v>
                </c:pt>
                <c:pt idx="880">
                  <c:v>0.41135640000000001</c:v>
                </c:pt>
                <c:pt idx="881">
                  <c:v>0.38846849999999999</c:v>
                </c:pt>
                <c:pt idx="882">
                  <c:v>0.36121175999999999</c:v>
                </c:pt>
                <c:pt idx="883">
                  <c:v>0.38829000000000002</c:v>
                </c:pt>
                <c:pt idx="884">
                  <c:v>0.34926696000000002</c:v>
                </c:pt>
                <c:pt idx="885">
                  <c:v>0.38909325</c:v>
                </c:pt>
                <c:pt idx="886">
                  <c:v>0.36524459999999997</c:v>
                </c:pt>
                <c:pt idx="887">
                  <c:v>0.47063561999999998</c:v>
                </c:pt>
                <c:pt idx="888">
                  <c:v>0.55336680000000005</c:v>
                </c:pt>
                <c:pt idx="889">
                  <c:v>0.65476719000000005</c:v>
                </c:pt>
                <c:pt idx="890">
                  <c:v>1.7060173199999999</c:v>
                </c:pt>
                <c:pt idx="891">
                  <c:v>2.0289225599999998</c:v>
                </c:pt>
                <c:pt idx="892">
                  <c:v>1.7604562500000001</c:v>
                </c:pt>
                <c:pt idx="893">
                  <c:v>1.7655149400000001</c:v>
                </c:pt>
                <c:pt idx="894">
                  <c:v>2.0847010799999999</c:v>
                </c:pt>
                <c:pt idx="895">
                  <c:v>2.49173505</c:v>
                </c:pt>
                <c:pt idx="896">
                  <c:v>1.9858347599999999</c:v>
                </c:pt>
                <c:pt idx="897">
                  <c:v>1.5888978</c:v>
                </c:pt>
                <c:pt idx="898">
                  <c:v>1.86146688</c:v>
                </c:pt>
                <c:pt idx="899">
                  <c:v>1.65584664</c:v>
                </c:pt>
                <c:pt idx="900">
                  <c:v>1.4500344599999999</c:v>
                </c:pt>
                <c:pt idx="901">
                  <c:v>1.2130502999999999</c:v>
                </c:pt>
                <c:pt idx="902">
                  <c:v>1.1189614800000001</c:v>
                </c:pt>
                <c:pt idx="903">
                  <c:v>1.14870798</c:v>
                </c:pt>
                <c:pt idx="904">
                  <c:v>1.11101256</c:v>
                </c:pt>
                <c:pt idx="905">
                  <c:v>1.2321854999999999</c:v>
                </c:pt>
                <c:pt idx="906">
                  <c:v>0.88123560000000001</c:v>
                </c:pt>
                <c:pt idx="907">
                  <c:v>0.71374296000000004</c:v>
                </c:pt>
                <c:pt idx="908">
                  <c:v>0.80628093000000001</c:v>
                </c:pt>
                <c:pt idx="909">
                  <c:v>0.84730044000000004</c:v>
                </c:pt>
                <c:pt idx="910">
                  <c:v>0.74710818000000001</c:v>
                </c:pt>
                <c:pt idx="911">
                  <c:v>0.61656504000000001</c:v>
                </c:pt>
                <c:pt idx="912">
                  <c:v>0.65213904</c:v>
                </c:pt>
                <c:pt idx="913">
                  <c:v>0.72416904000000004</c:v>
                </c:pt>
                <c:pt idx="914">
                  <c:v>0.90905891999999999</c:v>
                </c:pt>
                <c:pt idx="915">
                  <c:v>0.67016249999999999</c:v>
                </c:pt>
                <c:pt idx="916">
                  <c:v>0.67678779</c:v>
                </c:pt>
                <c:pt idx="917">
                  <c:v>0.86199959999999998</c:v>
                </c:pt>
                <c:pt idx="918">
                  <c:v>0.67434044999999998</c:v>
                </c:pt>
                <c:pt idx="919">
                  <c:v>0.59125983000000004</c:v>
                </c:pt>
                <c:pt idx="920">
                  <c:v>0.50400230999999995</c:v>
                </c:pt>
                <c:pt idx="921">
                  <c:v>0.39411035999999999</c:v>
                </c:pt>
                <c:pt idx="922">
                  <c:v>0.46158588</c:v>
                </c:pt>
                <c:pt idx="923">
                  <c:v>0.42627627000000001</c:v>
                </c:pt>
                <c:pt idx="924">
                  <c:v>0.42711375000000001</c:v>
                </c:pt>
                <c:pt idx="925">
                  <c:v>0.42401603999999998</c:v>
                </c:pt>
                <c:pt idx="926">
                  <c:v>0.42877799999999999</c:v>
                </c:pt>
                <c:pt idx="927">
                  <c:v>0.37479287999999999</c:v>
                </c:pt>
                <c:pt idx="928">
                  <c:v>0.38158407</c:v>
                </c:pt>
                <c:pt idx="929">
                  <c:v>0.38853275999999998</c:v>
                </c:pt>
                <c:pt idx="930">
                  <c:v>0.44441312999999999</c:v>
                </c:pt>
                <c:pt idx="931">
                  <c:v>0.42871290000000001</c:v>
                </c:pt>
                <c:pt idx="932">
                  <c:v>0.43336523999999998</c:v>
                </c:pt>
                <c:pt idx="933">
                  <c:v>0.45034373999999999</c:v>
                </c:pt>
                <c:pt idx="934">
                  <c:v>0.44141370000000002</c:v>
                </c:pt>
                <c:pt idx="935">
                  <c:v>0.3947118</c:v>
                </c:pt>
                <c:pt idx="936">
                  <c:v>0.37191839999999998</c:v>
                </c:pt>
                <c:pt idx="937">
                  <c:v>0.3351999</c:v>
                </c:pt>
                <c:pt idx="938">
                  <c:v>0.30415014000000001</c:v>
                </c:pt>
                <c:pt idx="939">
                  <c:v>0.34102529999999998</c:v>
                </c:pt>
                <c:pt idx="940">
                  <c:v>0.33256250999999998</c:v>
                </c:pt>
                <c:pt idx="941">
                  <c:v>0.29997995999999999</c:v>
                </c:pt>
                <c:pt idx="942">
                  <c:v>0.32796036000000001</c:v>
                </c:pt>
                <c:pt idx="943">
                  <c:v>0.32945723999999998</c:v>
                </c:pt>
                <c:pt idx="944">
                  <c:v>0.35763</c:v>
                </c:pt>
                <c:pt idx="945">
                  <c:v>0.32881085999999998</c:v>
                </c:pt>
                <c:pt idx="946">
                  <c:v>0.359352</c:v>
                </c:pt>
                <c:pt idx="947">
                  <c:v>0.28749839999999999</c:v>
                </c:pt>
                <c:pt idx="948">
                  <c:v>0.30874431000000002</c:v>
                </c:pt>
                <c:pt idx="949">
                  <c:v>0.35675639999999997</c:v>
                </c:pt>
                <c:pt idx="950">
                  <c:v>0.30833082000000001</c:v>
                </c:pt>
                <c:pt idx="951">
                  <c:v>0.31547459999999999</c:v>
                </c:pt>
                <c:pt idx="952">
                  <c:v>0.26415773999999997</c:v>
                </c:pt>
                <c:pt idx="953">
                  <c:v>0.27477575999999998</c:v>
                </c:pt>
                <c:pt idx="954">
                  <c:v>0.21492449999999999</c:v>
                </c:pt>
                <c:pt idx="955">
                  <c:v>0.21178584</c:v>
                </c:pt>
                <c:pt idx="956">
                  <c:v>0.21956129999999999</c:v>
                </c:pt>
                <c:pt idx="957">
                  <c:v>0.18835908000000001</c:v>
                </c:pt>
                <c:pt idx="958">
                  <c:v>0.18026610000000001</c:v>
                </c:pt>
                <c:pt idx="959">
                  <c:v>0.17950463999999999</c:v>
                </c:pt>
                <c:pt idx="960">
                  <c:v>0.20177808</c:v>
                </c:pt>
                <c:pt idx="961">
                  <c:v>0.13854707999999999</c:v>
                </c:pt>
                <c:pt idx="962">
                  <c:v>0.14670474</c:v>
                </c:pt>
                <c:pt idx="963">
                  <c:v>0.15166515</c:v>
                </c:pt>
                <c:pt idx="964">
                  <c:v>0.15221661</c:v>
                </c:pt>
                <c:pt idx="965">
                  <c:v>0.16461354</c:v>
                </c:pt>
                <c:pt idx="966">
                  <c:v>0.15872765999999999</c:v>
                </c:pt>
                <c:pt idx="967">
                  <c:v>0.18272688000000001</c:v>
                </c:pt>
                <c:pt idx="968">
                  <c:v>0.15292703999999999</c:v>
                </c:pt>
                <c:pt idx="969">
                  <c:v>0.15376493999999999</c:v>
                </c:pt>
                <c:pt idx="970">
                  <c:v>0.18380250000000001</c:v>
                </c:pt>
                <c:pt idx="971">
                  <c:v>0.13194132</c:v>
                </c:pt>
                <c:pt idx="972">
                  <c:v>0.14046795000000001</c:v>
                </c:pt>
                <c:pt idx="973">
                  <c:v>0.12899040000000001</c:v>
                </c:pt>
                <c:pt idx="974">
                  <c:v>0.10751286</c:v>
                </c:pt>
                <c:pt idx="975">
                  <c:v>9.1030169999999994E-2</c:v>
                </c:pt>
                <c:pt idx="976">
                  <c:v>8.7514350000000005E-2</c:v>
                </c:pt>
                <c:pt idx="977">
                  <c:v>9.6939360000000002E-2</c:v>
                </c:pt>
                <c:pt idx="978">
                  <c:v>0.10481436</c:v>
                </c:pt>
                <c:pt idx="979">
                  <c:v>8.7468149999999995E-2</c:v>
                </c:pt>
                <c:pt idx="980">
                  <c:v>0.1201284</c:v>
                </c:pt>
                <c:pt idx="981">
                  <c:v>0.1088829</c:v>
                </c:pt>
                <c:pt idx="982">
                  <c:v>8.8930380000000003E-2</c:v>
                </c:pt>
                <c:pt idx="983">
                  <c:v>8.4151199999999995E-2</c:v>
                </c:pt>
                <c:pt idx="984">
                  <c:v>0.10055304</c:v>
                </c:pt>
                <c:pt idx="985">
                  <c:v>0.1047438</c:v>
                </c:pt>
                <c:pt idx="986">
                  <c:v>0.10846583999999999</c:v>
                </c:pt>
                <c:pt idx="987">
                  <c:v>0.13484835000000001</c:v>
                </c:pt>
                <c:pt idx="988">
                  <c:v>0.16630655999999999</c:v>
                </c:pt>
                <c:pt idx="989">
                  <c:v>0.12670308</c:v>
                </c:pt>
                <c:pt idx="990">
                  <c:v>0.1346058</c:v>
                </c:pt>
                <c:pt idx="991">
                  <c:v>0.12894084</c:v>
                </c:pt>
                <c:pt idx="992">
                  <c:v>0.12676356</c:v>
                </c:pt>
                <c:pt idx="993">
                  <c:v>0.15457931999999999</c:v>
                </c:pt>
                <c:pt idx="994">
                  <c:v>0.15485925</c:v>
                </c:pt>
                <c:pt idx="995">
                  <c:v>0.16848468</c:v>
                </c:pt>
                <c:pt idx="996">
                  <c:v>0.13979427</c:v>
                </c:pt>
                <c:pt idx="997">
                  <c:v>0.15657515999999999</c:v>
                </c:pt>
                <c:pt idx="998">
                  <c:v>0.16232076000000001</c:v>
                </c:pt>
                <c:pt idx="999">
                  <c:v>0.20678489999999999</c:v>
                </c:pt>
                <c:pt idx="1000">
                  <c:v>0.18161262</c:v>
                </c:pt>
                <c:pt idx="1001">
                  <c:v>0.19446630000000001</c:v>
                </c:pt>
                <c:pt idx="1002">
                  <c:v>0.20264894999999999</c:v>
                </c:pt>
                <c:pt idx="1003">
                  <c:v>0.25818155999999998</c:v>
                </c:pt>
                <c:pt idx="1004">
                  <c:v>0.21713265000000001</c:v>
                </c:pt>
                <c:pt idx="1005">
                  <c:v>0.22513343999999999</c:v>
                </c:pt>
                <c:pt idx="1006">
                  <c:v>0.19721813999999999</c:v>
                </c:pt>
                <c:pt idx="1007">
                  <c:v>0.21632309999999999</c:v>
                </c:pt>
                <c:pt idx="1008">
                  <c:v>0.26128032000000001</c:v>
                </c:pt>
                <c:pt idx="1009">
                  <c:v>0.24702615</c:v>
                </c:pt>
                <c:pt idx="1010">
                  <c:v>0.22292634</c:v>
                </c:pt>
                <c:pt idx="1011">
                  <c:v>0.23237466000000001</c:v>
                </c:pt>
                <c:pt idx="1012">
                  <c:v>0.2212056</c:v>
                </c:pt>
                <c:pt idx="1013">
                  <c:v>0.25125744</c:v>
                </c:pt>
                <c:pt idx="1014">
                  <c:v>0.23665005</c:v>
                </c:pt>
                <c:pt idx="1015">
                  <c:v>0.27352458000000002</c:v>
                </c:pt>
                <c:pt idx="1016">
                  <c:v>0.27044220000000002</c:v>
                </c:pt>
                <c:pt idx="1017">
                  <c:v>0.18663372</c:v>
                </c:pt>
                <c:pt idx="1018">
                  <c:v>0.21442596</c:v>
                </c:pt>
                <c:pt idx="1019">
                  <c:v>0.27496098000000002</c:v>
                </c:pt>
                <c:pt idx="1020">
                  <c:v>0.26673192000000001</c:v>
                </c:pt>
                <c:pt idx="1021">
                  <c:v>0.26714016000000002</c:v>
                </c:pt>
                <c:pt idx="1022">
                  <c:v>0.26668362000000001</c:v>
                </c:pt>
                <c:pt idx="1023">
                  <c:v>0.27673442999999998</c:v>
                </c:pt>
                <c:pt idx="1024">
                  <c:v>0.26310689999999998</c:v>
                </c:pt>
                <c:pt idx="1025">
                  <c:v>0.25530855000000002</c:v>
                </c:pt>
                <c:pt idx="1026">
                  <c:v>0.26336394000000002</c:v>
                </c:pt>
                <c:pt idx="1027">
                  <c:v>0.25569515999999998</c:v>
                </c:pt>
                <c:pt idx="1028">
                  <c:v>0.24234420000000001</c:v>
                </c:pt>
                <c:pt idx="1029">
                  <c:v>0.24043340999999999</c:v>
                </c:pt>
                <c:pt idx="1030">
                  <c:v>0.22104306000000001</c:v>
                </c:pt>
                <c:pt idx="1031">
                  <c:v>0.19681535999999999</c:v>
                </c:pt>
                <c:pt idx="1032">
                  <c:v>0.1794366</c:v>
                </c:pt>
                <c:pt idx="1033">
                  <c:v>0.22580523</c:v>
                </c:pt>
                <c:pt idx="1034">
                  <c:v>0.24986618999999999</c:v>
                </c:pt>
                <c:pt idx="1035">
                  <c:v>0.24568992000000001</c:v>
                </c:pt>
                <c:pt idx="1036">
                  <c:v>0.31516758</c:v>
                </c:pt>
                <c:pt idx="1037">
                  <c:v>0.26750262000000002</c:v>
                </c:pt>
                <c:pt idx="1038">
                  <c:v>0.19841808</c:v>
                </c:pt>
                <c:pt idx="1039">
                  <c:v>0.19499759999999999</c:v>
                </c:pt>
                <c:pt idx="1040">
                  <c:v>0.23593269</c:v>
                </c:pt>
                <c:pt idx="1041">
                  <c:v>0.21713811</c:v>
                </c:pt>
                <c:pt idx="1042">
                  <c:v>0.25464599999999998</c:v>
                </c:pt>
                <c:pt idx="1043">
                  <c:v>0.21578507999999999</c:v>
                </c:pt>
                <c:pt idx="1044">
                  <c:v>0.20144880000000001</c:v>
                </c:pt>
                <c:pt idx="1045">
                  <c:v>0.16199274</c:v>
                </c:pt>
                <c:pt idx="1046">
                  <c:v>0.14325402000000001</c:v>
                </c:pt>
                <c:pt idx="1047">
                  <c:v>0.15615809999999999</c:v>
                </c:pt>
                <c:pt idx="1048">
                  <c:v>0.14539182</c:v>
                </c:pt>
                <c:pt idx="1049">
                  <c:v>0.1400322</c:v>
                </c:pt>
                <c:pt idx="1050">
                  <c:v>0.17466287999999999</c:v>
                </c:pt>
                <c:pt idx="1051">
                  <c:v>0.17404106999999999</c:v>
                </c:pt>
                <c:pt idx="1052">
                  <c:v>0.26104050000000001</c:v>
                </c:pt>
                <c:pt idx="1053">
                  <c:v>0.11474694000000001</c:v>
                </c:pt>
                <c:pt idx="1054">
                  <c:v>0.13044275999999999</c:v>
                </c:pt>
                <c:pt idx="1055">
                  <c:v>0.15830430000000001</c:v>
                </c:pt>
                <c:pt idx="1056">
                  <c:v>0.14637168</c:v>
                </c:pt>
                <c:pt idx="1057">
                  <c:v>0.14353521</c:v>
                </c:pt>
                <c:pt idx="1058">
                  <c:v>0.37850904000000002</c:v>
                </c:pt>
                <c:pt idx="1059">
                  <c:v>0.13940891999999999</c:v>
                </c:pt>
                <c:pt idx="1060">
                  <c:v>0.15296399999999999</c:v>
                </c:pt>
                <c:pt idx="1061">
                  <c:v>0.15416352</c:v>
                </c:pt>
                <c:pt idx="1062">
                  <c:v>0.10825416</c:v>
                </c:pt>
                <c:pt idx="1063">
                  <c:v>0.111321</c:v>
                </c:pt>
                <c:pt idx="1064">
                  <c:v>0.10602143999999999</c:v>
                </c:pt>
                <c:pt idx="1065">
                  <c:v>0.109683</c:v>
                </c:pt>
                <c:pt idx="1066">
                  <c:v>0.32374187999999998</c:v>
                </c:pt>
                <c:pt idx="1067">
                  <c:v>0.56945699999999999</c:v>
                </c:pt>
                <c:pt idx="1068">
                  <c:v>0.86070347999999997</c:v>
                </c:pt>
                <c:pt idx="1069">
                  <c:v>0.79547789999999996</c:v>
                </c:pt>
                <c:pt idx="1070">
                  <c:v>0.57884840999999998</c:v>
                </c:pt>
                <c:pt idx="1071">
                  <c:v>0.48110894999999998</c:v>
                </c:pt>
                <c:pt idx="1072">
                  <c:v>0.69079710000000005</c:v>
                </c:pt>
                <c:pt idx="1073">
                  <c:v>0.61212060000000001</c:v>
                </c:pt>
                <c:pt idx="1074">
                  <c:v>0.36755964000000002</c:v>
                </c:pt>
                <c:pt idx="1075">
                  <c:v>0.25742808</c:v>
                </c:pt>
                <c:pt idx="1076">
                  <c:v>0.19081629</c:v>
                </c:pt>
                <c:pt idx="1077">
                  <c:v>0.17779041000000001</c:v>
                </c:pt>
                <c:pt idx="1078">
                  <c:v>0.26242419</c:v>
                </c:pt>
                <c:pt idx="1079">
                  <c:v>0.27244980000000002</c:v>
                </c:pt>
                <c:pt idx="1080">
                  <c:v>0.52829532000000001</c:v>
                </c:pt>
                <c:pt idx="1081">
                  <c:v>0.45321696</c:v>
                </c:pt>
                <c:pt idx="1082">
                  <c:v>0.19102125</c:v>
                </c:pt>
                <c:pt idx="1083">
                  <c:v>0.18864468000000001</c:v>
                </c:pt>
                <c:pt idx="1084">
                  <c:v>0.15089130000000001</c:v>
                </c:pt>
                <c:pt idx="1085">
                  <c:v>0.12794145000000001</c:v>
                </c:pt>
                <c:pt idx="1086">
                  <c:v>0.15081024000000001</c:v>
                </c:pt>
                <c:pt idx="1087">
                  <c:v>0.15490944000000001</c:v>
                </c:pt>
                <c:pt idx="1088">
                  <c:v>0.10571715</c:v>
                </c:pt>
                <c:pt idx="1089">
                  <c:v>0.15107567999999999</c:v>
                </c:pt>
                <c:pt idx="1090">
                  <c:v>0.15103305</c:v>
                </c:pt>
                <c:pt idx="1091">
                  <c:v>0.12865944000000001</c:v>
                </c:pt>
                <c:pt idx="1092">
                  <c:v>0.11643156</c:v>
                </c:pt>
                <c:pt idx="1093">
                  <c:v>0.10849839</c:v>
                </c:pt>
                <c:pt idx="1094">
                  <c:v>0.1180746</c:v>
                </c:pt>
                <c:pt idx="1095">
                  <c:v>8.8111800000000004E-2</c:v>
                </c:pt>
                <c:pt idx="1096">
                  <c:v>0.10546535999999999</c:v>
                </c:pt>
                <c:pt idx="1097">
                  <c:v>9.978969E-2</c:v>
                </c:pt>
                <c:pt idx="1098">
                  <c:v>0.32623899000000001</c:v>
                </c:pt>
                <c:pt idx="1099">
                  <c:v>8.6274299999999998E-2</c:v>
                </c:pt>
                <c:pt idx="1100">
                  <c:v>9.6470219999999995E-2</c:v>
                </c:pt>
                <c:pt idx="1101">
                  <c:v>8.5451100000000002E-2</c:v>
                </c:pt>
                <c:pt idx="1102">
                  <c:v>6.8680080000000004E-2</c:v>
                </c:pt>
                <c:pt idx="1103">
                  <c:v>0.11055135000000001</c:v>
                </c:pt>
                <c:pt idx="1104">
                  <c:v>0.1984185</c:v>
                </c:pt>
                <c:pt idx="1105">
                  <c:v>0.42561728999999998</c:v>
                </c:pt>
                <c:pt idx="1106">
                  <c:v>0.40458663</c:v>
                </c:pt>
                <c:pt idx="1107">
                  <c:v>0.23674097999999999</c:v>
                </c:pt>
                <c:pt idx="1108">
                  <c:v>0.10017315</c:v>
                </c:pt>
                <c:pt idx="1109">
                  <c:v>7.3504200000000006E-2</c:v>
                </c:pt>
                <c:pt idx="1110">
                  <c:v>8.9469450000000006E-2</c:v>
                </c:pt>
                <c:pt idx="1111">
                  <c:v>9.3512159999999997E-2</c:v>
                </c:pt>
                <c:pt idx="1112">
                  <c:v>8.8590600000000005E-2</c:v>
                </c:pt>
                <c:pt idx="1113">
                  <c:v>7.8296400000000002E-2</c:v>
                </c:pt>
                <c:pt idx="1114">
                  <c:v>0.26008983000000002</c:v>
                </c:pt>
                <c:pt idx="1115">
                  <c:v>9.9069599999999994E-2</c:v>
                </c:pt>
                <c:pt idx="1116">
                  <c:v>8.8088280000000005E-2</c:v>
                </c:pt>
                <c:pt idx="1117">
                  <c:v>6.8244120000000005E-2</c:v>
                </c:pt>
                <c:pt idx="1118">
                  <c:v>7.6748490000000003E-2</c:v>
                </c:pt>
                <c:pt idx="1119">
                  <c:v>9.6522090000000005E-2</c:v>
                </c:pt>
                <c:pt idx="1120">
                  <c:v>8.1094020000000003E-2</c:v>
                </c:pt>
                <c:pt idx="1121">
                  <c:v>0.12999294</c:v>
                </c:pt>
                <c:pt idx="1122">
                  <c:v>6.4116359999999997E-2</c:v>
                </c:pt>
                <c:pt idx="1123">
                  <c:v>9.2164800000000005E-2</c:v>
                </c:pt>
                <c:pt idx="1124">
                  <c:v>7.2581039999999999E-2</c:v>
                </c:pt>
                <c:pt idx="1125">
                  <c:v>8.0685149999999997E-2</c:v>
                </c:pt>
                <c:pt idx="1126">
                  <c:v>0.10305519</c:v>
                </c:pt>
                <c:pt idx="1127">
                  <c:v>8.3540100000000006E-2</c:v>
                </c:pt>
                <c:pt idx="1128">
                  <c:v>8.2808039999999999E-2</c:v>
                </c:pt>
                <c:pt idx="1129">
                  <c:v>6.8228159999999996E-2</c:v>
                </c:pt>
                <c:pt idx="1130">
                  <c:v>6.1954200000000001E-2</c:v>
                </c:pt>
                <c:pt idx="1131">
                  <c:v>7.282044E-2</c:v>
                </c:pt>
                <c:pt idx="1132">
                  <c:v>8.3857619999999994E-2</c:v>
                </c:pt>
                <c:pt idx="1133">
                  <c:v>6.2317709999999998E-2</c:v>
                </c:pt>
                <c:pt idx="1134">
                  <c:v>7.2298799999999996E-2</c:v>
                </c:pt>
                <c:pt idx="1135">
                  <c:v>6.7769099999999999E-2</c:v>
                </c:pt>
                <c:pt idx="1136">
                  <c:v>4.9586039999999998E-2</c:v>
                </c:pt>
                <c:pt idx="1137">
                  <c:v>5.3505270000000001E-2</c:v>
                </c:pt>
                <c:pt idx="1138">
                  <c:v>5.3819220000000001E-2</c:v>
                </c:pt>
                <c:pt idx="1139">
                  <c:v>6.2210399999999999E-2</c:v>
                </c:pt>
                <c:pt idx="1140">
                  <c:v>6.1498079999999997E-2</c:v>
                </c:pt>
                <c:pt idx="1141">
                  <c:v>7.5423390000000007E-2</c:v>
                </c:pt>
                <c:pt idx="1142">
                  <c:v>6.5794050000000007E-2</c:v>
                </c:pt>
                <c:pt idx="1143">
                  <c:v>6.0504990000000002E-2</c:v>
                </c:pt>
                <c:pt idx="1144">
                  <c:v>6.0092760000000002E-2</c:v>
                </c:pt>
                <c:pt idx="1145">
                  <c:v>6.1752599999999998E-2</c:v>
                </c:pt>
                <c:pt idx="1146">
                  <c:v>0.10940475</c:v>
                </c:pt>
                <c:pt idx="1147">
                  <c:v>8.8107599999999994E-2</c:v>
                </c:pt>
                <c:pt idx="1148">
                  <c:v>7.5519359999999994E-2</c:v>
                </c:pt>
                <c:pt idx="1149">
                  <c:v>9.3626819999999999E-2</c:v>
                </c:pt>
                <c:pt idx="1150">
                  <c:v>7.0789320000000003E-2</c:v>
                </c:pt>
                <c:pt idx="1151">
                  <c:v>6.6762150000000006E-2</c:v>
                </c:pt>
                <c:pt idx="1152">
                  <c:v>8.1367439999999999E-2</c:v>
                </c:pt>
                <c:pt idx="1153">
                  <c:v>7.8254400000000002E-2</c:v>
                </c:pt>
                <c:pt idx="1154">
                  <c:v>7.1974560000000007E-2</c:v>
                </c:pt>
                <c:pt idx="1155">
                  <c:v>8.1785129999999998E-2</c:v>
                </c:pt>
                <c:pt idx="1156">
                  <c:v>8.3749680000000007E-2</c:v>
                </c:pt>
                <c:pt idx="1157">
                  <c:v>0.10686983999999999</c:v>
                </c:pt>
                <c:pt idx="1158">
                  <c:v>8.3038200000000006E-2</c:v>
                </c:pt>
                <c:pt idx="1159">
                  <c:v>9.2125109999999996E-2</c:v>
                </c:pt>
                <c:pt idx="1160">
                  <c:v>8.9938589999999999E-2</c:v>
                </c:pt>
                <c:pt idx="1161">
                  <c:v>6.0051809999999997E-2</c:v>
                </c:pt>
                <c:pt idx="1162">
                  <c:v>6.0540480000000001E-2</c:v>
                </c:pt>
                <c:pt idx="1163">
                  <c:v>6.7002599999999995E-2</c:v>
                </c:pt>
                <c:pt idx="1164">
                  <c:v>4.245318E-2</c:v>
                </c:pt>
                <c:pt idx="1165">
                  <c:v>5.6863799999999999E-2</c:v>
                </c:pt>
                <c:pt idx="1166">
                  <c:v>7.2238949999999996E-2</c:v>
                </c:pt>
                <c:pt idx="1167">
                  <c:v>6.2104769999999997E-2</c:v>
                </c:pt>
                <c:pt idx="1168">
                  <c:v>7.5687359999999995E-2</c:v>
                </c:pt>
                <c:pt idx="1169">
                  <c:v>5.9796450000000001E-2</c:v>
                </c:pt>
                <c:pt idx="1170">
                  <c:v>0.11934573</c:v>
                </c:pt>
                <c:pt idx="1171">
                  <c:v>5.0261399999999998E-2</c:v>
                </c:pt>
                <c:pt idx="1172">
                  <c:v>4.9137479999999997E-2</c:v>
                </c:pt>
                <c:pt idx="1173">
                  <c:v>7.0828799999999997E-2</c:v>
                </c:pt>
                <c:pt idx="1174">
                  <c:v>5.739006E-2</c:v>
                </c:pt>
                <c:pt idx="1175">
                  <c:v>5.6674799999999997E-2</c:v>
                </c:pt>
                <c:pt idx="1176">
                  <c:v>5.5279769999999999E-2</c:v>
                </c:pt>
                <c:pt idx="1177">
                  <c:v>5.9640840000000001E-2</c:v>
                </c:pt>
                <c:pt idx="1178">
                  <c:v>5.5986840000000003E-2</c:v>
                </c:pt>
                <c:pt idx="1179">
                  <c:v>5.1602040000000002E-2</c:v>
                </c:pt>
                <c:pt idx="1180">
                  <c:v>5.5582800000000002E-2</c:v>
                </c:pt>
                <c:pt idx="1181">
                  <c:v>6.41655E-2</c:v>
                </c:pt>
                <c:pt idx="1182">
                  <c:v>6.3919799999999999E-2</c:v>
                </c:pt>
                <c:pt idx="1183">
                  <c:v>6.7613279999999998E-2</c:v>
                </c:pt>
                <c:pt idx="1184">
                  <c:v>6.8332320000000002E-2</c:v>
                </c:pt>
                <c:pt idx="1185">
                  <c:v>5.9620260000000001E-2</c:v>
                </c:pt>
                <c:pt idx="1186">
                  <c:v>5.5615560000000001E-2</c:v>
                </c:pt>
                <c:pt idx="1187">
                  <c:v>6.1636049999999998E-2</c:v>
                </c:pt>
                <c:pt idx="1188">
                  <c:v>6.1799850000000003E-2</c:v>
                </c:pt>
                <c:pt idx="1189">
                  <c:v>6.2322750000000003E-2</c:v>
                </c:pt>
                <c:pt idx="1190">
                  <c:v>5.8426619999999999E-2</c:v>
                </c:pt>
                <c:pt idx="1191">
                  <c:v>6.3321299999999997E-2</c:v>
                </c:pt>
                <c:pt idx="1192">
                  <c:v>6.7021919999999999E-2</c:v>
                </c:pt>
                <c:pt idx="1193">
                  <c:v>5.7684899999999997E-2</c:v>
                </c:pt>
                <c:pt idx="1194">
                  <c:v>7.4862899999999996E-2</c:v>
                </c:pt>
                <c:pt idx="1195">
                  <c:v>7.8382919999999995E-2</c:v>
                </c:pt>
                <c:pt idx="1196">
                  <c:v>7.324464E-2</c:v>
                </c:pt>
                <c:pt idx="1197">
                  <c:v>8.4304710000000005E-2</c:v>
                </c:pt>
                <c:pt idx="1198">
                  <c:v>7.0355039999999994E-2</c:v>
                </c:pt>
                <c:pt idx="1199">
                  <c:v>5.3398800000000003E-2</c:v>
                </c:pt>
                <c:pt idx="1200">
                  <c:v>4.89027E-2</c:v>
                </c:pt>
                <c:pt idx="1201">
                  <c:v>6.1978140000000001E-2</c:v>
                </c:pt>
                <c:pt idx="1202">
                  <c:v>6.5022300000000005E-2</c:v>
                </c:pt>
                <c:pt idx="1203">
                  <c:v>6.5231040000000004E-2</c:v>
                </c:pt>
                <c:pt idx="1204">
                  <c:v>6.861834E-2</c:v>
                </c:pt>
                <c:pt idx="1205">
                  <c:v>5.8746239999999998E-2</c:v>
                </c:pt>
                <c:pt idx="1206">
                  <c:v>4.7562060000000003E-2</c:v>
                </c:pt>
                <c:pt idx="1207">
                  <c:v>5.5921949999999998E-2</c:v>
                </c:pt>
                <c:pt idx="1208">
                  <c:v>5.2914540000000003E-2</c:v>
                </c:pt>
                <c:pt idx="1209">
                  <c:v>4.941972E-2</c:v>
                </c:pt>
                <c:pt idx="1210">
                  <c:v>4.2997500000000001E-2</c:v>
                </c:pt>
                <c:pt idx="1211">
                  <c:v>3.9321450000000001E-2</c:v>
                </c:pt>
                <c:pt idx="1212">
                  <c:v>4.1452320000000001E-2</c:v>
                </c:pt>
                <c:pt idx="1213">
                  <c:v>3.5516249999999999E-2</c:v>
                </c:pt>
                <c:pt idx="1214">
                  <c:v>3.9227999999999999E-2</c:v>
                </c:pt>
                <c:pt idx="1215">
                  <c:v>3.658032E-2</c:v>
                </c:pt>
                <c:pt idx="1216">
                  <c:v>3.470985E-2</c:v>
                </c:pt>
                <c:pt idx="1217">
                  <c:v>4.128768E-2</c:v>
                </c:pt>
                <c:pt idx="1218">
                  <c:v>4.9341599999999999E-2</c:v>
                </c:pt>
                <c:pt idx="1219">
                  <c:v>5.4516210000000002E-2</c:v>
                </c:pt>
                <c:pt idx="1220">
                  <c:v>4.2304500000000002E-2</c:v>
                </c:pt>
                <c:pt idx="1221">
                  <c:v>3.896256E-2</c:v>
                </c:pt>
                <c:pt idx="1222">
                  <c:v>3.8638110000000003E-2</c:v>
                </c:pt>
                <c:pt idx="1223">
                  <c:v>3.9205740000000003E-2</c:v>
                </c:pt>
                <c:pt idx="1224">
                  <c:v>3.8393459999999997E-2</c:v>
                </c:pt>
                <c:pt idx="1225">
                  <c:v>3.0384479999999998E-2</c:v>
                </c:pt>
                <c:pt idx="1226">
                  <c:v>3.341877E-2</c:v>
                </c:pt>
                <c:pt idx="1227">
                  <c:v>2.3042880000000002E-2</c:v>
                </c:pt>
                <c:pt idx="1228">
                  <c:v>2.379384E-2</c:v>
                </c:pt>
                <c:pt idx="1229">
                  <c:v>2.66658E-2</c:v>
                </c:pt>
                <c:pt idx="1230">
                  <c:v>2.773575E-2</c:v>
                </c:pt>
                <c:pt idx="1231">
                  <c:v>2.6612879999999998E-2</c:v>
                </c:pt>
                <c:pt idx="1232">
                  <c:v>3.2655419999999998E-2</c:v>
                </c:pt>
                <c:pt idx="1233">
                  <c:v>5.1095099999999997E-2</c:v>
                </c:pt>
                <c:pt idx="1234">
                  <c:v>2.3005709999999999E-2</c:v>
                </c:pt>
                <c:pt idx="1235">
                  <c:v>2.1518280000000001E-2</c:v>
                </c:pt>
                <c:pt idx="1236">
                  <c:v>2.8059359999999998E-2</c:v>
                </c:pt>
                <c:pt idx="1237">
                  <c:v>6.883968E-2</c:v>
                </c:pt>
                <c:pt idx="1238">
                  <c:v>3.3811679999999997E-2</c:v>
                </c:pt>
                <c:pt idx="1239">
                  <c:v>3.9120479999999999E-2</c:v>
                </c:pt>
                <c:pt idx="1240">
                  <c:v>3.677184E-2</c:v>
                </c:pt>
                <c:pt idx="1241">
                  <c:v>3.4797839999999997E-2</c:v>
                </c:pt>
                <c:pt idx="1242">
                  <c:v>4.1441400000000003E-2</c:v>
                </c:pt>
                <c:pt idx="1243">
                  <c:v>5.0290590000000003E-2</c:v>
                </c:pt>
                <c:pt idx="1244">
                  <c:v>4.1261850000000003E-2</c:v>
                </c:pt>
                <c:pt idx="1245">
                  <c:v>6.6835439999999996E-2</c:v>
                </c:pt>
                <c:pt idx="1246">
                  <c:v>3.4315680000000001E-2</c:v>
                </c:pt>
                <c:pt idx="1247">
                  <c:v>4.1080619999999998E-2</c:v>
                </c:pt>
                <c:pt idx="1248">
                  <c:v>3.74829E-2</c:v>
                </c:pt>
                <c:pt idx="1249">
                  <c:v>4.7486880000000002E-2</c:v>
                </c:pt>
                <c:pt idx="1250">
                  <c:v>3.9246059999999999E-2</c:v>
                </c:pt>
                <c:pt idx="1251">
                  <c:v>4.194204E-2</c:v>
                </c:pt>
                <c:pt idx="1252">
                  <c:v>4.6031580000000002E-2</c:v>
                </c:pt>
                <c:pt idx="1253">
                  <c:v>4.0797119999999999E-2</c:v>
                </c:pt>
                <c:pt idx="1254">
                  <c:v>4.5875760000000002E-2</c:v>
                </c:pt>
                <c:pt idx="1255">
                  <c:v>7.8739920000000005E-2</c:v>
                </c:pt>
                <c:pt idx="1256">
                  <c:v>4.3300529999999997E-2</c:v>
                </c:pt>
                <c:pt idx="1257">
                  <c:v>5.110224E-2</c:v>
                </c:pt>
                <c:pt idx="1258">
                  <c:v>4.4423400000000002E-2</c:v>
                </c:pt>
                <c:pt idx="1259">
                  <c:v>4.4443980000000001E-2</c:v>
                </c:pt>
                <c:pt idx="1260">
                  <c:v>4.03074E-2</c:v>
                </c:pt>
                <c:pt idx="1261">
                  <c:v>3.7385040000000001E-2</c:v>
                </c:pt>
                <c:pt idx="1262">
                  <c:v>3.170916E-2</c:v>
                </c:pt>
                <c:pt idx="1263">
                  <c:v>2.9373119999999999E-2</c:v>
                </c:pt>
                <c:pt idx="1264">
                  <c:v>5.1766260000000001E-2</c:v>
                </c:pt>
                <c:pt idx="1265">
                  <c:v>4.582116E-2</c:v>
                </c:pt>
                <c:pt idx="1266">
                  <c:v>5.4295919999999998E-2</c:v>
                </c:pt>
                <c:pt idx="1267">
                  <c:v>3.6373679999999999E-2</c:v>
                </c:pt>
                <c:pt idx="1268">
                  <c:v>3.5447579999999999E-2</c:v>
                </c:pt>
                <c:pt idx="1269">
                  <c:v>3.1462200000000003E-2</c:v>
                </c:pt>
                <c:pt idx="1270">
                  <c:v>2.9839319999999999E-2</c:v>
                </c:pt>
                <c:pt idx="1271">
                  <c:v>3.4315680000000001E-2</c:v>
                </c:pt>
                <c:pt idx="1272">
                  <c:v>4.7528880000000003E-2</c:v>
                </c:pt>
                <c:pt idx="1273">
                  <c:v>3.2096609999999998E-2</c:v>
                </c:pt>
                <c:pt idx="1274">
                  <c:v>3.4603799999999997E-2</c:v>
                </c:pt>
                <c:pt idx="1275">
                  <c:v>3.4080480000000003E-2</c:v>
                </c:pt>
                <c:pt idx="1276">
                  <c:v>3.1758090000000003E-2</c:v>
                </c:pt>
                <c:pt idx="1277">
                  <c:v>2.8292040000000001E-2</c:v>
                </c:pt>
                <c:pt idx="1278">
                  <c:v>3.3503400000000003E-2</c:v>
                </c:pt>
                <c:pt idx="1279">
                  <c:v>2.6397E-2</c:v>
                </c:pt>
                <c:pt idx="1280">
                  <c:v>2.976792E-2</c:v>
                </c:pt>
                <c:pt idx="1281">
                  <c:v>3.1425660000000001E-2</c:v>
                </c:pt>
                <c:pt idx="1282">
                  <c:v>2.9219189999999999E-2</c:v>
                </c:pt>
                <c:pt idx="1283">
                  <c:v>2.7972E-2</c:v>
                </c:pt>
                <c:pt idx="1284">
                  <c:v>2.701692E-2</c:v>
                </c:pt>
                <c:pt idx="1285">
                  <c:v>2.6938799999999999E-2</c:v>
                </c:pt>
                <c:pt idx="1286">
                  <c:v>2.9191890000000002E-2</c:v>
                </c:pt>
                <c:pt idx="1287">
                  <c:v>2.8528499999999998E-2</c:v>
                </c:pt>
                <c:pt idx="1288">
                  <c:v>3.0664199999999999E-2</c:v>
                </c:pt>
                <c:pt idx="1289">
                  <c:v>3.262077E-2</c:v>
                </c:pt>
                <c:pt idx="1290">
                  <c:v>3.0103919999999999E-2</c:v>
                </c:pt>
                <c:pt idx="1291">
                  <c:v>3.4283340000000002E-2</c:v>
                </c:pt>
                <c:pt idx="1292">
                  <c:v>3.5503439999999997E-2</c:v>
                </c:pt>
                <c:pt idx="1293">
                  <c:v>3.3477989999999999E-2</c:v>
                </c:pt>
                <c:pt idx="1294">
                  <c:v>3.5959140000000001E-2</c:v>
                </c:pt>
                <c:pt idx="1295">
                  <c:v>4.8219150000000002E-2</c:v>
                </c:pt>
                <c:pt idx="1296">
                  <c:v>3.84363E-2</c:v>
                </c:pt>
                <c:pt idx="1297">
                  <c:v>3.6238439999999997E-2</c:v>
                </c:pt>
                <c:pt idx="1298">
                  <c:v>3.9478319999999997E-2</c:v>
                </c:pt>
                <c:pt idx="1299">
                  <c:v>5.2311209999999997E-2</c:v>
                </c:pt>
                <c:pt idx="1300">
                  <c:v>1.1341175999999999</c:v>
                </c:pt>
                <c:pt idx="1301">
                  <c:v>5.0141280000000003E-2</c:v>
                </c:pt>
                <c:pt idx="1302">
                  <c:v>4.6103400000000003E-2</c:v>
                </c:pt>
                <c:pt idx="1303">
                  <c:v>4.6947599999999999E-2</c:v>
                </c:pt>
                <c:pt idx="1304">
                  <c:v>4.6887119999999997E-2</c:v>
                </c:pt>
                <c:pt idx="1305">
                  <c:v>4.482912E-2</c:v>
                </c:pt>
                <c:pt idx="1306">
                  <c:v>4.9630140000000003E-2</c:v>
                </c:pt>
                <c:pt idx="1307">
                  <c:v>4.8951840000000003E-2</c:v>
                </c:pt>
                <c:pt idx="1308">
                  <c:v>4.6790557000000003E-2</c:v>
                </c:pt>
                <c:pt idx="1309">
                  <c:v>5.4252973000000003E-2</c:v>
                </c:pt>
                <c:pt idx="1310">
                  <c:v>3.7321066999999999E-2</c:v>
                </c:pt>
                <c:pt idx="1311">
                  <c:v>3.4400866000000002E-2</c:v>
                </c:pt>
                <c:pt idx="1312">
                  <c:v>3.3918379999999998E-2</c:v>
                </c:pt>
                <c:pt idx="1313">
                  <c:v>3.5851053000000001E-2</c:v>
                </c:pt>
                <c:pt idx="1314">
                  <c:v>3.4536896999999997E-2</c:v>
                </c:pt>
                <c:pt idx="1315">
                  <c:v>4.0576165999999997E-2</c:v>
                </c:pt>
                <c:pt idx="1316">
                  <c:v>4.1210419999999998E-2</c:v>
                </c:pt>
                <c:pt idx="1317">
                  <c:v>3.7590310000000002E-2</c:v>
                </c:pt>
                <c:pt idx="1318">
                  <c:v>3.3865926999999997E-2</c:v>
                </c:pt>
                <c:pt idx="1319">
                  <c:v>3.4815767999999997E-2</c:v>
                </c:pt>
                <c:pt idx="1320">
                  <c:v>3.4328981000000001E-2</c:v>
                </c:pt>
                <c:pt idx="1321">
                  <c:v>3.3645806E-2</c:v>
                </c:pt>
                <c:pt idx="1322">
                  <c:v>3.3906136000000003E-2</c:v>
                </c:pt>
                <c:pt idx="1323">
                  <c:v>3.0558008000000001E-2</c:v>
                </c:pt>
                <c:pt idx="1324">
                  <c:v>3.0671889000000001E-2</c:v>
                </c:pt>
                <c:pt idx="1325">
                  <c:v>2.8881679E-2</c:v>
                </c:pt>
                <c:pt idx="1326">
                  <c:v>4.4646155999999999E-2</c:v>
                </c:pt>
                <c:pt idx="1327">
                  <c:v>0.57426232200000005</c:v>
                </c:pt>
                <c:pt idx="1328">
                  <c:v>3.7743451999999997E-2</c:v>
                </c:pt>
                <c:pt idx="1329">
                  <c:v>3.5035014000000003E-2</c:v>
                </c:pt>
                <c:pt idx="1330">
                  <c:v>4.1062973000000003E-2</c:v>
                </c:pt>
                <c:pt idx="1331">
                  <c:v>3.7156324999999997E-2</c:v>
                </c:pt>
                <c:pt idx="1332">
                  <c:v>3.1475294000000001E-2</c:v>
                </c:pt>
                <c:pt idx="1333">
                  <c:v>3.1799404000000003E-2</c:v>
                </c:pt>
                <c:pt idx="1334">
                  <c:v>3.7210485000000001E-2</c:v>
                </c:pt>
                <c:pt idx="1335">
                  <c:v>3.6694919999999999E-2</c:v>
                </c:pt>
                <c:pt idx="1336">
                  <c:v>3.9509890999999998E-2</c:v>
                </c:pt>
                <c:pt idx="1337">
                  <c:v>3.5345725000000001E-2</c:v>
                </c:pt>
                <c:pt idx="1338">
                  <c:v>3.7731951999999999E-2</c:v>
                </c:pt>
                <c:pt idx="1339">
                  <c:v>3.0424105999999999E-2</c:v>
                </c:pt>
                <c:pt idx="1340">
                  <c:v>3.3177766999999997E-2</c:v>
                </c:pt>
                <c:pt idx="1341">
                  <c:v>3.8876911E-2</c:v>
                </c:pt>
                <c:pt idx="1342">
                  <c:v>4.1670903000000002E-2</c:v>
                </c:pt>
                <c:pt idx="1343">
                  <c:v>5.8768934000000002E-2</c:v>
                </c:pt>
                <c:pt idx="1344">
                  <c:v>4.7126037000000003E-2</c:v>
                </c:pt>
                <c:pt idx="1345">
                  <c:v>3.9760683999999998E-2</c:v>
                </c:pt>
                <c:pt idx="1346">
                  <c:v>3.8185843999999997E-2</c:v>
                </c:pt>
                <c:pt idx="1347">
                  <c:v>3.8347880000000001E-2</c:v>
                </c:pt>
                <c:pt idx="1348">
                  <c:v>4.7715107999999999E-2</c:v>
                </c:pt>
                <c:pt idx="1349">
                  <c:v>4.5319804999999998E-2</c:v>
                </c:pt>
                <c:pt idx="1350">
                  <c:v>5.5193606999999999E-2</c:v>
                </c:pt>
                <c:pt idx="1351">
                  <c:v>4.4691046999999998E-2</c:v>
                </c:pt>
                <c:pt idx="1352">
                  <c:v>4.1531983000000001E-2</c:v>
                </c:pt>
                <c:pt idx="1353">
                  <c:v>3.7889236E-2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9-4FE0-93A0-8267D6C6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03632"/>
        <c:axId val="1011975954"/>
      </c:lineChart>
      <c:dateAx>
        <c:axId val="65800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11975954"/>
        <c:crosses val="autoZero"/>
        <c:auto val="1"/>
        <c:lblOffset val="100"/>
        <c:baseTimeUnit val="days"/>
      </c:dateAx>
      <c:valAx>
        <c:axId val="1011975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58003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Gas Price'!$C$1</c:f>
              <c:strCache>
                <c:ptCount val="1"/>
                <c:pt idx="0">
                  <c:v>Cut Gas Price(Gwei)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Gas Price'!$A$2:$A$2473</c:f>
              <c:numCache>
                <c:formatCode>yyyy\-mm\-dd</c:formatCode>
                <c:ptCount val="2472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'Average Gas Price'!$C$2:$C$2473</c:f>
              <c:numCache>
                <c:formatCode>General</c:formatCode>
                <c:ptCount val="2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46.142857142857146</c:v>
                </c:pt>
                <c:pt idx="9">
                  <c:v>74.448979591836732</c:v>
                </c:pt>
                <c:pt idx="10">
                  <c:v>77.5131195335277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121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27.285714285714285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23.285714285714285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26.285714285714285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26.714285714285715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28.285714285714285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36.428571428571431</c:v>
                </c:pt>
                <c:pt idx="891">
                  <c:v>35.204081632653065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14.571428571428571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20</c:v>
                </c:pt>
                <c:pt idx="1067">
                  <c:v>24.285714285714285</c:v>
                </c:pt>
                <c:pt idx="1068">
                  <c:v>24.897959183673468</c:v>
                </c:pt>
                <c:pt idx="1069">
                  <c:v>23.45481049562682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10.857142857142858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18.571428571428573</c:v>
                </c:pt>
                <c:pt idx="1106">
                  <c:v>17.081632653061224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15.571428571428571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12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12</c:v>
                </c:pt>
                <c:pt idx="1359">
                  <c:v>11</c:v>
                </c:pt>
                <c:pt idx="1360">
                  <c:v>9</c:v>
                </c:pt>
                <c:pt idx="1361">
                  <c:v>10</c:v>
                </c:pt>
                <c:pt idx="1362">
                  <c:v>11</c:v>
                </c:pt>
                <c:pt idx="1363">
                  <c:v>11</c:v>
                </c:pt>
                <c:pt idx="1364">
                  <c:v>12</c:v>
                </c:pt>
                <c:pt idx="1365">
                  <c:v>11</c:v>
                </c:pt>
                <c:pt idx="1366">
                  <c:v>12</c:v>
                </c:pt>
                <c:pt idx="1367">
                  <c:v>10</c:v>
                </c:pt>
                <c:pt idx="1368">
                  <c:v>9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10.285714285714286</c:v>
                </c:pt>
                <c:pt idx="1373">
                  <c:v>11</c:v>
                </c:pt>
                <c:pt idx="1374">
                  <c:v>10</c:v>
                </c:pt>
                <c:pt idx="1375">
                  <c:v>10</c:v>
                </c:pt>
                <c:pt idx="1376">
                  <c:v>11</c:v>
                </c:pt>
                <c:pt idx="1377">
                  <c:v>13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14</c:v>
                </c:pt>
                <c:pt idx="1384">
                  <c:v>13</c:v>
                </c:pt>
                <c:pt idx="1385">
                  <c:v>16</c:v>
                </c:pt>
                <c:pt idx="1386">
                  <c:v>21</c:v>
                </c:pt>
                <c:pt idx="1387">
                  <c:v>18</c:v>
                </c:pt>
                <c:pt idx="1388">
                  <c:v>15</c:v>
                </c:pt>
                <c:pt idx="1389">
                  <c:v>14</c:v>
                </c:pt>
                <c:pt idx="1390">
                  <c:v>16</c:v>
                </c:pt>
                <c:pt idx="1391">
                  <c:v>13</c:v>
                </c:pt>
                <c:pt idx="1392">
                  <c:v>16</c:v>
                </c:pt>
                <c:pt idx="1393">
                  <c:v>14</c:v>
                </c:pt>
                <c:pt idx="1394">
                  <c:v>15</c:v>
                </c:pt>
                <c:pt idx="1395">
                  <c:v>12</c:v>
                </c:pt>
                <c:pt idx="1396">
                  <c:v>11</c:v>
                </c:pt>
                <c:pt idx="1397">
                  <c:v>15</c:v>
                </c:pt>
                <c:pt idx="1398">
                  <c:v>15</c:v>
                </c:pt>
                <c:pt idx="1399">
                  <c:v>17</c:v>
                </c:pt>
                <c:pt idx="1400">
                  <c:v>17</c:v>
                </c:pt>
                <c:pt idx="1401">
                  <c:v>16</c:v>
                </c:pt>
                <c:pt idx="1402">
                  <c:v>14</c:v>
                </c:pt>
                <c:pt idx="1403">
                  <c:v>11</c:v>
                </c:pt>
                <c:pt idx="1404">
                  <c:v>14</c:v>
                </c:pt>
                <c:pt idx="1405">
                  <c:v>14</c:v>
                </c:pt>
                <c:pt idx="1406">
                  <c:v>15</c:v>
                </c:pt>
                <c:pt idx="1407">
                  <c:v>13</c:v>
                </c:pt>
                <c:pt idx="1408">
                  <c:v>14</c:v>
                </c:pt>
                <c:pt idx="1409">
                  <c:v>18</c:v>
                </c:pt>
                <c:pt idx="1410">
                  <c:v>12</c:v>
                </c:pt>
                <c:pt idx="1411">
                  <c:v>19</c:v>
                </c:pt>
                <c:pt idx="1412">
                  <c:v>15</c:v>
                </c:pt>
                <c:pt idx="1413">
                  <c:v>11</c:v>
                </c:pt>
                <c:pt idx="1414">
                  <c:v>12</c:v>
                </c:pt>
                <c:pt idx="1415">
                  <c:v>15</c:v>
                </c:pt>
                <c:pt idx="1416">
                  <c:v>17</c:v>
                </c:pt>
                <c:pt idx="1417">
                  <c:v>12</c:v>
                </c:pt>
                <c:pt idx="1418">
                  <c:v>18</c:v>
                </c:pt>
                <c:pt idx="1419">
                  <c:v>14</c:v>
                </c:pt>
                <c:pt idx="1420">
                  <c:v>15</c:v>
                </c:pt>
                <c:pt idx="1421">
                  <c:v>19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14</c:v>
                </c:pt>
                <c:pt idx="1426">
                  <c:v>18</c:v>
                </c:pt>
                <c:pt idx="1427">
                  <c:v>18</c:v>
                </c:pt>
                <c:pt idx="1428">
                  <c:v>21</c:v>
                </c:pt>
                <c:pt idx="1429">
                  <c:v>18</c:v>
                </c:pt>
                <c:pt idx="1430">
                  <c:v>15</c:v>
                </c:pt>
                <c:pt idx="1431">
                  <c:v>16</c:v>
                </c:pt>
                <c:pt idx="1432">
                  <c:v>20</c:v>
                </c:pt>
                <c:pt idx="1433">
                  <c:v>16</c:v>
                </c:pt>
                <c:pt idx="1434">
                  <c:v>13</c:v>
                </c:pt>
                <c:pt idx="1435">
                  <c:v>12</c:v>
                </c:pt>
                <c:pt idx="1436">
                  <c:v>15</c:v>
                </c:pt>
                <c:pt idx="1437">
                  <c:v>14</c:v>
                </c:pt>
                <c:pt idx="1438">
                  <c:v>11</c:v>
                </c:pt>
                <c:pt idx="1439">
                  <c:v>15</c:v>
                </c:pt>
                <c:pt idx="1440">
                  <c:v>13</c:v>
                </c:pt>
                <c:pt idx="1441">
                  <c:v>12</c:v>
                </c:pt>
                <c:pt idx="1442">
                  <c:v>18</c:v>
                </c:pt>
                <c:pt idx="1443">
                  <c:v>14</c:v>
                </c:pt>
                <c:pt idx="1444">
                  <c:v>12</c:v>
                </c:pt>
                <c:pt idx="1445">
                  <c:v>15</c:v>
                </c:pt>
                <c:pt idx="1446">
                  <c:v>14</c:v>
                </c:pt>
                <c:pt idx="1447">
                  <c:v>22</c:v>
                </c:pt>
                <c:pt idx="1448">
                  <c:v>19</c:v>
                </c:pt>
                <c:pt idx="1449">
                  <c:v>13</c:v>
                </c:pt>
                <c:pt idx="1450">
                  <c:v>17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13</c:v>
                </c:pt>
                <c:pt idx="1455">
                  <c:v>19</c:v>
                </c:pt>
                <c:pt idx="1456">
                  <c:v>18</c:v>
                </c:pt>
                <c:pt idx="1457">
                  <c:v>13</c:v>
                </c:pt>
                <c:pt idx="1458">
                  <c:v>12</c:v>
                </c:pt>
                <c:pt idx="1459">
                  <c:v>11</c:v>
                </c:pt>
                <c:pt idx="1460">
                  <c:v>12</c:v>
                </c:pt>
                <c:pt idx="1461">
                  <c:v>13</c:v>
                </c:pt>
                <c:pt idx="1462">
                  <c:v>13</c:v>
                </c:pt>
                <c:pt idx="1463">
                  <c:v>18</c:v>
                </c:pt>
                <c:pt idx="1464">
                  <c:v>15</c:v>
                </c:pt>
                <c:pt idx="1465">
                  <c:v>18</c:v>
                </c:pt>
                <c:pt idx="1466">
                  <c:v>10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13</c:v>
                </c:pt>
                <c:pt idx="1475">
                  <c:v>19</c:v>
                </c:pt>
                <c:pt idx="1476">
                  <c:v>12</c:v>
                </c:pt>
                <c:pt idx="1477">
                  <c:v>14</c:v>
                </c:pt>
                <c:pt idx="1478">
                  <c:v>12</c:v>
                </c:pt>
                <c:pt idx="1479">
                  <c:v>11</c:v>
                </c:pt>
                <c:pt idx="1480">
                  <c:v>11</c:v>
                </c:pt>
                <c:pt idx="1481">
                  <c:v>14</c:v>
                </c:pt>
                <c:pt idx="1482">
                  <c:v>14</c:v>
                </c:pt>
                <c:pt idx="1483">
                  <c:v>16</c:v>
                </c:pt>
                <c:pt idx="1484">
                  <c:v>15</c:v>
                </c:pt>
                <c:pt idx="1485">
                  <c:v>14</c:v>
                </c:pt>
                <c:pt idx="1486">
                  <c:v>13</c:v>
                </c:pt>
                <c:pt idx="1487">
                  <c:v>14</c:v>
                </c:pt>
                <c:pt idx="1488">
                  <c:v>17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15</c:v>
                </c:pt>
                <c:pt idx="1495">
                  <c:v>16</c:v>
                </c:pt>
                <c:pt idx="1496">
                  <c:v>15</c:v>
                </c:pt>
                <c:pt idx="1497">
                  <c:v>15</c:v>
                </c:pt>
                <c:pt idx="1498">
                  <c:v>19</c:v>
                </c:pt>
                <c:pt idx="1499">
                  <c:v>19</c:v>
                </c:pt>
                <c:pt idx="1500">
                  <c:v>18</c:v>
                </c:pt>
                <c:pt idx="1501">
                  <c:v>19</c:v>
                </c:pt>
                <c:pt idx="1502">
                  <c:v>20</c:v>
                </c:pt>
                <c:pt idx="1503">
                  <c:v>22</c:v>
                </c:pt>
                <c:pt idx="1504">
                  <c:v>21</c:v>
                </c:pt>
                <c:pt idx="1505">
                  <c:v>23</c:v>
                </c:pt>
                <c:pt idx="1506">
                  <c:v>22</c:v>
                </c:pt>
                <c:pt idx="1507">
                  <c:v>23</c:v>
                </c:pt>
                <c:pt idx="1508">
                  <c:v>22</c:v>
                </c:pt>
                <c:pt idx="1509">
                  <c:v>23</c:v>
                </c:pt>
                <c:pt idx="1510">
                  <c:v>26</c:v>
                </c:pt>
                <c:pt idx="1511">
                  <c:v>28</c:v>
                </c:pt>
                <c:pt idx="1512">
                  <c:v>30</c:v>
                </c:pt>
                <c:pt idx="1513">
                  <c:v>29</c:v>
                </c:pt>
                <c:pt idx="1514">
                  <c:v>23</c:v>
                </c:pt>
                <c:pt idx="1515">
                  <c:v>21</c:v>
                </c:pt>
                <c:pt idx="1516">
                  <c:v>25</c:v>
                </c:pt>
                <c:pt idx="1517">
                  <c:v>29</c:v>
                </c:pt>
                <c:pt idx="1518">
                  <c:v>35</c:v>
                </c:pt>
                <c:pt idx="1519">
                  <c:v>25</c:v>
                </c:pt>
                <c:pt idx="1520">
                  <c:v>25</c:v>
                </c:pt>
                <c:pt idx="1521">
                  <c:v>23</c:v>
                </c:pt>
                <c:pt idx="1522">
                  <c:v>24</c:v>
                </c:pt>
                <c:pt idx="1523">
                  <c:v>22</c:v>
                </c:pt>
                <c:pt idx="1524">
                  <c:v>15</c:v>
                </c:pt>
                <c:pt idx="1525">
                  <c:v>15</c:v>
                </c:pt>
                <c:pt idx="1526">
                  <c:v>16</c:v>
                </c:pt>
                <c:pt idx="1527">
                  <c:v>17</c:v>
                </c:pt>
                <c:pt idx="1528">
                  <c:v>15</c:v>
                </c:pt>
                <c:pt idx="1529">
                  <c:v>14</c:v>
                </c:pt>
                <c:pt idx="1530">
                  <c:v>15</c:v>
                </c:pt>
                <c:pt idx="1531">
                  <c:v>15</c:v>
                </c:pt>
                <c:pt idx="1532">
                  <c:v>17</c:v>
                </c:pt>
                <c:pt idx="1533">
                  <c:v>16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16</c:v>
                </c:pt>
                <c:pt idx="1544">
                  <c:v>15</c:v>
                </c:pt>
                <c:pt idx="1545">
                  <c:v>16</c:v>
                </c:pt>
                <c:pt idx="1546">
                  <c:v>19</c:v>
                </c:pt>
                <c:pt idx="1547">
                  <c:v>15</c:v>
                </c:pt>
                <c:pt idx="1548">
                  <c:v>16</c:v>
                </c:pt>
                <c:pt idx="1549">
                  <c:v>16</c:v>
                </c:pt>
                <c:pt idx="1550">
                  <c:v>15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15</c:v>
                </c:pt>
                <c:pt idx="1559">
                  <c:v>14</c:v>
                </c:pt>
                <c:pt idx="1560">
                  <c:v>14</c:v>
                </c:pt>
                <c:pt idx="1561">
                  <c:v>17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16</c:v>
                </c:pt>
                <c:pt idx="1569">
                  <c:v>14</c:v>
                </c:pt>
                <c:pt idx="1570">
                  <c:v>13</c:v>
                </c:pt>
                <c:pt idx="1571">
                  <c:v>14</c:v>
                </c:pt>
                <c:pt idx="1572">
                  <c:v>22</c:v>
                </c:pt>
                <c:pt idx="1573">
                  <c:v>14</c:v>
                </c:pt>
                <c:pt idx="1574">
                  <c:v>15</c:v>
                </c:pt>
                <c:pt idx="1575">
                  <c:v>18</c:v>
                </c:pt>
                <c:pt idx="1576">
                  <c:v>24</c:v>
                </c:pt>
                <c:pt idx="1577">
                  <c:v>13</c:v>
                </c:pt>
                <c:pt idx="1578">
                  <c:v>14</c:v>
                </c:pt>
                <c:pt idx="1579">
                  <c:v>20</c:v>
                </c:pt>
                <c:pt idx="1580">
                  <c:v>16</c:v>
                </c:pt>
                <c:pt idx="1581">
                  <c:v>14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16</c:v>
                </c:pt>
                <c:pt idx="1586">
                  <c:v>15</c:v>
                </c:pt>
                <c:pt idx="1587">
                  <c:v>14</c:v>
                </c:pt>
                <c:pt idx="1588">
                  <c:v>14</c:v>
                </c:pt>
                <c:pt idx="1589">
                  <c:v>13</c:v>
                </c:pt>
                <c:pt idx="1590">
                  <c:v>13</c:v>
                </c:pt>
                <c:pt idx="1591">
                  <c:v>12</c:v>
                </c:pt>
                <c:pt idx="1592">
                  <c:v>10</c:v>
                </c:pt>
                <c:pt idx="1593">
                  <c:v>12</c:v>
                </c:pt>
                <c:pt idx="1594">
                  <c:v>12</c:v>
                </c:pt>
                <c:pt idx="1595">
                  <c:v>13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14</c:v>
                </c:pt>
                <c:pt idx="1601">
                  <c:v>15</c:v>
                </c:pt>
                <c:pt idx="1602">
                  <c:v>17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11</c:v>
                </c:pt>
                <c:pt idx="1607">
                  <c:v>13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11</c:v>
                </c:pt>
                <c:pt idx="1614">
                  <c:v>12</c:v>
                </c:pt>
                <c:pt idx="1615">
                  <c:v>14</c:v>
                </c:pt>
                <c:pt idx="1616">
                  <c:v>12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11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12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16</c:v>
                </c:pt>
                <c:pt idx="1630">
                  <c:v>11</c:v>
                </c:pt>
                <c:pt idx="1631">
                  <c:v>10</c:v>
                </c:pt>
                <c:pt idx="1632">
                  <c:v>11</c:v>
                </c:pt>
                <c:pt idx="1633">
                  <c:v>11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9</c:v>
                </c:pt>
                <c:pt idx="1639">
                  <c:v>8</c:v>
                </c:pt>
                <c:pt idx="1640">
                  <c:v>8</c:v>
                </c:pt>
                <c:pt idx="1641">
                  <c:v>7</c:v>
                </c:pt>
                <c:pt idx="1642">
                  <c:v>9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10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13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12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9</c:v>
                </c:pt>
                <c:pt idx="1668">
                  <c:v>10</c:v>
                </c:pt>
                <c:pt idx="1669">
                  <c:v>13</c:v>
                </c:pt>
                <c:pt idx="1670">
                  <c:v>12</c:v>
                </c:pt>
                <c:pt idx="1671">
                  <c:v>12</c:v>
                </c:pt>
                <c:pt idx="1672">
                  <c:v>14</c:v>
                </c:pt>
                <c:pt idx="1673">
                  <c:v>12</c:v>
                </c:pt>
                <c:pt idx="1674">
                  <c:v>12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11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13</c:v>
                </c:pt>
                <c:pt idx="1684">
                  <c:v>14</c:v>
                </c:pt>
                <c:pt idx="1685">
                  <c:v>12</c:v>
                </c:pt>
                <c:pt idx="1686">
                  <c:v>13</c:v>
                </c:pt>
                <c:pt idx="1687">
                  <c:v>22.714285714285715</c:v>
                </c:pt>
                <c:pt idx="1688">
                  <c:v>14.673469387755103</c:v>
                </c:pt>
                <c:pt idx="1689">
                  <c:v>17</c:v>
                </c:pt>
                <c:pt idx="1690">
                  <c:v>14</c:v>
                </c:pt>
                <c:pt idx="1691">
                  <c:v>30</c:v>
                </c:pt>
                <c:pt idx="1692">
                  <c:v>19</c:v>
                </c:pt>
                <c:pt idx="1693">
                  <c:v>16</c:v>
                </c:pt>
                <c:pt idx="1694">
                  <c:v>18</c:v>
                </c:pt>
                <c:pt idx="1695">
                  <c:v>16</c:v>
                </c:pt>
                <c:pt idx="1696">
                  <c:v>12</c:v>
                </c:pt>
                <c:pt idx="1697">
                  <c:v>13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13</c:v>
                </c:pt>
                <c:pt idx="1702">
                  <c:v>13</c:v>
                </c:pt>
                <c:pt idx="1703">
                  <c:v>11</c:v>
                </c:pt>
                <c:pt idx="1704">
                  <c:v>11</c:v>
                </c:pt>
                <c:pt idx="1705">
                  <c:v>12</c:v>
                </c:pt>
                <c:pt idx="1706">
                  <c:v>13</c:v>
                </c:pt>
                <c:pt idx="1707">
                  <c:v>12</c:v>
                </c:pt>
                <c:pt idx="1708">
                  <c:v>13</c:v>
                </c:pt>
                <c:pt idx="1709">
                  <c:v>13</c:v>
                </c:pt>
                <c:pt idx="1710">
                  <c:v>11</c:v>
                </c:pt>
                <c:pt idx="1711">
                  <c:v>10</c:v>
                </c:pt>
                <c:pt idx="1712">
                  <c:v>14</c:v>
                </c:pt>
                <c:pt idx="1713">
                  <c:v>13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11</c:v>
                </c:pt>
                <c:pt idx="1718">
                  <c:v>10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15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14</c:v>
                </c:pt>
                <c:pt idx="1734">
                  <c:v>13</c:v>
                </c:pt>
                <c:pt idx="1735">
                  <c:v>18</c:v>
                </c:pt>
                <c:pt idx="1736">
                  <c:v>24</c:v>
                </c:pt>
                <c:pt idx="1737">
                  <c:v>14</c:v>
                </c:pt>
                <c:pt idx="1738">
                  <c:v>11</c:v>
                </c:pt>
                <c:pt idx="1739">
                  <c:v>13</c:v>
                </c:pt>
                <c:pt idx="1740">
                  <c:v>15</c:v>
                </c:pt>
                <c:pt idx="1741">
                  <c:v>16</c:v>
                </c:pt>
                <c:pt idx="1742">
                  <c:v>18</c:v>
                </c:pt>
                <c:pt idx="1743">
                  <c:v>21</c:v>
                </c:pt>
                <c:pt idx="1744">
                  <c:v>21</c:v>
                </c:pt>
                <c:pt idx="1745">
                  <c:v>18</c:v>
                </c:pt>
                <c:pt idx="1746">
                  <c:v>31</c:v>
                </c:pt>
                <c:pt idx="1747">
                  <c:v>24</c:v>
                </c:pt>
                <c:pt idx="1748">
                  <c:v>27</c:v>
                </c:pt>
                <c:pt idx="1749">
                  <c:v>33</c:v>
                </c:pt>
                <c:pt idx="1750">
                  <c:v>41</c:v>
                </c:pt>
                <c:pt idx="1751">
                  <c:v>32</c:v>
                </c:pt>
                <c:pt idx="1752">
                  <c:v>25</c:v>
                </c:pt>
                <c:pt idx="1753">
                  <c:v>27</c:v>
                </c:pt>
                <c:pt idx="1754">
                  <c:v>37</c:v>
                </c:pt>
                <c:pt idx="1755">
                  <c:v>33</c:v>
                </c:pt>
                <c:pt idx="1756">
                  <c:v>37</c:v>
                </c:pt>
                <c:pt idx="1757">
                  <c:v>49</c:v>
                </c:pt>
                <c:pt idx="1758">
                  <c:v>35</c:v>
                </c:pt>
                <c:pt idx="1759">
                  <c:v>22</c:v>
                </c:pt>
                <c:pt idx="1760">
                  <c:v>29</c:v>
                </c:pt>
                <c:pt idx="1761">
                  <c:v>38</c:v>
                </c:pt>
                <c:pt idx="1762">
                  <c:v>38</c:v>
                </c:pt>
                <c:pt idx="1763">
                  <c:v>43</c:v>
                </c:pt>
                <c:pt idx="1764">
                  <c:v>40</c:v>
                </c:pt>
                <c:pt idx="1765">
                  <c:v>35</c:v>
                </c:pt>
                <c:pt idx="1766">
                  <c:v>34</c:v>
                </c:pt>
                <c:pt idx="1767">
                  <c:v>28</c:v>
                </c:pt>
                <c:pt idx="1768">
                  <c:v>32</c:v>
                </c:pt>
                <c:pt idx="1769">
                  <c:v>37</c:v>
                </c:pt>
                <c:pt idx="1770">
                  <c:v>30</c:v>
                </c:pt>
                <c:pt idx="1771">
                  <c:v>32</c:v>
                </c:pt>
                <c:pt idx="1772">
                  <c:v>32</c:v>
                </c:pt>
                <c:pt idx="1773">
                  <c:v>39</c:v>
                </c:pt>
                <c:pt idx="1774">
                  <c:v>41</c:v>
                </c:pt>
                <c:pt idx="1775">
                  <c:v>42</c:v>
                </c:pt>
                <c:pt idx="1776">
                  <c:v>37</c:v>
                </c:pt>
                <c:pt idx="1777">
                  <c:v>133.28571428571428</c:v>
                </c:pt>
                <c:pt idx="1778">
                  <c:v>51.469387755102041</c:v>
                </c:pt>
                <c:pt idx="1779">
                  <c:v>36</c:v>
                </c:pt>
                <c:pt idx="1780">
                  <c:v>29</c:v>
                </c:pt>
                <c:pt idx="1781">
                  <c:v>24</c:v>
                </c:pt>
                <c:pt idx="1782">
                  <c:v>43</c:v>
                </c:pt>
                <c:pt idx="1783">
                  <c:v>41</c:v>
                </c:pt>
                <c:pt idx="1784">
                  <c:v>42</c:v>
                </c:pt>
                <c:pt idx="1785">
                  <c:v>38</c:v>
                </c:pt>
                <c:pt idx="1786">
                  <c:v>39</c:v>
                </c:pt>
                <c:pt idx="1787">
                  <c:v>30</c:v>
                </c:pt>
                <c:pt idx="1788">
                  <c:v>30</c:v>
                </c:pt>
                <c:pt idx="1789">
                  <c:v>41</c:v>
                </c:pt>
                <c:pt idx="1790">
                  <c:v>45</c:v>
                </c:pt>
                <c:pt idx="1791">
                  <c:v>47</c:v>
                </c:pt>
                <c:pt idx="1792">
                  <c:v>43</c:v>
                </c:pt>
                <c:pt idx="1793">
                  <c:v>38</c:v>
                </c:pt>
                <c:pt idx="1794">
                  <c:v>37</c:v>
                </c:pt>
                <c:pt idx="1795">
                  <c:v>35</c:v>
                </c:pt>
                <c:pt idx="1796">
                  <c:v>40</c:v>
                </c:pt>
                <c:pt idx="1797">
                  <c:v>52</c:v>
                </c:pt>
                <c:pt idx="1798">
                  <c:v>47</c:v>
                </c:pt>
                <c:pt idx="1799">
                  <c:v>43</c:v>
                </c:pt>
                <c:pt idx="1800">
                  <c:v>45</c:v>
                </c:pt>
                <c:pt idx="1801">
                  <c:v>33</c:v>
                </c:pt>
                <c:pt idx="1802">
                  <c:v>32</c:v>
                </c:pt>
                <c:pt idx="1803">
                  <c:v>40</c:v>
                </c:pt>
                <c:pt idx="1804">
                  <c:v>41</c:v>
                </c:pt>
                <c:pt idx="1805">
                  <c:v>52</c:v>
                </c:pt>
                <c:pt idx="1806">
                  <c:v>47</c:v>
                </c:pt>
                <c:pt idx="1807">
                  <c:v>39</c:v>
                </c:pt>
                <c:pt idx="1808">
                  <c:v>34</c:v>
                </c:pt>
                <c:pt idx="1809">
                  <c:v>32</c:v>
                </c:pt>
                <c:pt idx="1810">
                  <c:v>51</c:v>
                </c:pt>
                <c:pt idx="1811">
                  <c:v>44</c:v>
                </c:pt>
                <c:pt idx="1812">
                  <c:v>52</c:v>
                </c:pt>
                <c:pt idx="1813">
                  <c:v>56</c:v>
                </c:pt>
                <c:pt idx="1814">
                  <c:v>58</c:v>
                </c:pt>
                <c:pt idx="1815">
                  <c:v>51</c:v>
                </c:pt>
                <c:pt idx="1816">
                  <c:v>55</c:v>
                </c:pt>
                <c:pt idx="1817">
                  <c:v>71</c:v>
                </c:pt>
                <c:pt idx="1818">
                  <c:v>76</c:v>
                </c:pt>
                <c:pt idx="1819">
                  <c:v>72</c:v>
                </c:pt>
                <c:pt idx="1820">
                  <c:v>82</c:v>
                </c:pt>
                <c:pt idx="1821">
                  <c:v>76</c:v>
                </c:pt>
                <c:pt idx="1822">
                  <c:v>82</c:v>
                </c:pt>
                <c:pt idx="1823">
                  <c:v>73</c:v>
                </c:pt>
                <c:pt idx="1824">
                  <c:v>97</c:v>
                </c:pt>
                <c:pt idx="1825">
                  <c:v>72</c:v>
                </c:pt>
                <c:pt idx="1826">
                  <c:v>74</c:v>
                </c:pt>
                <c:pt idx="1827">
                  <c:v>72</c:v>
                </c:pt>
                <c:pt idx="1828">
                  <c:v>79</c:v>
                </c:pt>
                <c:pt idx="1829">
                  <c:v>64</c:v>
                </c:pt>
                <c:pt idx="1830">
                  <c:v>80</c:v>
                </c:pt>
                <c:pt idx="1831">
                  <c:v>70</c:v>
                </c:pt>
                <c:pt idx="1832">
                  <c:v>60</c:v>
                </c:pt>
                <c:pt idx="1833">
                  <c:v>55</c:v>
                </c:pt>
                <c:pt idx="1834">
                  <c:v>60</c:v>
                </c:pt>
                <c:pt idx="1835">
                  <c:v>75</c:v>
                </c:pt>
                <c:pt idx="1836">
                  <c:v>68</c:v>
                </c:pt>
                <c:pt idx="1837">
                  <c:v>78</c:v>
                </c:pt>
                <c:pt idx="1838">
                  <c:v>118</c:v>
                </c:pt>
                <c:pt idx="1839">
                  <c:v>130</c:v>
                </c:pt>
                <c:pt idx="1840">
                  <c:v>113.28571428571429</c:v>
                </c:pt>
                <c:pt idx="1841">
                  <c:v>113.89795918367346</c:v>
                </c:pt>
                <c:pt idx="1842">
                  <c:v>215</c:v>
                </c:pt>
                <c:pt idx="1843">
                  <c:v>121</c:v>
                </c:pt>
                <c:pt idx="1844">
                  <c:v>103</c:v>
                </c:pt>
                <c:pt idx="1845">
                  <c:v>116</c:v>
                </c:pt>
                <c:pt idx="1846">
                  <c:v>133</c:v>
                </c:pt>
                <c:pt idx="1847">
                  <c:v>138</c:v>
                </c:pt>
                <c:pt idx="1848">
                  <c:v>116</c:v>
                </c:pt>
                <c:pt idx="1849">
                  <c:v>162</c:v>
                </c:pt>
                <c:pt idx="1850">
                  <c:v>107</c:v>
                </c:pt>
                <c:pt idx="1851">
                  <c:v>86</c:v>
                </c:pt>
                <c:pt idx="1852">
                  <c:v>99</c:v>
                </c:pt>
                <c:pt idx="1853">
                  <c:v>111</c:v>
                </c:pt>
                <c:pt idx="1854">
                  <c:v>93</c:v>
                </c:pt>
                <c:pt idx="1855">
                  <c:v>98</c:v>
                </c:pt>
                <c:pt idx="1856">
                  <c:v>93</c:v>
                </c:pt>
                <c:pt idx="1857">
                  <c:v>103</c:v>
                </c:pt>
                <c:pt idx="1858">
                  <c:v>212</c:v>
                </c:pt>
                <c:pt idx="1859">
                  <c:v>236</c:v>
                </c:pt>
                <c:pt idx="1860">
                  <c:v>187.85714285714286</c:v>
                </c:pt>
                <c:pt idx="1861">
                  <c:v>188.69387755102042</c:v>
                </c:pt>
                <c:pt idx="1862">
                  <c:v>391</c:v>
                </c:pt>
                <c:pt idx="1863">
                  <c:v>232</c:v>
                </c:pt>
                <c:pt idx="1864">
                  <c:v>277</c:v>
                </c:pt>
                <c:pt idx="1865">
                  <c:v>129</c:v>
                </c:pt>
                <c:pt idx="1866">
                  <c:v>113</c:v>
                </c:pt>
                <c:pt idx="1867">
                  <c:v>104</c:v>
                </c:pt>
                <c:pt idx="1868">
                  <c:v>120</c:v>
                </c:pt>
                <c:pt idx="1869">
                  <c:v>179</c:v>
                </c:pt>
                <c:pt idx="1870">
                  <c:v>147</c:v>
                </c:pt>
                <c:pt idx="1871">
                  <c:v>107</c:v>
                </c:pt>
                <c:pt idx="1872">
                  <c:v>121</c:v>
                </c:pt>
                <c:pt idx="1873">
                  <c:v>200</c:v>
                </c:pt>
                <c:pt idx="1874">
                  <c:v>187</c:v>
                </c:pt>
                <c:pt idx="1875">
                  <c:v>153</c:v>
                </c:pt>
                <c:pt idx="1876">
                  <c:v>176.28571428571428</c:v>
                </c:pt>
                <c:pt idx="1877">
                  <c:v>319</c:v>
                </c:pt>
                <c:pt idx="1878">
                  <c:v>174</c:v>
                </c:pt>
                <c:pt idx="1879">
                  <c:v>133</c:v>
                </c:pt>
                <c:pt idx="1880">
                  <c:v>177</c:v>
                </c:pt>
                <c:pt idx="1881">
                  <c:v>159</c:v>
                </c:pt>
                <c:pt idx="1882">
                  <c:v>129</c:v>
                </c:pt>
                <c:pt idx="1883">
                  <c:v>109</c:v>
                </c:pt>
                <c:pt idx="1884">
                  <c:v>103</c:v>
                </c:pt>
                <c:pt idx="1885">
                  <c:v>84</c:v>
                </c:pt>
                <c:pt idx="1886">
                  <c:v>86</c:v>
                </c:pt>
                <c:pt idx="1887">
                  <c:v>122</c:v>
                </c:pt>
                <c:pt idx="1888">
                  <c:v>154</c:v>
                </c:pt>
                <c:pt idx="1889">
                  <c:v>120</c:v>
                </c:pt>
                <c:pt idx="1890">
                  <c:v>101</c:v>
                </c:pt>
                <c:pt idx="1891">
                  <c:v>94</c:v>
                </c:pt>
                <c:pt idx="1892">
                  <c:v>80</c:v>
                </c:pt>
                <c:pt idx="1893">
                  <c:v>83</c:v>
                </c:pt>
                <c:pt idx="1894">
                  <c:v>91</c:v>
                </c:pt>
                <c:pt idx="1895">
                  <c:v>109</c:v>
                </c:pt>
                <c:pt idx="1896">
                  <c:v>86</c:v>
                </c:pt>
                <c:pt idx="1897">
                  <c:v>87</c:v>
                </c:pt>
                <c:pt idx="1898">
                  <c:v>80</c:v>
                </c:pt>
                <c:pt idx="1899">
                  <c:v>64</c:v>
                </c:pt>
                <c:pt idx="1900">
                  <c:v>50</c:v>
                </c:pt>
                <c:pt idx="1901">
                  <c:v>76</c:v>
                </c:pt>
                <c:pt idx="1902">
                  <c:v>75</c:v>
                </c:pt>
                <c:pt idx="1903">
                  <c:v>76</c:v>
                </c:pt>
                <c:pt idx="1904">
                  <c:v>74</c:v>
                </c:pt>
                <c:pt idx="1905">
                  <c:v>63</c:v>
                </c:pt>
                <c:pt idx="1906">
                  <c:v>36</c:v>
                </c:pt>
                <c:pt idx="1907">
                  <c:v>40</c:v>
                </c:pt>
                <c:pt idx="1908">
                  <c:v>57</c:v>
                </c:pt>
                <c:pt idx="1909">
                  <c:v>62</c:v>
                </c:pt>
                <c:pt idx="1910">
                  <c:v>74</c:v>
                </c:pt>
                <c:pt idx="1911">
                  <c:v>63</c:v>
                </c:pt>
                <c:pt idx="1912">
                  <c:v>58</c:v>
                </c:pt>
                <c:pt idx="1913">
                  <c:v>32</c:v>
                </c:pt>
                <c:pt idx="1914">
                  <c:v>33</c:v>
                </c:pt>
                <c:pt idx="1915">
                  <c:v>56</c:v>
                </c:pt>
                <c:pt idx="1916">
                  <c:v>43</c:v>
                </c:pt>
                <c:pt idx="1917">
                  <c:v>65</c:v>
                </c:pt>
                <c:pt idx="1918">
                  <c:v>69</c:v>
                </c:pt>
                <c:pt idx="1919">
                  <c:v>63</c:v>
                </c:pt>
                <c:pt idx="1920">
                  <c:v>41</c:v>
                </c:pt>
                <c:pt idx="1921">
                  <c:v>34</c:v>
                </c:pt>
                <c:pt idx="1922">
                  <c:v>60</c:v>
                </c:pt>
                <c:pt idx="1923">
                  <c:v>45</c:v>
                </c:pt>
                <c:pt idx="1924">
                  <c:v>37</c:v>
                </c:pt>
                <c:pt idx="1925">
                  <c:v>50</c:v>
                </c:pt>
                <c:pt idx="1926">
                  <c:v>60</c:v>
                </c:pt>
                <c:pt idx="1927">
                  <c:v>56</c:v>
                </c:pt>
                <c:pt idx="1928">
                  <c:v>29</c:v>
                </c:pt>
                <c:pt idx="1929">
                  <c:v>43</c:v>
                </c:pt>
                <c:pt idx="1930">
                  <c:v>50</c:v>
                </c:pt>
                <c:pt idx="1931">
                  <c:v>52</c:v>
                </c:pt>
                <c:pt idx="1932">
                  <c:v>58</c:v>
                </c:pt>
                <c:pt idx="1933">
                  <c:v>55</c:v>
                </c:pt>
                <c:pt idx="1934">
                  <c:v>35</c:v>
                </c:pt>
                <c:pt idx="1935">
                  <c:v>35</c:v>
                </c:pt>
                <c:pt idx="1936">
                  <c:v>48</c:v>
                </c:pt>
                <c:pt idx="1937">
                  <c:v>75</c:v>
                </c:pt>
                <c:pt idx="1938">
                  <c:v>80</c:v>
                </c:pt>
                <c:pt idx="1939">
                  <c:v>47</c:v>
                </c:pt>
                <c:pt idx="1940">
                  <c:v>68</c:v>
                </c:pt>
                <c:pt idx="1941">
                  <c:v>66</c:v>
                </c:pt>
                <c:pt idx="1942">
                  <c:v>63</c:v>
                </c:pt>
                <c:pt idx="1943">
                  <c:v>77</c:v>
                </c:pt>
                <c:pt idx="1944">
                  <c:v>94</c:v>
                </c:pt>
                <c:pt idx="1945">
                  <c:v>61</c:v>
                </c:pt>
                <c:pt idx="1946">
                  <c:v>143</c:v>
                </c:pt>
                <c:pt idx="1947">
                  <c:v>45</c:v>
                </c:pt>
                <c:pt idx="1948">
                  <c:v>35</c:v>
                </c:pt>
                <c:pt idx="1949">
                  <c:v>31</c:v>
                </c:pt>
                <c:pt idx="1950">
                  <c:v>79</c:v>
                </c:pt>
                <c:pt idx="1951">
                  <c:v>87</c:v>
                </c:pt>
                <c:pt idx="1952">
                  <c:v>44</c:v>
                </c:pt>
                <c:pt idx="1953">
                  <c:v>47</c:v>
                </c:pt>
                <c:pt idx="1954">
                  <c:v>54</c:v>
                </c:pt>
                <c:pt idx="1955">
                  <c:v>37</c:v>
                </c:pt>
                <c:pt idx="1956">
                  <c:v>36</c:v>
                </c:pt>
                <c:pt idx="1957">
                  <c:v>50</c:v>
                </c:pt>
                <c:pt idx="1958">
                  <c:v>64</c:v>
                </c:pt>
                <c:pt idx="1959">
                  <c:v>65</c:v>
                </c:pt>
                <c:pt idx="1960">
                  <c:v>56</c:v>
                </c:pt>
                <c:pt idx="1961">
                  <c:v>64</c:v>
                </c:pt>
                <c:pt idx="1962">
                  <c:v>43</c:v>
                </c:pt>
                <c:pt idx="1963">
                  <c:v>45</c:v>
                </c:pt>
                <c:pt idx="1964">
                  <c:v>64</c:v>
                </c:pt>
                <c:pt idx="1965">
                  <c:v>85</c:v>
                </c:pt>
                <c:pt idx="1966">
                  <c:v>84</c:v>
                </c:pt>
                <c:pt idx="1967">
                  <c:v>139</c:v>
                </c:pt>
                <c:pt idx="1968">
                  <c:v>74</c:v>
                </c:pt>
                <c:pt idx="1969">
                  <c:v>70</c:v>
                </c:pt>
                <c:pt idx="1970">
                  <c:v>45</c:v>
                </c:pt>
                <c:pt idx="1971">
                  <c:v>80</c:v>
                </c:pt>
                <c:pt idx="1972">
                  <c:v>67</c:v>
                </c:pt>
                <c:pt idx="1973">
                  <c:v>108</c:v>
                </c:pt>
                <c:pt idx="1974">
                  <c:v>90</c:v>
                </c:pt>
                <c:pt idx="1975">
                  <c:v>92</c:v>
                </c:pt>
                <c:pt idx="1976">
                  <c:v>66</c:v>
                </c:pt>
                <c:pt idx="1977">
                  <c:v>99</c:v>
                </c:pt>
                <c:pt idx="1978">
                  <c:v>114</c:v>
                </c:pt>
                <c:pt idx="1979">
                  <c:v>96</c:v>
                </c:pt>
                <c:pt idx="1980">
                  <c:v>114</c:v>
                </c:pt>
                <c:pt idx="1981">
                  <c:v>99</c:v>
                </c:pt>
                <c:pt idx="1982">
                  <c:v>67</c:v>
                </c:pt>
                <c:pt idx="1983">
                  <c:v>103</c:v>
                </c:pt>
                <c:pt idx="1984">
                  <c:v>170</c:v>
                </c:pt>
                <c:pt idx="1985">
                  <c:v>112.42857142857143</c:v>
                </c:pt>
                <c:pt idx="1986">
                  <c:v>138</c:v>
                </c:pt>
                <c:pt idx="1987">
                  <c:v>125</c:v>
                </c:pt>
                <c:pt idx="1988">
                  <c:v>133</c:v>
                </c:pt>
                <c:pt idx="1989">
                  <c:v>140</c:v>
                </c:pt>
                <c:pt idx="1990">
                  <c:v>93</c:v>
                </c:pt>
                <c:pt idx="1991">
                  <c:v>87</c:v>
                </c:pt>
                <c:pt idx="1992">
                  <c:v>238</c:v>
                </c:pt>
                <c:pt idx="1993">
                  <c:v>87</c:v>
                </c:pt>
                <c:pt idx="1994">
                  <c:v>68</c:v>
                </c:pt>
                <c:pt idx="1995">
                  <c:v>85</c:v>
                </c:pt>
                <c:pt idx="1996">
                  <c:v>94</c:v>
                </c:pt>
                <c:pt idx="1997">
                  <c:v>81</c:v>
                </c:pt>
                <c:pt idx="1998">
                  <c:v>64</c:v>
                </c:pt>
                <c:pt idx="1999">
                  <c:v>75</c:v>
                </c:pt>
                <c:pt idx="2000">
                  <c:v>101</c:v>
                </c:pt>
                <c:pt idx="2001">
                  <c:v>84</c:v>
                </c:pt>
                <c:pt idx="2002">
                  <c:v>121</c:v>
                </c:pt>
                <c:pt idx="2003">
                  <c:v>132</c:v>
                </c:pt>
                <c:pt idx="2004">
                  <c:v>80</c:v>
                </c:pt>
                <c:pt idx="2005">
                  <c:v>81</c:v>
                </c:pt>
                <c:pt idx="2006">
                  <c:v>108</c:v>
                </c:pt>
                <c:pt idx="2007">
                  <c:v>85</c:v>
                </c:pt>
                <c:pt idx="2008">
                  <c:v>100</c:v>
                </c:pt>
                <c:pt idx="2009">
                  <c:v>95</c:v>
                </c:pt>
                <c:pt idx="2010">
                  <c:v>141</c:v>
                </c:pt>
                <c:pt idx="2011">
                  <c:v>113</c:v>
                </c:pt>
                <c:pt idx="2012">
                  <c:v>129</c:v>
                </c:pt>
                <c:pt idx="2013">
                  <c:v>154</c:v>
                </c:pt>
                <c:pt idx="2014">
                  <c:v>176</c:v>
                </c:pt>
                <c:pt idx="2015">
                  <c:v>173</c:v>
                </c:pt>
                <c:pt idx="2016">
                  <c:v>233</c:v>
                </c:pt>
                <c:pt idx="2017">
                  <c:v>252</c:v>
                </c:pt>
                <c:pt idx="2018">
                  <c:v>180</c:v>
                </c:pt>
                <c:pt idx="2019">
                  <c:v>160</c:v>
                </c:pt>
                <c:pt idx="2020">
                  <c:v>213</c:v>
                </c:pt>
                <c:pt idx="2021">
                  <c:v>234</c:v>
                </c:pt>
                <c:pt idx="2022">
                  <c:v>213</c:v>
                </c:pt>
                <c:pt idx="2023">
                  <c:v>175</c:v>
                </c:pt>
                <c:pt idx="2024">
                  <c:v>180</c:v>
                </c:pt>
                <c:pt idx="2025">
                  <c:v>189</c:v>
                </c:pt>
                <c:pt idx="2026">
                  <c:v>150</c:v>
                </c:pt>
                <c:pt idx="2027">
                  <c:v>179</c:v>
                </c:pt>
                <c:pt idx="2028">
                  <c:v>173</c:v>
                </c:pt>
                <c:pt idx="2029">
                  <c:v>173</c:v>
                </c:pt>
                <c:pt idx="2030">
                  <c:v>183</c:v>
                </c:pt>
                <c:pt idx="2031">
                  <c:v>186</c:v>
                </c:pt>
                <c:pt idx="2032">
                  <c:v>202</c:v>
                </c:pt>
                <c:pt idx="2033">
                  <c:v>145</c:v>
                </c:pt>
                <c:pt idx="2034">
                  <c:v>273</c:v>
                </c:pt>
                <c:pt idx="2035">
                  <c:v>374</c:v>
                </c:pt>
                <c:pt idx="2036">
                  <c:v>210</c:v>
                </c:pt>
                <c:pt idx="2037">
                  <c:v>165</c:v>
                </c:pt>
                <c:pt idx="2038">
                  <c:v>158</c:v>
                </c:pt>
                <c:pt idx="2039">
                  <c:v>118</c:v>
                </c:pt>
                <c:pt idx="2040">
                  <c:v>118</c:v>
                </c:pt>
                <c:pt idx="2041">
                  <c:v>119</c:v>
                </c:pt>
                <c:pt idx="2042">
                  <c:v>125</c:v>
                </c:pt>
                <c:pt idx="2043">
                  <c:v>131</c:v>
                </c:pt>
                <c:pt idx="2044">
                  <c:v>113</c:v>
                </c:pt>
                <c:pt idx="2045">
                  <c:v>138</c:v>
                </c:pt>
                <c:pt idx="2046">
                  <c:v>99</c:v>
                </c:pt>
                <c:pt idx="2047">
                  <c:v>132</c:v>
                </c:pt>
                <c:pt idx="2048">
                  <c:v>137</c:v>
                </c:pt>
                <c:pt idx="2049">
                  <c:v>140</c:v>
                </c:pt>
                <c:pt idx="2050">
                  <c:v>134</c:v>
                </c:pt>
                <c:pt idx="2051">
                  <c:v>132</c:v>
                </c:pt>
                <c:pt idx="2052">
                  <c:v>172</c:v>
                </c:pt>
                <c:pt idx="2053">
                  <c:v>163</c:v>
                </c:pt>
                <c:pt idx="2054">
                  <c:v>149</c:v>
                </c:pt>
                <c:pt idx="2055">
                  <c:v>189</c:v>
                </c:pt>
                <c:pt idx="2056">
                  <c:v>189</c:v>
                </c:pt>
                <c:pt idx="2057">
                  <c:v>194</c:v>
                </c:pt>
                <c:pt idx="2058">
                  <c:v>178</c:v>
                </c:pt>
                <c:pt idx="2059">
                  <c:v>159</c:v>
                </c:pt>
                <c:pt idx="2060">
                  <c:v>141</c:v>
                </c:pt>
                <c:pt idx="2061">
                  <c:v>138</c:v>
                </c:pt>
                <c:pt idx="2062">
                  <c:v>188</c:v>
                </c:pt>
                <c:pt idx="2063">
                  <c:v>164</c:v>
                </c:pt>
                <c:pt idx="2064">
                  <c:v>177</c:v>
                </c:pt>
                <c:pt idx="2065">
                  <c:v>179</c:v>
                </c:pt>
                <c:pt idx="2066">
                  <c:v>145</c:v>
                </c:pt>
                <c:pt idx="2067">
                  <c:v>119</c:v>
                </c:pt>
                <c:pt idx="2068">
                  <c:v>124</c:v>
                </c:pt>
                <c:pt idx="2069">
                  <c:v>150</c:v>
                </c:pt>
                <c:pt idx="2070">
                  <c:v>167</c:v>
                </c:pt>
                <c:pt idx="2071">
                  <c:v>211</c:v>
                </c:pt>
                <c:pt idx="2072">
                  <c:v>192</c:v>
                </c:pt>
                <c:pt idx="2073">
                  <c:v>186</c:v>
                </c:pt>
                <c:pt idx="2074">
                  <c:v>146</c:v>
                </c:pt>
                <c:pt idx="2075">
                  <c:v>112</c:v>
                </c:pt>
                <c:pt idx="2076">
                  <c:v>149</c:v>
                </c:pt>
                <c:pt idx="2077">
                  <c:v>153</c:v>
                </c:pt>
                <c:pt idx="2078">
                  <c:v>154</c:v>
                </c:pt>
                <c:pt idx="2079">
                  <c:v>124</c:v>
                </c:pt>
                <c:pt idx="2080">
                  <c:v>119</c:v>
                </c:pt>
                <c:pt idx="2081">
                  <c:v>98</c:v>
                </c:pt>
                <c:pt idx="2082">
                  <c:v>85</c:v>
                </c:pt>
                <c:pt idx="2083">
                  <c:v>109</c:v>
                </c:pt>
                <c:pt idx="2084">
                  <c:v>120</c:v>
                </c:pt>
                <c:pt idx="2085">
                  <c:v>138</c:v>
                </c:pt>
                <c:pt idx="2086">
                  <c:v>105</c:v>
                </c:pt>
                <c:pt idx="2087">
                  <c:v>184</c:v>
                </c:pt>
                <c:pt idx="2088">
                  <c:v>145</c:v>
                </c:pt>
                <c:pt idx="2089">
                  <c:v>170</c:v>
                </c:pt>
                <c:pt idx="2090">
                  <c:v>196</c:v>
                </c:pt>
                <c:pt idx="2091">
                  <c:v>266</c:v>
                </c:pt>
                <c:pt idx="2092">
                  <c:v>166</c:v>
                </c:pt>
                <c:pt idx="2093">
                  <c:v>140</c:v>
                </c:pt>
                <c:pt idx="2094">
                  <c:v>124</c:v>
                </c:pt>
                <c:pt idx="2095">
                  <c:v>68</c:v>
                </c:pt>
                <c:pt idx="2096">
                  <c:v>55</c:v>
                </c:pt>
                <c:pt idx="2097">
                  <c:v>63</c:v>
                </c:pt>
                <c:pt idx="2098">
                  <c:v>67</c:v>
                </c:pt>
                <c:pt idx="2099">
                  <c:v>79</c:v>
                </c:pt>
                <c:pt idx="2100">
                  <c:v>72</c:v>
                </c:pt>
                <c:pt idx="2101">
                  <c:v>57</c:v>
                </c:pt>
                <c:pt idx="2102">
                  <c:v>60</c:v>
                </c:pt>
                <c:pt idx="2103">
                  <c:v>43</c:v>
                </c:pt>
                <c:pt idx="2104">
                  <c:v>67</c:v>
                </c:pt>
                <c:pt idx="2105">
                  <c:v>69</c:v>
                </c:pt>
                <c:pt idx="2106">
                  <c:v>59</c:v>
                </c:pt>
                <c:pt idx="2107">
                  <c:v>66</c:v>
                </c:pt>
                <c:pt idx="2108">
                  <c:v>68</c:v>
                </c:pt>
                <c:pt idx="2109">
                  <c:v>140</c:v>
                </c:pt>
                <c:pt idx="2110">
                  <c:v>131</c:v>
                </c:pt>
                <c:pt idx="2111">
                  <c:v>118.85714285714286</c:v>
                </c:pt>
                <c:pt idx="2112">
                  <c:v>123.55102040816327</c:v>
                </c:pt>
                <c:pt idx="2113">
                  <c:v>282</c:v>
                </c:pt>
                <c:pt idx="2114">
                  <c:v>171</c:v>
                </c:pt>
                <c:pt idx="2115">
                  <c:v>129</c:v>
                </c:pt>
                <c:pt idx="2116">
                  <c:v>93</c:v>
                </c:pt>
                <c:pt idx="2117">
                  <c:v>81</c:v>
                </c:pt>
                <c:pt idx="2118">
                  <c:v>95</c:v>
                </c:pt>
                <c:pt idx="2119">
                  <c:v>88</c:v>
                </c:pt>
                <c:pt idx="2120">
                  <c:v>299</c:v>
                </c:pt>
                <c:pt idx="2121">
                  <c:v>127</c:v>
                </c:pt>
                <c:pt idx="2122">
                  <c:v>115</c:v>
                </c:pt>
                <c:pt idx="2123">
                  <c:v>56</c:v>
                </c:pt>
                <c:pt idx="2124">
                  <c:v>144</c:v>
                </c:pt>
                <c:pt idx="2125">
                  <c:v>68</c:v>
                </c:pt>
                <c:pt idx="2126">
                  <c:v>52</c:v>
                </c:pt>
                <c:pt idx="2127">
                  <c:v>50</c:v>
                </c:pt>
                <c:pt idx="2128">
                  <c:v>39</c:v>
                </c:pt>
                <c:pt idx="2129">
                  <c:v>41</c:v>
                </c:pt>
                <c:pt idx="2130">
                  <c:v>33</c:v>
                </c:pt>
                <c:pt idx="2131">
                  <c:v>28</c:v>
                </c:pt>
                <c:pt idx="2132">
                  <c:v>32</c:v>
                </c:pt>
                <c:pt idx="2133">
                  <c:v>30</c:v>
                </c:pt>
                <c:pt idx="2134">
                  <c:v>32</c:v>
                </c:pt>
                <c:pt idx="2135">
                  <c:v>34</c:v>
                </c:pt>
                <c:pt idx="2136">
                  <c:v>29</c:v>
                </c:pt>
                <c:pt idx="2137">
                  <c:v>22</c:v>
                </c:pt>
                <c:pt idx="2138">
                  <c:v>19</c:v>
                </c:pt>
                <c:pt idx="2139">
                  <c:v>25</c:v>
                </c:pt>
                <c:pt idx="2140">
                  <c:v>33</c:v>
                </c:pt>
                <c:pt idx="2141">
                  <c:v>28</c:v>
                </c:pt>
                <c:pt idx="2142">
                  <c:v>24</c:v>
                </c:pt>
                <c:pt idx="2143">
                  <c:v>26</c:v>
                </c:pt>
                <c:pt idx="2144">
                  <c:v>23</c:v>
                </c:pt>
                <c:pt idx="2145">
                  <c:v>18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25</c:v>
                </c:pt>
                <c:pt idx="2150">
                  <c:v>24</c:v>
                </c:pt>
                <c:pt idx="2151">
                  <c:v>19</c:v>
                </c:pt>
                <c:pt idx="2152">
                  <c:v>21</c:v>
                </c:pt>
                <c:pt idx="2153">
                  <c:v>47</c:v>
                </c:pt>
                <c:pt idx="2154">
                  <c:v>26.285714285714285</c:v>
                </c:pt>
                <c:pt idx="2155">
                  <c:v>25</c:v>
                </c:pt>
                <c:pt idx="2156">
                  <c:v>22</c:v>
                </c:pt>
                <c:pt idx="2157">
                  <c:v>28</c:v>
                </c:pt>
                <c:pt idx="2158">
                  <c:v>19</c:v>
                </c:pt>
                <c:pt idx="2159">
                  <c:v>26</c:v>
                </c:pt>
                <c:pt idx="2160">
                  <c:v>24</c:v>
                </c:pt>
                <c:pt idx="2161">
                  <c:v>26</c:v>
                </c:pt>
                <c:pt idx="2162">
                  <c:v>32</c:v>
                </c:pt>
                <c:pt idx="2163">
                  <c:v>25</c:v>
                </c:pt>
                <c:pt idx="2164">
                  <c:v>21</c:v>
                </c:pt>
                <c:pt idx="2165">
                  <c:v>19</c:v>
                </c:pt>
                <c:pt idx="2166">
                  <c:v>16</c:v>
                </c:pt>
                <c:pt idx="2167">
                  <c:v>20</c:v>
                </c:pt>
                <c:pt idx="2168">
                  <c:v>24.714285714285715</c:v>
                </c:pt>
                <c:pt idx="2169">
                  <c:v>40</c:v>
                </c:pt>
                <c:pt idx="2170">
                  <c:v>37</c:v>
                </c:pt>
                <c:pt idx="2171">
                  <c:v>30</c:v>
                </c:pt>
                <c:pt idx="2172">
                  <c:v>19</c:v>
                </c:pt>
                <c:pt idx="2173">
                  <c:v>16</c:v>
                </c:pt>
                <c:pt idx="2174">
                  <c:v>30</c:v>
                </c:pt>
                <c:pt idx="2175">
                  <c:v>32</c:v>
                </c:pt>
                <c:pt idx="2176">
                  <c:v>46</c:v>
                </c:pt>
                <c:pt idx="2177">
                  <c:v>45</c:v>
                </c:pt>
                <c:pt idx="2178">
                  <c:v>42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35</c:v>
                </c:pt>
                <c:pt idx="2183">
                  <c:v>27</c:v>
                </c:pt>
                <c:pt idx="2184">
                  <c:v>33</c:v>
                </c:pt>
                <c:pt idx="2185">
                  <c:v>35</c:v>
                </c:pt>
                <c:pt idx="2186">
                  <c:v>25</c:v>
                </c:pt>
                <c:pt idx="2187">
                  <c:v>23</c:v>
                </c:pt>
                <c:pt idx="2188">
                  <c:v>42</c:v>
                </c:pt>
                <c:pt idx="2189">
                  <c:v>41</c:v>
                </c:pt>
                <c:pt idx="2190">
                  <c:v>47</c:v>
                </c:pt>
                <c:pt idx="2191">
                  <c:v>34</c:v>
                </c:pt>
                <c:pt idx="2192">
                  <c:v>39</c:v>
                </c:pt>
                <c:pt idx="2193">
                  <c:v>44</c:v>
                </c:pt>
                <c:pt idx="2194">
                  <c:v>40</c:v>
                </c:pt>
                <c:pt idx="2195">
                  <c:v>44</c:v>
                </c:pt>
                <c:pt idx="2196">
                  <c:v>49</c:v>
                </c:pt>
                <c:pt idx="2197">
                  <c:v>46</c:v>
                </c:pt>
                <c:pt idx="2198">
                  <c:v>64</c:v>
                </c:pt>
                <c:pt idx="2199">
                  <c:v>54</c:v>
                </c:pt>
                <c:pt idx="2200">
                  <c:v>54</c:v>
                </c:pt>
                <c:pt idx="2201">
                  <c:v>51</c:v>
                </c:pt>
                <c:pt idx="2202">
                  <c:v>62</c:v>
                </c:pt>
                <c:pt idx="2203">
                  <c:v>65</c:v>
                </c:pt>
                <c:pt idx="2204">
                  <c:v>67</c:v>
                </c:pt>
                <c:pt idx="2205">
                  <c:v>59</c:v>
                </c:pt>
                <c:pt idx="2206">
                  <c:v>63</c:v>
                </c:pt>
                <c:pt idx="2207">
                  <c:v>54</c:v>
                </c:pt>
                <c:pt idx="2208">
                  <c:v>63</c:v>
                </c:pt>
                <c:pt idx="2209">
                  <c:v>61</c:v>
                </c:pt>
                <c:pt idx="2210">
                  <c:v>57</c:v>
                </c:pt>
                <c:pt idx="2211">
                  <c:v>54</c:v>
                </c:pt>
                <c:pt idx="2212">
                  <c:v>52</c:v>
                </c:pt>
                <c:pt idx="2213">
                  <c:v>48</c:v>
                </c:pt>
                <c:pt idx="2214">
                  <c:v>40</c:v>
                </c:pt>
                <c:pt idx="2215">
                  <c:v>41</c:v>
                </c:pt>
                <c:pt idx="2216">
                  <c:v>68</c:v>
                </c:pt>
                <c:pt idx="2217">
                  <c:v>87</c:v>
                </c:pt>
                <c:pt idx="2218">
                  <c:v>102</c:v>
                </c:pt>
                <c:pt idx="2219">
                  <c:v>98</c:v>
                </c:pt>
                <c:pt idx="2220">
                  <c:v>121</c:v>
                </c:pt>
                <c:pt idx="2221">
                  <c:v>89</c:v>
                </c:pt>
                <c:pt idx="2222">
                  <c:v>101</c:v>
                </c:pt>
                <c:pt idx="2223">
                  <c:v>114</c:v>
                </c:pt>
                <c:pt idx="2224">
                  <c:v>121</c:v>
                </c:pt>
                <c:pt idx="2225">
                  <c:v>136</c:v>
                </c:pt>
                <c:pt idx="2226">
                  <c:v>117</c:v>
                </c:pt>
                <c:pt idx="2227">
                  <c:v>159</c:v>
                </c:pt>
                <c:pt idx="2228">
                  <c:v>127</c:v>
                </c:pt>
                <c:pt idx="2229">
                  <c:v>116</c:v>
                </c:pt>
                <c:pt idx="2230">
                  <c:v>124</c:v>
                </c:pt>
                <c:pt idx="2231">
                  <c:v>214</c:v>
                </c:pt>
                <c:pt idx="2232">
                  <c:v>157</c:v>
                </c:pt>
                <c:pt idx="2233">
                  <c:v>152</c:v>
                </c:pt>
                <c:pt idx="2234">
                  <c:v>107</c:v>
                </c:pt>
                <c:pt idx="2235">
                  <c:v>71</c:v>
                </c:pt>
                <c:pt idx="2236">
                  <c:v>66</c:v>
                </c:pt>
                <c:pt idx="2237">
                  <c:v>107</c:v>
                </c:pt>
                <c:pt idx="2238">
                  <c:v>74</c:v>
                </c:pt>
                <c:pt idx="2239">
                  <c:v>75</c:v>
                </c:pt>
                <c:pt idx="2240">
                  <c:v>89</c:v>
                </c:pt>
                <c:pt idx="2241">
                  <c:v>81</c:v>
                </c:pt>
                <c:pt idx="2242">
                  <c:v>58</c:v>
                </c:pt>
                <c:pt idx="2243">
                  <c:v>65</c:v>
                </c:pt>
                <c:pt idx="2244">
                  <c:v>94</c:v>
                </c:pt>
                <c:pt idx="2245">
                  <c:v>107</c:v>
                </c:pt>
                <c:pt idx="2246">
                  <c:v>74</c:v>
                </c:pt>
                <c:pt idx="2247">
                  <c:v>91</c:v>
                </c:pt>
                <c:pt idx="2248">
                  <c:v>79</c:v>
                </c:pt>
                <c:pt idx="2249">
                  <c:v>51</c:v>
                </c:pt>
                <c:pt idx="2250">
                  <c:v>71</c:v>
                </c:pt>
                <c:pt idx="2251">
                  <c:v>138</c:v>
                </c:pt>
                <c:pt idx="2252">
                  <c:v>95</c:v>
                </c:pt>
                <c:pt idx="2253">
                  <c:v>84</c:v>
                </c:pt>
                <c:pt idx="2254">
                  <c:v>107</c:v>
                </c:pt>
                <c:pt idx="2255">
                  <c:v>93</c:v>
                </c:pt>
                <c:pt idx="2256">
                  <c:v>69</c:v>
                </c:pt>
                <c:pt idx="2257">
                  <c:v>66</c:v>
                </c:pt>
                <c:pt idx="2258">
                  <c:v>106</c:v>
                </c:pt>
                <c:pt idx="2259">
                  <c:v>130</c:v>
                </c:pt>
                <c:pt idx="2260">
                  <c:v>150</c:v>
                </c:pt>
                <c:pt idx="2261">
                  <c:v>152</c:v>
                </c:pt>
                <c:pt idx="2262">
                  <c:v>126</c:v>
                </c:pt>
                <c:pt idx="2263">
                  <c:v>85</c:v>
                </c:pt>
                <c:pt idx="2264">
                  <c:v>86</c:v>
                </c:pt>
                <c:pt idx="2265">
                  <c:v>114</c:v>
                </c:pt>
                <c:pt idx="2266">
                  <c:v>98</c:v>
                </c:pt>
                <c:pt idx="2267">
                  <c:v>109</c:v>
                </c:pt>
                <c:pt idx="2268">
                  <c:v>139</c:v>
                </c:pt>
                <c:pt idx="2269">
                  <c:v>153</c:v>
                </c:pt>
                <c:pt idx="2270">
                  <c:v>91</c:v>
                </c:pt>
                <c:pt idx="2271">
                  <c:v>81</c:v>
                </c:pt>
                <c:pt idx="2272">
                  <c:v>113</c:v>
                </c:pt>
                <c:pt idx="2273">
                  <c:v>80</c:v>
                </c:pt>
                <c:pt idx="2274">
                  <c:v>87</c:v>
                </c:pt>
                <c:pt idx="2275">
                  <c:v>100</c:v>
                </c:pt>
                <c:pt idx="2276">
                  <c:v>92</c:v>
                </c:pt>
                <c:pt idx="2277">
                  <c:v>72</c:v>
                </c:pt>
                <c:pt idx="2278">
                  <c:v>80</c:v>
                </c:pt>
                <c:pt idx="2279">
                  <c:v>104</c:v>
                </c:pt>
                <c:pt idx="2280">
                  <c:v>132</c:v>
                </c:pt>
                <c:pt idx="2281">
                  <c:v>177</c:v>
                </c:pt>
                <c:pt idx="2282">
                  <c:v>198</c:v>
                </c:pt>
                <c:pt idx="2283">
                  <c:v>184</c:v>
                </c:pt>
                <c:pt idx="2284">
                  <c:v>171</c:v>
                </c:pt>
                <c:pt idx="2285">
                  <c:v>157</c:v>
                </c:pt>
                <c:pt idx="2286">
                  <c:v>167</c:v>
                </c:pt>
                <c:pt idx="2287">
                  <c:v>184</c:v>
                </c:pt>
                <c:pt idx="2288">
                  <c:v>171</c:v>
                </c:pt>
                <c:pt idx="2289">
                  <c:v>153</c:v>
                </c:pt>
                <c:pt idx="2290">
                  <c:v>141</c:v>
                </c:pt>
                <c:pt idx="2291">
                  <c:v>118</c:v>
                </c:pt>
                <c:pt idx="2292">
                  <c:v>104</c:v>
                </c:pt>
                <c:pt idx="2293">
                  <c:v>133</c:v>
                </c:pt>
                <c:pt idx="2294">
                  <c:v>181</c:v>
                </c:pt>
                <c:pt idx="2295">
                  <c:v>174</c:v>
                </c:pt>
                <c:pt idx="2296">
                  <c:v>167</c:v>
                </c:pt>
                <c:pt idx="2297">
                  <c:v>155</c:v>
                </c:pt>
                <c:pt idx="2298">
                  <c:v>137</c:v>
                </c:pt>
                <c:pt idx="2299">
                  <c:v>118</c:v>
                </c:pt>
                <c:pt idx="2300">
                  <c:v>160</c:v>
                </c:pt>
                <c:pt idx="2301">
                  <c:v>151</c:v>
                </c:pt>
                <c:pt idx="2302">
                  <c:v>137</c:v>
                </c:pt>
                <c:pt idx="2303">
                  <c:v>150</c:v>
                </c:pt>
                <c:pt idx="2304">
                  <c:v>127</c:v>
                </c:pt>
                <c:pt idx="2305">
                  <c:v>110</c:v>
                </c:pt>
                <c:pt idx="2306">
                  <c:v>112</c:v>
                </c:pt>
                <c:pt idx="2307">
                  <c:v>152</c:v>
                </c:pt>
                <c:pt idx="2308">
                  <c:v>140</c:v>
                </c:pt>
                <c:pt idx="2309">
                  <c:v>136</c:v>
                </c:pt>
                <c:pt idx="2310">
                  <c:v>129</c:v>
                </c:pt>
                <c:pt idx="2311">
                  <c:v>120</c:v>
                </c:pt>
                <c:pt idx="2312">
                  <c:v>127</c:v>
                </c:pt>
                <c:pt idx="2313">
                  <c:v>119</c:v>
                </c:pt>
                <c:pt idx="2314">
                  <c:v>129</c:v>
                </c:pt>
                <c:pt idx="2315">
                  <c:v>142</c:v>
                </c:pt>
                <c:pt idx="2316">
                  <c:v>145</c:v>
                </c:pt>
                <c:pt idx="2317">
                  <c:v>119</c:v>
                </c:pt>
                <c:pt idx="2318">
                  <c:v>114</c:v>
                </c:pt>
                <c:pt idx="2319">
                  <c:v>156</c:v>
                </c:pt>
                <c:pt idx="2320">
                  <c:v>110</c:v>
                </c:pt>
                <c:pt idx="2321">
                  <c:v>113</c:v>
                </c:pt>
                <c:pt idx="2322">
                  <c:v>99</c:v>
                </c:pt>
                <c:pt idx="2323">
                  <c:v>86</c:v>
                </c:pt>
                <c:pt idx="2324">
                  <c:v>88</c:v>
                </c:pt>
                <c:pt idx="2325">
                  <c:v>89</c:v>
                </c:pt>
                <c:pt idx="2326">
                  <c:v>78</c:v>
                </c:pt>
                <c:pt idx="2327">
                  <c:v>66</c:v>
                </c:pt>
                <c:pt idx="2328">
                  <c:v>89</c:v>
                </c:pt>
                <c:pt idx="2329">
                  <c:v>84</c:v>
                </c:pt>
                <c:pt idx="2330">
                  <c:v>92</c:v>
                </c:pt>
                <c:pt idx="2331">
                  <c:v>102</c:v>
                </c:pt>
                <c:pt idx="2332">
                  <c:v>113</c:v>
                </c:pt>
                <c:pt idx="2333">
                  <c:v>69</c:v>
                </c:pt>
                <c:pt idx="2334">
                  <c:v>62</c:v>
                </c:pt>
                <c:pt idx="2335">
                  <c:v>72</c:v>
                </c:pt>
                <c:pt idx="2336">
                  <c:v>71</c:v>
                </c:pt>
                <c:pt idx="2337">
                  <c:v>82</c:v>
                </c:pt>
                <c:pt idx="2338">
                  <c:v>90</c:v>
                </c:pt>
                <c:pt idx="2339">
                  <c:v>76</c:v>
                </c:pt>
                <c:pt idx="2340">
                  <c:v>74</c:v>
                </c:pt>
                <c:pt idx="2341">
                  <c:v>59</c:v>
                </c:pt>
                <c:pt idx="2342">
                  <c:v>82</c:v>
                </c:pt>
                <c:pt idx="2343">
                  <c:v>106</c:v>
                </c:pt>
                <c:pt idx="2344">
                  <c:v>128</c:v>
                </c:pt>
                <c:pt idx="2345">
                  <c:v>115</c:v>
                </c:pt>
                <c:pt idx="2346">
                  <c:v>97</c:v>
                </c:pt>
                <c:pt idx="2347">
                  <c:v>81</c:v>
                </c:pt>
                <c:pt idx="2348">
                  <c:v>101</c:v>
                </c:pt>
                <c:pt idx="2349">
                  <c:v>108</c:v>
                </c:pt>
                <c:pt idx="2350">
                  <c:v>133</c:v>
                </c:pt>
                <c:pt idx="2351">
                  <c:v>149</c:v>
                </c:pt>
                <c:pt idx="2352">
                  <c:v>138</c:v>
                </c:pt>
                <c:pt idx="2353">
                  <c:v>153</c:v>
                </c:pt>
                <c:pt idx="2354">
                  <c:v>121</c:v>
                </c:pt>
                <c:pt idx="2355">
                  <c:v>158</c:v>
                </c:pt>
                <c:pt idx="2356">
                  <c:v>219</c:v>
                </c:pt>
                <c:pt idx="2357">
                  <c:v>185</c:v>
                </c:pt>
                <c:pt idx="2358">
                  <c:v>195</c:v>
                </c:pt>
                <c:pt idx="2359">
                  <c:v>167</c:v>
                </c:pt>
                <c:pt idx="2360">
                  <c:v>191</c:v>
                </c:pt>
                <c:pt idx="2361">
                  <c:v>139</c:v>
                </c:pt>
                <c:pt idx="2362">
                  <c:v>133</c:v>
                </c:pt>
                <c:pt idx="2363">
                  <c:v>154</c:v>
                </c:pt>
                <c:pt idx="2364">
                  <c:v>124</c:v>
                </c:pt>
                <c:pt idx="2365">
                  <c:v>132</c:v>
                </c:pt>
                <c:pt idx="2366">
                  <c:v>148</c:v>
                </c:pt>
                <c:pt idx="2367">
                  <c:v>186</c:v>
                </c:pt>
                <c:pt idx="2368">
                  <c:v>165</c:v>
                </c:pt>
                <c:pt idx="2369">
                  <c:v>125</c:v>
                </c:pt>
                <c:pt idx="2370">
                  <c:v>142</c:v>
                </c:pt>
                <c:pt idx="2371">
                  <c:v>147</c:v>
                </c:pt>
                <c:pt idx="2372">
                  <c:v>145</c:v>
                </c:pt>
                <c:pt idx="2373">
                  <c:v>155</c:v>
                </c:pt>
                <c:pt idx="2374">
                  <c:v>140</c:v>
                </c:pt>
                <c:pt idx="2375">
                  <c:v>120</c:v>
                </c:pt>
                <c:pt idx="2376">
                  <c:v>134</c:v>
                </c:pt>
                <c:pt idx="2377">
                  <c:v>123</c:v>
                </c:pt>
                <c:pt idx="2378">
                  <c:v>155</c:v>
                </c:pt>
                <c:pt idx="2379">
                  <c:v>159</c:v>
                </c:pt>
                <c:pt idx="2380">
                  <c:v>123</c:v>
                </c:pt>
                <c:pt idx="2381">
                  <c:v>109</c:v>
                </c:pt>
                <c:pt idx="2382">
                  <c:v>111</c:v>
                </c:pt>
                <c:pt idx="2383">
                  <c:v>77</c:v>
                </c:pt>
                <c:pt idx="2384">
                  <c:v>120</c:v>
                </c:pt>
                <c:pt idx="2385">
                  <c:v>93</c:v>
                </c:pt>
                <c:pt idx="2386">
                  <c:v>97</c:v>
                </c:pt>
                <c:pt idx="2387">
                  <c:v>119</c:v>
                </c:pt>
                <c:pt idx="2388">
                  <c:v>78</c:v>
                </c:pt>
                <c:pt idx="2389">
                  <c:v>69</c:v>
                </c:pt>
                <c:pt idx="2390">
                  <c:v>59</c:v>
                </c:pt>
                <c:pt idx="2391">
                  <c:v>66</c:v>
                </c:pt>
                <c:pt idx="2392">
                  <c:v>81</c:v>
                </c:pt>
                <c:pt idx="2393">
                  <c:v>86</c:v>
                </c:pt>
                <c:pt idx="2394">
                  <c:v>77</c:v>
                </c:pt>
                <c:pt idx="2395">
                  <c:v>100</c:v>
                </c:pt>
                <c:pt idx="2396">
                  <c:v>78</c:v>
                </c:pt>
                <c:pt idx="2397">
                  <c:v>72</c:v>
                </c:pt>
                <c:pt idx="2398">
                  <c:v>93</c:v>
                </c:pt>
                <c:pt idx="2399">
                  <c:v>89</c:v>
                </c:pt>
                <c:pt idx="2400">
                  <c:v>97</c:v>
                </c:pt>
                <c:pt idx="2401">
                  <c:v>92</c:v>
                </c:pt>
                <c:pt idx="2402">
                  <c:v>68</c:v>
                </c:pt>
                <c:pt idx="2403">
                  <c:v>56</c:v>
                </c:pt>
                <c:pt idx="2404">
                  <c:v>47</c:v>
                </c:pt>
                <c:pt idx="2405">
                  <c:v>74</c:v>
                </c:pt>
                <c:pt idx="2406">
                  <c:v>62</c:v>
                </c:pt>
                <c:pt idx="2407">
                  <c:v>57</c:v>
                </c:pt>
                <c:pt idx="2408">
                  <c:v>52</c:v>
                </c:pt>
                <c:pt idx="2409">
                  <c:v>50</c:v>
                </c:pt>
                <c:pt idx="2410">
                  <c:v>39</c:v>
                </c:pt>
                <c:pt idx="2411">
                  <c:v>52</c:v>
                </c:pt>
                <c:pt idx="2412">
                  <c:v>45</c:v>
                </c:pt>
                <c:pt idx="2413">
                  <c:v>49</c:v>
                </c:pt>
                <c:pt idx="2414">
                  <c:v>41</c:v>
                </c:pt>
                <c:pt idx="2415">
                  <c:v>36</c:v>
                </c:pt>
                <c:pt idx="2416">
                  <c:v>35</c:v>
                </c:pt>
                <c:pt idx="2417">
                  <c:v>26</c:v>
                </c:pt>
                <c:pt idx="2418">
                  <c:v>42</c:v>
                </c:pt>
                <c:pt idx="2419">
                  <c:v>35</c:v>
                </c:pt>
                <c:pt idx="2420">
                  <c:v>40</c:v>
                </c:pt>
                <c:pt idx="2421">
                  <c:v>44</c:v>
                </c:pt>
                <c:pt idx="2422">
                  <c:v>77</c:v>
                </c:pt>
                <c:pt idx="2423">
                  <c:v>73</c:v>
                </c:pt>
                <c:pt idx="2424">
                  <c:v>34</c:v>
                </c:pt>
                <c:pt idx="2425">
                  <c:v>29</c:v>
                </c:pt>
                <c:pt idx="2426">
                  <c:v>37</c:v>
                </c:pt>
                <c:pt idx="2427">
                  <c:v>47</c:v>
                </c:pt>
                <c:pt idx="2428">
                  <c:v>41</c:v>
                </c:pt>
                <c:pt idx="2429">
                  <c:v>53</c:v>
                </c:pt>
                <c:pt idx="2430">
                  <c:v>49</c:v>
                </c:pt>
                <c:pt idx="2431">
                  <c:v>35</c:v>
                </c:pt>
                <c:pt idx="2432">
                  <c:v>55</c:v>
                </c:pt>
                <c:pt idx="2433">
                  <c:v>82</c:v>
                </c:pt>
                <c:pt idx="2434">
                  <c:v>50</c:v>
                </c:pt>
                <c:pt idx="2435">
                  <c:v>56</c:v>
                </c:pt>
                <c:pt idx="2436">
                  <c:v>55</c:v>
                </c:pt>
                <c:pt idx="2437">
                  <c:v>69</c:v>
                </c:pt>
                <c:pt idx="2438">
                  <c:v>62</c:v>
                </c:pt>
                <c:pt idx="2439">
                  <c:v>55</c:v>
                </c:pt>
                <c:pt idx="2440">
                  <c:v>69</c:v>
                </c:pt>
                <c:pt idx="2441">
                  <c:v>97</c:v>
                </c:pt>
                <c:pt idx="2442">
                  <c:v>63</c:v>
                </c:pt>
                <c:pt idx="2443">
                  <c:v>75</c:v>
                </c:pt>
                <c:pt idx="2444">
                  <c:v>60</c:v>
                </c:pt>
                <c:pt idx="2445">
                  <c:v>38</c:v>
                </c:pt>
                <c:pt idx="2446">
                  <c:v>48</c:v>
                </c:pt>
                <c:pt idx="2447">
                  <c:v>50</c:v>
                </c:pt>
                <c:pt idx="2448">
                  <c:v>50</c:v>
                </c:pt>
                <c:pt idx="2449">
                  <c:v>51</c:v>
                </c:pt>
                <c:pt idx="2450">
                  <c:v>53</c:v>
                </c:pt>
                <c:pt idx="2451">
                  <c:v>43</c:v>
                </c:pt>
                <c:pt idx="2452">
                  <c:v>39</c:v>
                </c:pt>
                <c:pt idx="2453">
                  <c:v>33</c:v>
                </c:pt>
                <c:pt idx="2454">
                  <c:v>40</c:v>
                </c:pt>
                <c:pt idx="2455">
                  <c:v>44</c:v>
                </c:pt>
                <c:pt idx="2456">
                  <c:v>72</c:v>
                </c:pt>
                <c:pt idx="2457">
                  <c:v>65</c:v>
                </c:pt>
                <c:pt idx="2458">
                  <c:v>61</c:v>
                </c:pt>
                <c:pt idx="2459">
                  <c:v>36</c:v>
                </c:pt>
                <c:pt idx="2460">
                  <c:v>36</c:v>
                </c:pt>
                <c:pt idx="2461">
                  <c:v>58</c:v>
                </c:pt>
                <c:pt idx="2462">
                  <c:v>51</c:v>
                </c:pt>
                <c:pt idx="2463">
                  <c:v>58</c:v>
                </c:pt>
                <c:pt idx="2464">
                  <c:v>57</c:v>
                </c:pt>
                <c:pt idx="2465">
                  <c:v>55</c:v>
                </c:pt>
                <c:pt idx="2466">
                  <c:v>53</c:v>
                </c:pt>
                <c:pt idx="2467">
                  <c:v>57.714285714285715</c:v>
                </c:pt>
                <c:pt idx="2468">
                  <c:v>72</c:v>
                </c:pt>
                <c:pt idx="2469">
                  <c:v>64</c:v>
                </c:pt>
                <c:pt idx="247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8-4F02-B6FA-9E614B25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71743"/>
        <c:axId val="1650869247"/>
      </c:lineChart>
      <c:dateAx>
        <c:axId val="1650871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69247"/>
        <c:crosses val="autoZero"/>
        <c:auto val="1"/>
        <c:lblOffset val="100"/>
        <c:baseTimeUnit val="days"/>
      </c:dateAx>
      <c:valAx>
        <c:axId val="16508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7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Gas Price'!$D$1</c:f>
              <c:strCache>
                <c:ptCount val="1"/>
                <c:pt idx="0">
                  <c:v>Adjust Gas Price(Gwei)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Gas Price'!$A$2:$A$2473</c:f>
              <c:numCache>
                <c:formatCode>yyyy\-mm\-dd</c:formatCode>
                <c:ptCount val="2472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</c:numCache>
            </c:numRef>
          </c:cat>
          <c:val>
            <c:numRef>
              <c:f>'Average Gas Price'!$D$2:$D$2473</c:f>
              <c:numCache>
                <c:formatCode>General</c:formatCode>
                <c:ptCount val="2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46.142857142857146</c:v>
                </c:pt>
                <c:pt idx="9">
                  <c:v>60.295918367346943</c:v>
                </c:pt>
                <c:pt idx="10">
                  <c:v>66.034985422740533</c:v>
                </c:pt>
                <c:pt idx="11">
                  <c:v>155.0262390670554</c:v>
                </c:pt>
                <c:pt idx="12">
                  <c:v>53.700381251401659</c:v>
                </c:pt>
                <c:pt idx="13">
                  <c:v>81.650354019158684</c:v>
                </c:pt>
                <c:pt idx="14">
                  <c:v>100.86463973344439</c:v>
                </c:pt>
                <c:pt idx="15">
                  <c:v>114.65035401915868</c:v>
                </c:pt>
                <c:pt idx="16">
                  <c:v>124.93606830487296</c:v>
                </c:pt>
                <c:pt idx="17">
                  <c:v>133.57892544773011</c:v>
                </c:pt>
                <c:pt idx="18">
                  <c:v>143.00749687630153</c:v>
                </c:pt>
                <c:pt idx="19">
                  <c:v>153.50749687630153</c:v>
                </c:pt>
                <c:pt idx="20">
                  <c:v>167.43606830487298</c:v>
                </c:pt>
                <c:pt idx="21">
                  <c:v>174.50749687630153</c:v>
                </c:pt>
                <c:pt idx="22">
                  <c:v>176.9258642232403</c:v>
                </c:pt>
                <c:pt idx="23">
                  <c:v>180.25093710953772</c:v>
                </c:pt>
                <c:pt idx="24">
                  <c:v>179.92857142857142</c:v>
                </c:pt>
                <c:pt idx="25">
                  <c:v>156.35714285714286</c:v>
                </c:pt>
                <c:pt idx="26">
                  <c:v>156.21428571428572</c:v>
                </c:pt>
                <c:pt idx="27">
                  <c:v>128.71428571428572</c:v>
                </c:pt>
                <c:pt idx="28">
                  <c:v>113.71428571428571</c:v>
                </c:pt>
                <c:pt idx="29">
                  <c:v>106.57142857142857</c:v>
                </c:pt>
                <c:pt idx="30">
                  <c:v>100.28571428571429</c:v>
                </c:pt>
                <c:pt idx="31">
                  <c:v>95.571428571428569</c:v>
                </c:pt>
                <c:pt idx="32">
                  <c:v>90.285714285714292</c:v>
                </c:pt>
                <c:pt idx="33">
                  <c:v>83.857142857142861</c:v>
                </c:pt>
                <c:pt idx="34">
                  <c:v>74.142857142857139</c:v>
                </c:pt>
                <c:pt idx="35">
                  <c:v>71</c:v>
                </c:pt>
                <c:pt idx="36">
                  <c:v>69.5</c:v>
                </c:pt>
                <c:pt idx="37">
                  <c:v>64.785714285714292</c:v>
                </c:pt>
                <c:pt idx="38">
                  <c:v>63.5</c:v>
                </c:pt>
                <c:pt idx="39">
                  <c:v>60.785714285714285</c:v>
                </c:pt>
                <c:pt idx="40">
                  <c:v>60</c:v>
                </c:pt>
                <c:pt idx="41">
                  <c:v>59.571428571428569</c:v>
                </c:pt>
                <c:pt idx="42">
                  <c:v>59.285714285714285</c:v>
                </c:pt>
                <c:pt idx="43">
                  <c:v>56.642857142857146</c:v>
                </c:pt>
                <c:pt idx="44">
                  <c:v>57.071428571428569</c:v>
                </c:pt>
                <c:pt idx="45">
                  <c:v>56.857142857142854</c:v>
                </c:pt>
                <c:pt idx="46">
                  <c:v>56.571428571428569</c:v>
                </c:pt>
                <c:pt idx="47">
                  <c:v>56.285714285714285</c:v>
                </c:pt>
                <c:pt idx="48">
                  <c:v>60.071428571428569</c:v>
                </c:pt>
                <c:pt idx="49">
                  <c:v>60.142857142857146</c:v>
                </c:pt>
                <c:pt idx="50">
                  <c:v>59.928571428571431</c:v>
                </c:pt>
                <c:pt idx="51">
                  <c:v>59.714285714285715</c:v>
                </c:pt>
                <c:pt idx="52">
                  <c:v>59.571428571428569</c:v>
                </c:pt>
                <c:pt idx="53">
                  <c:v>59.357142857142854</c:v>
                </c:pt>
                <c:pt idx="54">
                  <c:v>58.357142857142854</c:v>
                </c:pt>
                <c:pt idx="55">
                  <c:v>58.214285714285715</c:v>
                </c:pt>
                <c:pt idx="56">
                  <c:v>58.142857142857146</c:v>
                </c:pt>
                <c:pt idx="57">
                  <c:v>57.857142857142854</c:v>
                </c:pt>
                <c:pt idx="58">
                  <c:v>57.357142857142854</c:v>
                </c:pt>
                <c:pt idx="59">
                  <c:v>57.285714285714285</c:v>
                </c:pt>
                <c:pt idx="60">
                  <c:v>57.214285714285715</c:v>
                </c:pt>
                <c:pt idx="61">
                  <c:v>57.357142857142854</c:v>
                </c:pt>
                <c:pt idx="62">
                  <c:v>53</c:v>
                </c:pt>
                <c:pt idx="63">
                  <c:v>52.642857142857146</c:v>
                </c:pt>
                <c:pt idx="64">
                  <c:v>52.428571428571431</c:v>
                </c:pt>
                <c:pt idx="65">
                  <c:v>52.5</c:v>
                </c:pt>
                <c:pt idx="66">
                  <c:v>52.357142857142854</c:v>
                </c:pt>
                <c:pt idx="67">
                  <c:v>52.357142857142854</c:v>
                </c:pt>
                <c:pt idx="68">
                  <c:v>52.357142857142854</c:v>
                </c:pt>
                <c:pt idx="69">
                  <c:v>52.285714285714285</c:v>
                </c:pt>
                <c:pt idx="70">
                  <c:v>52.5</c:v>
                </c:pt>
                <c:pt idx="71">
                  <c:v>53.214285714285715</c:v>
                </c:pt>
                <c:pt idx="72">
                  <c:v>53.928571428571431</c:v>
                </c:pt>
                <c:pt idx="73">
                  <c:v>54.285714285714285</c:v>
                </c:pt>
                <c:pt idx="74">
                  <c:v>54.142857142857146</c:v>
                </c:pt>
                <c:pt idx="75">
                  <c:v>54</c:v>
                </c:pt>
                <c:pt idx="76">
                  <c:v>54.5</c:v>
                </c:pt>
                <c:pt idx="77">
                  <c:v>54.785714285714285</c:v>
                </c:pt>
                <c:pt idx="78">
                  <c:v>54.785714285714285</c:v>
                </c:pt>
                <c:pt idx="79">
                  <c:v>54.857142857142854</c:v>
                </c:pt>
                <c:pt idx="80">
                  <c:v>54.928571428571431</c:v>
                </c:pt>
                <c:pt idx="81">
                  <c:v>55</c:v>
                </c:pt>
                <c:pt idx="82">
                  <c:v>55.214285714285715</c:v>
                </c:pt>
                <c:pt idx="83">
                  <c:v>55.428571428571431</c:v>
                </c:pt>
                <c:pt idx="84">
                  <c:v>55.428571428571431</c:v>
                </c:pt>
                <c:pt idx="85">
                  <c:v>54.642857142857146</c:v>
                </c:pt>
                <c:pt idx="86">
                  <c:v>53.642857142857146</c:v>
                </c:pt>
                <c:pt idx="87">
                  <c:v>53.357142857142854</c:v>
                </c:pt>
                <c:pt idx="88">
                  <c:v>53.642857142857146</c:v>
                </c:pt>
                <c:pt idx="89">
                  <c:v>53.714285714285715</c:v>
                </c:pt>
                <c:pt idx="90">
                  <c:v>53.5</c:v>
                </c:pt>
                <c:pt idx="91">
                  <c:v>53.285714285714285</c:v>
                </c:pt>
                <c:pt idx="92">
                  <c:v>53.357142857142854</c:v>
                </c:pt>
                <c:pt idx="93">
                  <c:v>53.357142857142854</c:v>
                </c:pt>
                <c:pt idx="94">
                  <c:v>53.285714285714285</c:v>
                </c:pt>
                <c:pt idx="95">
                  <c:v>53.357142857142854</c:v>
                </c:pt>
                <c:pt idx="96">
                  <c:v>53.214285714285715</c:v>
                </c:pt>
                <c:pt idx="97">
                  <c:v>53.071428571428569</c:v>
                </c:pt>
                <c:pt idx="98">
                  <c:v>52.785714285714285</c:v>
                </c:pt>
                <c:pt idx="99">
                  <c:v>52.857142857142854</c:v>
                </c:pt>
                <c:pt idx="100">
                  <c:v>52.928571428571431</c:v>
                </c:pt>
                <c:pt idx="101">
                  <c:v>52.928571428571431</c:v>
                </c:pt>
                <c:pt idx="102">
                  <c:v>52.714285714285715</c:v>
                </c:pt>
                <c:pt idx="103">
                  <c:v>52.571428571428569</c:v>
                </c:pt>
                <c:pt idx="104">
                  <c:v>52.428571428571431</c:v>
                </c:pt>
                <c:pt idx="105">
                  <c:v>52.928571428571431</c:v>
                </c:pt>
                <c:pt idx="106">
                  <c:v>52.785714285714285</c:v>
                </c:pt>
                <c:pt idx="107">
                  <c:v>52.571428571428569</c:v>
                </c:pt>
                <c:pt idx="108">
                  <c:v>52.642857142857146</c:v>
                </c:pt>
                <c:pt idx="109">
                  <c:v>52.928571428571431</c:v>
                </c:pt>
                <c:pt idx="110">
                  <c:v>53.214285714285715</c:v>
                </c:pt>
                <c:pt idx="111">
                  <c:v>53.357142857142854</c:v>
                </c:pt>
                <c:pt idx="112">
                  <c:v>53.428571428571431</c:v>
                </c:pt>
                <c:pt idx="113">
                  <c:v>53.571428571428569</c:v>
                </c:pt>
                <c:pt idx="114">
                  <c:v>53.714285714285715</c:v>
                </c:pt>
                <c:pt idx="115">
                  <c:v>53.857142857142854</c:v>
                </c:pt>
                <c:pt idx="116">
                  <c:v>54.142857142857146</c:v>
                </c:pt>
                <c:pt idx="117">
                  <c:v>54.571428571428569</c:v>
                </c:pt>
                <c:pt idx="118">
                  <c:v>54.642857142857146</c:v>
                </c:pt>
                <c:pt idx="119">
                  <c:v>54.285714285714285</c:v>
                </c:pt>
                <c:pt idx="120">
                  <c:v>54.357142857142854</c:v>
                </c:pt>
                <c:pt idx="121">
                  <c:v>54.571428571428569</c:v>
                </c:pt>
                <c:pt idx="122">
                  <c:v>54.642857142857146</c:v>
                </c:pt>
                <c:pt idx="123">
                  <c:v>54.5</c:v>
                </c:pt>
                <c:pt idx="124">
                  <c:v>54.428571428571431</c:v>
                </c:pt>
                <c:pt idx="125">
                  <c:v>54.428571428571431</c:v>
                </c:pt>
                <c:pt idx="126">
                  <c:v>54.428571428571431</c:v>
                </c:pt>
                <c:pt idx="127">
                  <c:v>54.428571428571431</c:v>
                </c:pt>
                <c:pt idx="128">
                  <c:v>54.428571428571431</c:v>
                </c:pt>
                <c:pt idx="129">
                  <c:v>54.428571428571431</c:v>
                </c:pt>
                <c:pt idx="130">
                  <c:v>54.285714285714285</c:v>
                </c:pt>
                <c:pt idx="131">
                  <c:v>54</c:v>
                </c:pt>
                <c:pt idx="132">
                  <c:v>54.071428571428569</c:v>
                </c:pt>
                <c:pt idx="133">
                  <c:v>54.142857142857146</c:v>
                </c:pt>
                <c:pt idx="134">
                  <c:v>54.5</c:v>
                </c:pt>
                <c:pt idx="135">
                  <c:v>54.857142857142854</c:v>
                </c:pt>
                <c:pt idx="136">
                  <c:v>55.142857142857146</c:v>
                </c:pt>
                <c:pt idx="137">
                  <c:v>55</c:v>
                </c:pt>
                <c:pt idx="138">
                  <c:v>55.571428571428569</c:v>
                </c:pt>
                <c:pt idx="139">
                  <c:v>55.571428571428569</c:v>
                </c:pt>
                <c:pt idx="140">
                  <c:v>55.642857142857146</c:v>
                </c:pt>
                <c:pt idx="141">
                  <c:v>55.714285714285715</c:v>
                </c:pt>
                <c:pt idx="142">
                  <c:v>55.714285714285715</c:v>
                </c:pt>
                <c:pt idx="143">
                  <c:v>55.642857142857146</c:v>
                </c:pt>
                <c:pt idx="144">
                  <c:v>55.571428571428569</c:v>
                </c:pt>
                <c:pt idx="145">
                  <c:v>55.571428571428569</c:v>
                </c:pt>
                <c:pt idx="146">
                  <c:v>55.642857142857146</c:v>
                </c:pt>
                <c:pt idx="147">
                  <c:v>55.5</c:v>
                </c:pt>
                <c:pt idx="148">
                  <c:v>55.214285714285715</c:v>
                </c:pt>
                <c:pt idx="149">
                  <c:v>54.857142857142854</c:v>
                </c:pt>
                <c:pt idx="150">
                  <c:v>55.571428571428569</c:v>
                </c:pt>
                <c:pt idx="151">
                  <c:v>55.571428571428569</c:v>
                </c:pt>
                <c:pt idx="152">
                  <c:v>54.928571428571431</c:v>
                </c:pt>
                <c:pt idx="153">
                  <c:v>55.142857142857146</c:v>
                </c:pt>
                <c:pt idx="154">
                  <c:v>55.357142857142854</c:v>
                </c:pt>
                <c:pt idx="155">
                  <c:v>55.357142857142854</c:v>
                </c:pt>
                <c:pt idx="156">
                  <c:v>55.285714285714285</c:v>
                </c:pt>
                <c:pt idx="157">
                  <c:v>55.285714285714285</c:v>
                </c:pt>
                <c:pt idx="158">
                  <c:v>55.357142857142854</c:v>
                </c:pt>
                <c:pt idx="159">
                  <c:v>55.571428571428569</c:v>
                </c:pt>
                <c:pt idx="160">
                  <c:v>55.428571428571431</c:v>
                </c:pt>
                <c:pt idx="161">
                  <c:v>55.428571428571431</c:v>
                </c:pt>
                <c:pt idx="162">
                  <c:v>55.428571428571431</c:v>
                </c:pt>
                <c:pt idx="163">
                  <c:v>55.357142857142854</c:v>
                </c:pt>
                <c:pt idx="164">
                  <c:v>54.357142857142854</c:v>
                </c:pt>
                <c:pt idx="165">
                  <c:v>54.428571428571431</c:v>
                </c:pt>
                <c:pt idx="166">
                  <c:v>54.5</c:v>
                </c:pt>
                <c:pt idx="167">
                  <c:v>54.571428571428569</c:v>
                </c:pt>
                <c:pt idx="168">
                  <c:v>54.357142857142854</c:v>
                </c:pt>
                <c:pt idx="169">
                  <c:v>54.571428571428569</c:v>
                </c:pt>
                <c:pt idx="170">
                  <c:v>54.714285714285715</c:v>
                </c:pt>
                <c:pt idx="171">
                  <c:v>54.714285714285715</c:v>
                </c:pt>
                <c:pt idx="172">
                  <c:v>54.714285714285715</c:v>
                </c:pt>
                <c:pt idx="173">
                  <c:v>54.5</c:v>
                </c:pt>
                <c:pt idx="174">
                  <c:v>54.642857142857146</c:v>
                </c:pt>
                <c:pt idx="175">
                  <c:v>55.214285714285715</c:v>
                </c:pt>
                <c:pt idx="176">
                  <c:v>55.357142857142854</c:v>
                </c:pt>
                <c:pt idx="177">
                  <c:v>55.571428571428569</c:v>
                </c:pt>
                <c:pt idx="178">
                  <c:v>56</c:v>
                </c:pt>
                <c:pt idx="179">
                  <c:v>56.214285714285715</c:v>
                </c:pt>
                <c:pt idx="180">
                  <c:v>56.5</c:v>
                </c:pt>
                <c:pt idx="181">
                  <c:v>56.571428571428569</c:v>
                </c:pt>
                <c:pt idx="182">
                  <c:v>56.642857142857146</c:v>
                </c:pt>
                <c:pt idx="183">
                  <c:v>56.785714285714285</c:v>
                </c:pt>
                <c:pt idx="184">
                  <c:v>57.642857142857146</c:v>
                </c:pt>
                <c:pt idx="185">
                  <c:v>58.642857142857146</c:v>
                </c:pt>
                <c:pt idx="186">
                  <c:v>59.5</c:v>
                </c:pt>
                <c:pt idx="187">
                  <c:v>60.357142857142854</c:v>
                </c:pt>
                <c:pt idx="188">
                  <c:v>60.928571428571431</c:v>
                </c:pt>
                <c:pt idx="189">
                  <c:v>61.785714285714285</c:v>
                </c:pt>
                <c:pt idx="190">
                  <c:v>62.642857142857146</c:v>
                </c:pt>
                <c:pt idx="191">
                  <c:v>68.071428571428569</c:v>
                </c:pt>
                <c:pt idx="192">
                  <c:v>69.714285714285708</c:v>
                </c:pt>
                <c:pt idx="193">
                  <c:v>71.357142857142861</c:v>
                </c:pt>
                <c:pt idx="194">
                  <c:v>76.071428571428569</c:v>
                </c:pt>
                <c:pt idx="195">
                  <c:v>81.928571428571431</c:v>
                </c:pt>
                <c:pt idx="196">
                  <c:v>82.642857142857139</c:v>
                </c:pt>
                <c:pt idx="197">
                  <c:v>82.857142857142861</c:v>
                </c:pt>
                <c:pt idx="198">
                  <c:v>82.214285714285708</c:v>
                </c:pt>
                <c:pt idx="199">
                  <c:v>81.214285714285708</c:v>
                </c:pt>
                <c:pt idx="200">
                  <c:v>80.571428571428569</c:v>
                </c:pt>
                <c:pt idx="201">
                  <c:v>79.857142857142861</c:v>
                </c:pt>
                <c:pt idx="202">
                  <c:v>79.214285714285708</c:v>
                </c:pt>
                <c:pt idx="203">
                  <c:v>77.928571428571431</c:v>
                </c:pt>
                <c:pt idx="204">
                  <c:v>77</c:v>
                </c:pt>
                <c:pt idx="205">
                  <c:v>71.428571428571431</c:v>
                </c:pt>
                <c:pt idx="206">
                  <c:v>69.428571428571431</c:v>
                </c:pt>
                <c:pt idx="207">
                  <c:v>68</c:v>
                </c:pt>
                <c:pt idx="208">
                  <c:v>63.428571428571431</c:v>
                </c:pt>
                <c:pt idx="209">
                  <c:v>57.5</c:v>
                </c:pt>
                <c:pt idx="210">
                  <c:v>56.857142857142854</c:v>
                </c:pt>
                <c:pt idx="211">
                  <c:v>56.285714285714285</c:v>
                </c:pt>
                <c:pt idx="212">
                  <c:v>56</c:v>
                </c:pt>
                <c:pt idx="213">
                  <c:v>56.071428571428569</c:v>
                </c:pt>
                <c:pt idx="214">
                  <c:v>56.142857142857146</c:v>
                </c:pt>
                <c:pt idx="215">
                  <c:v>56.428571428571431</c:v>
                </c:pt>
                <c:pt idx="216">
                  <c:v>57.285714285714285</c:v>
                </c:pt>
                <c:pt idx="217">
                  <c:v>57.428571428571431</c:v>
                </c:pt>
                <c:pt idx="218">
                  <c:v>57.357142857142854</c:v>
                </c:pt>
                <c:pt idx="219">
                  <c:v>56.857142857142854</c:v>
                </c:pt>
                <c:pt idx="220">
                  <c:v>56.357142857142854</c:v>
                </c:pt>
                <c:pt idx="221">
                  <c:v>55.642857142857146</c:v>
                </c:pt>
                <c:pt idx="222">
                  <c:v>55.142857142857146</c:v>
                </c:pt>
                <c:pt idx="223">
                  <c:v>53.714285714285715</c:v>
                </c:pt>
                <c:pt idx="224">
                  <c:v>51.785714285714285</c:v>
                </c:pt>
                <c:pt idx="225">
                  <c:v>49.928571428571431</c:v>
                </c:pt>
                <c:pt idx="226">
                  <c:v>48.142857142857146</c:v>
                </c:pt>
                <c:pt idx="227">
                  <c:v>46.5</c:v>
                </c:pt>
                <c:pt idx="228">
                  <c:v>44.428571428571431</c:v>
                </c:pt>
                <c:pt idx="229">
                  <c:v>42</c:v>
                </c:pt>
                <c:pt idx="230">
                  <c:v>39.071428571428569</c:v>
                </c:pt>
                <c:pt idx="231">
                  <c:v>37</c:v>
                </c:pt>
                <c:pt idx="232">
                  <c:v>35</c:v>
                </c:pt>
                <c:pt idx="233">
                  <c:v>33.714285714285715</c:v>
                </c:pt>
                <c:pt idx="234">
                  <c:v>32.285714285714285</c:v>
                </c:pt>
                <c:pt idx="235">
                  <c:v>30.571428571428573</c:v>
                </c:pt>
                <c:pt idx="236">
                  <c:v>28.428571428571427</c:v>
                </c:pt>
                <c:pt idx="237">
                  <c:v>27.5</c:v>
                </c:pt>
                <c:pt idx="238">
                  <c:v>27.142857142857142</c:v>
                </c:pt>
                <c:pt idx="239">
                  <c:v>27.071428571428573</c:v>
                </c:pt>
                <c:pt idx="240">
                  <c:v>26.785714285714285</c:v>
                </c:pt>
                <c:pt idx="241">
                  <c:v>26.214285714285715</c:v>
                </c:pt>
                <c:pt idx="242">
                  <c:v>25.785714285714285</c:v>
                </c:pt>
                <c:pt idx="243">
                  <c:v>25.714285714285715</c:v>
                </c:pt>
                <c:pt idx="244">
                  <c:v>25.928571428571427</c:v>
                </c:pt>
                <c:pt idx="245">
                  <c:v>25.642857142857142</c:v>
                </c:pt>
                <c:pt idx="246">
                  <c:v>25.428571428571427</c:v>
                </c:pt>
                <c:pt idx="247">
                  <c:v>25</c:v>
                </c:pt>
                <c:pt idx="248">
                  <c:v>24.714285714285715</c:v>
                </c:pt>
                <c:pt idx="249">
                  <c:v>24.5</c:v>
                </c:pt>
                <c:pt idx="250">
                  <c:v>24.428571428571427</c:v>
                </c:pt>
                <c:pt idx="251">
                  <c:v>24.357142857142858</c:v>
                </c:pt>
                <c:pt idx="252">
                  <c:v>24.214285714285715</c:v>
                </c:pt>
                <c:pt idx="253">
                  <c:v>23.928571428571427</c:v>
                </c:pt>
                <c:pt idx="254">
                  <c:v>23.785714285714285</c:v>
                </c:pt>
                <c:pt idx="255">
                  <c:v>23.857142857142858</c:v>
                </c:pt>
                <c:pt idx="256">
                  <c:v>23.928571428571427</c:v>
                </c:pt>
                <c:pt idx="257">
                  <c:v>23.785714285714285</c:v>
                </c:pt>
                <c:pt idx="258">
                  <c:v>23.5</c:v>
                </c:pt>
                <c:pt idx="259">
                  <c:v>23.642857142857142</c:v>
                </c:pt>
                <c:pt idx="260">
                  <c:v>23.642857142857142</c:v>
                </c:pt>
                <c:pt idx="261">
                  <c:v>23.642857142857142</c:v>
                </c:pt>
                <c:pt idx="262">
                  <c:v>23.642857142857142</c:v>
                </c:pt>
                <c:pt idx="263">
                  <c:v>23.642857142857142</c:v>
                </c:pt>
                <c:pt idx="264">
                  <c:v>23.642857142857142</c:v>
                </c:pt>
                <c:pt idx="265">
                  <c:v>23.571428571428573</c:v>
                </c:pt>
                <c:pt idx="266">
                  <c:v>23.714285714285715</c:v>
                </c:pt>
                <c:pt idx="267">
                  <c:v>23.642857142857142</c:v>
                </c:pt>
                <c:pt idx="268">
                  <c:v>23.642857142857142</c:v>
                </c:pt>
                <c:pt idx="269">
                  <c:v>23.571428571428573</c:v>
                </c:pt>
                <c:pt idx="270">
                  <c:v>23.5</c:v>
                </c:pt>
                <c:pt idx="271">
                  <c:v>23.571428571428573</c:v>
                </c:pt>
                <c:pt idx="272">
                  <c:v>23.428571428571427</c:v>
                </c:pt>
                <c:pt idx="273">
                  <c:v>23.214285714285715</c:v>
                </c:pt>
                <c:pt idx="274">
                  <c:v>23.214285714285715</c:v>
                </c:pt>
                <c:pt idx="275">
                  <c:v>23.285714285714285</c:v>
                </c:pt>
                <c:pt idx="276">
                  <c:v>23.357142857142858</c:v>
                </c:pt>
                <c:pt idx="277">
                  <c:v>23.428571428571427</c:v>
                </c:pt>
                <c:pt idx="278">
                  <c:v>23.5</c:v>
                </c:pt>
                <c:pt idx="279">
                  <c:v>23.571428571428573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23.571428571428573</c:v>
                </c:pt>
                <c:pt idx="287">
                  <c:v>23.714285714285715</c:v>
                </c:pt>
                <c:pt idx="288">
                  <c:v>24.071428571428573</c:v>
                </c:pt>
                <c:pt idx="289">
                  <c:v>24.071428571428573</c:v>
                </c:pt>
                <c:pt idx="290">
                  <c:v>23.928571428571427</c:v>
                </c:pt>
                <c:pt idx="291">
                  <c:v>23.857142857142858</c:v>
                </c:pt>
                <c:pt idx="292">
                  <c:v>23.785714285714285</c:v>
                </c:pt>
                <c:pt idx="293">
                  <c:v>23.714285714285715</c:v>
                </c:pt>
                <c:pt idx="294">
                  <c:v>23.714285714285715</c:v>
                </c:pt>
                <c:pt idx="295">
                  <c:v>23.785714285714285</c:v>
                </c:pt>
                <c:pt idx="296">
                  <c:v>23.785714285714285</c:v>
                </c:pt>
                <c:pt idx="297">
                  <c:v>23.785714285714285</c:v>
                </c:pt>
                <c:pt idx="298">
                  <c:v>23.785714285714285</c:v>
                </c:pt>
                <c:pt idx="299">
                  <c:v>23.714285714285715</c:v>
                </c:pt>
                <c:pt idx="300">
                  <c:v>23.642857142857142</c:v>
                </c:pt>
                <c:pt idx="301">
                  <c:v>23.5</c:v>
                </c:pt>
                <c:pt idx="302">
                  <c:v>23.214285714285715</c:v>
                </c:pt>
                <c:pt idx="303">
                  <c:v>23.428571428571427</c:v>
                </c:pt>
                <c:pt idx="304">
                  <c:v>23.571428571428573</c:v>
                </c:pt>
                <c:pt idx="305">
                  <c:v>23.571428571428573</c:v>
                </c:pt>
                <c:pt idx="306">
                  <c:v>23.571428571428573</c:v>
                </c:pt>
                <c:pt idx="307">
                  <c:v>23.571428571428573</c:v>
                </c:pt>
                <c:pt idx="308">
                  <c:v>23.5</c:v>
                </c:pt>
                <c:pt idx="309">
                  <c:v>23.428571428571427</c:v>
                </c:pt>
                <c:pt idx="310">
                  <c:v>23.428571428571427</c:v>
                </c:pt>
                <c:pt idx="311">
                  <c:v>23.428571428571427</c:v>
                </c:pt>
                <c:pt idx="312">
                  <c:v>23.428571428571427</c:v>
                </c:pt>
                <c:pt idx="313">
                  <c:v>23.5</c:v>
                </c:pt>
                <c:pt idx="314">
                  <c:v>23.5</c:v>
                </c:pt>
                <c:pt idx="315">
                  <c:v>23.5</c:v>
                </c:pt>
                <c:pt idx="316">
                  <c:v>23.428571428571427</c:v>
                </c:pt>
                <c:pt idx="317">
                  <c:v>23.071428571428573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23.142857142857142</c:v>
                </c:pt>
                <c:pt idx="324">
                  <c:v>23.285714285714285</c:v>
                </c:pt>
                <c:pt idx="325">
                  <c:v>23.285714285714285</c:v>
                </c:pt>
                <c:pt idx="326">
                  <c:v>23.285714285714285</c:v>
                </c:pt>
                <c:pt idx="327">
                  <c:v>23.357142857142858</c:v>
                </c:pt>
                <c:pt idx="328">
                  <c:v>23.357142857142858</c:v>
                </c:pt>
                <c:pt idx="329">
                  <c:v>23.357142857142858</c:v>
                </c:pt>
                <c:pt idx="330">
                  <c:v>23.285714285714285</c:v>
                </c:pt>
                <c:pt idx="331">
                  <c:v>23.285714285714285</c:v>
                </c:pt>
                <c:pt idx="332">
                  <c:v>23.214285714285715</c:v>
                </c:pt>
                <c:pt idx="333">
                  <c:v>23.142857142857142</c:v>
                </c:pt>
                <c:pt idx="334">
                  <c:v>23.142857142857142</c:v>
                </c:pt>
                <c:pt idx="335">
                  <c:v>23.142857142857142</c:v>
                </c:pt>
                <c:pt idx="336">
                  <c:v>23.071428571428573</c:v>
                </c:pt>
                <c:pt idx="337">
                  <c:v>22.928571428571427</c:v>
                </c:pt>
                <c:pt idx="338">
                  <c:v>22.714285714285715</c:v>
                </c:pt>
                <c:pt idx="339">
                  <c:v>22.642857142857142</c:v>
                </c:pt>
                <c:pt idx="340">
                  <c:v>22.571428571428573</c:v>
                </c:pt>
                <c:pt idx="341">
                  <c:v>22.428571428571427</c:v>
                </c:pt>
                <c:pt idx="342">
                  <c:v>22.357142857142858</c:v>
                </c:pt>
                <c:pt idx="343">
                  <c:v>22.285714285714285</c:v>
                </c:pt>
                <c:pt idx="344">
                  <c:v>22.285714285714285</c:v>
                </c:pt>
                <c:pt idx="345">
                  <c:v>22.285714285714285</c:v>
                </c:pt>
                <c:pt idx="346">
                  <c:v>22.285714285714285</c:v>
                </c:pt>
                <c:pt idx="347">
                  <c:v>22.357142857142858</c:v>
                </c:pt>
                <c:pt idx="348">
                  <c:v>22.285714285714285</c:v>
                </c:pt>
                <c:pt idx="349">
                  <c:v>22.214285714285715</c:v>
                </c:pt>
                <c:pt idx="350">
                  <c:v>22.214285714285715</c:v>
                </c:pt>
                <c:pt idx="351">
                  <c:v>22.142857142857142</c:v>
                </c:pt>
                <c:pt idx="352">
                  <c:v>22.142857142857142</c:v>
                </c:pt>
                <c:pt idx="353">
                  <c:v>22.142857142857142</c:v>
                </c:pt>
                <c:pt idx="354">
                  <c:v>22.142857142857142</c:v>
                </c:pt>
                <c:pt idx="355">
                  <c:v>22.071428571428573</c:v>
                </c:pt>
                <c:pt idx="356">
                  <c:v>22.142857142857142</c:v>
                </c:pt>
                <c:pt idx="357">
                  <c:v>22.142857142857142</c:v>
                </c:pt>
                <c:pt idx="358">
                  <c:v>22.142857142857142</c:v>
                </c:pt>
                <c:pt idx="359">
                  <c:v>22.214285714285715</c:v>
                </c:pt>
                <c:pt idx="360">
                  <c:v>22.285714285714285</c:v>
                </c:pt>
                <c:pt idx="361">
                  <c:v>22.285714285714285</c:v>
                </c:pt>
                <c:pt idx="362">
                  <c:v>22.428571428571427</c:v>
                </c:pt>
                <c:pt idx="363">
                  <c:v>22.5</c:v>
                </c:pt>
                <c:pt idx="364">
                  <c:v>22.642857142857142</c:v>
                </c:pt>
                <c:pt idx="365">
                  <c:v>22.714285714285715</c:v>
                </c:pt>
                <c:pt idx="366">
                  <c:v>22.714285714285715</c:v>
                </c:pt>
                <c:pt idx="367">
                  <c:v>22.785714285714285</c:v>
                </c:pt>
                <c:pt idx="368">
                  <c:v>22.857142857142858</c:v>
                </c:pt>
                <c:pt idx="369">
                  <c:v>22.928571428571427</c:v>
                </c:pt>
                <c:pt idx="370">
                  <c:v>22.928571428571427</c:v>
                </c:pt>
                <c:pt idx="371">
                  <c:v>22.928571428571427</c:v>
                </c:pt>
                <c:pt idx="372">
                  <c:v>23</c:v>
                </c:pt>
                <c:pt idx="373">
                  <c:v>22.928571428571427</c:v>
                </c:pt>
                <c:pt idx="374">
                  <c:v>22.857142857142858</c:v>
                </c:pt>
                <c:pt idx="375">
                  <c:v>22.785714285714285</c:v>
                </c:pt>
                <c:pt idx="376">
                  <c:v>22.714285714285715</c:v>
                </c:pt>
                <c:pt idx="377">
                  <c:v>22.714285714285715</c:v>
                </c:pt>
                <c:pt idx="378">
                  <c:v>22.571428571428573</c:v>
                </c:pt>
                <c:pt idx="379">
                  <c:v>22.571428571428573</c:v>
                </c:pt>
                <c:pt idx="380">
                  <c:v>22.571428571428573</c:v>
                </c:pt>
                <c:pt idx="381">
                  <c:v>22.5</c:v>
                </c:pt>
                <c:pt idx="382">
                  <c:v>22.428571428571427</c:v>
                </c:pt>
                <c:pt idx="383">
                  <c:v>22.357142857142858</c:v>
                </c:pt>
                <c:pt idx="384">
                  <c:v>22.285714285714285</c:v>
                </c:pt>
                <c:pt idx="385">
                  <c:v>22.285714285714285</c:v>
                </c:pt>
                <c:pt idx="386">
                  <c:v>22.285714285714285</c:v>
                </c:pt>
                <c:pt idx="387">
                  <c:v>22.285714285714285</c:v>
                </c:pt>
                <c:pt idx="388">
                  <c:v>22.357142857142858</c:v>
                </c:pt>
                <c:pt idx="389">
                  <c:v>22.357142857142858</c:v>
                </c:pt>
                <c:pt idx="390">
                  <c:v>22.285714285714285</c:v>
                </c:pt>
                <c:pt idx="391">
                  <c:v>22.214285714285715</c:v>
                </c:pt>
                <c:pt idx="392">
                  <c:v>22.214285714285715</c:v>
                </c:pt>
                <c:pt idx="393">
                  <c:v>22.142857142857142</c:v>
                </c:pt>
                <c:pt idx="394">
                  <c:v>22.142857142857142</c:v>
                </c:pt>
                <c:pt idx="395">
                  <c:v>22.142857142857142</c:v>
                </c:pt>
                <c:pt idx="396">
                  <c:v>22.214285714285715</c:v>
                </c:pt>
                <c:pt idx="397">
                  <c:v>22.214285714285715</c:v>
                </c:pt>
                <c:pt idx="398">
                  <c:v>22.214285714285715</c:v>
                </c:pt>
                <c:pt idx="399">
                  <c:v>22.214285714285715</c:v>
                </c:pt>
                <c:pt idx="400">
                  <c:v>22.142857142857142</c:v>
                </c:pt>
                <c:pt idx="401">
                  <c:v>22.142857142857142</c:v>
                </c:pt>
                <c:pt idx="402">
                  <c:v>22.142857142857142</c:v>
                </c:pt>
                <c:pt idx="403">
                  <c:v>22.142857142857142</c:v>
                </c:pt>
                <c:pt idx="404">
                  <c:v>22.142857142857142</c:v>
                </c:pt>
                <c:pt idx="405">
                  <c:v>22.142857142857142</c:v>
                </c:pt>
                <c:pt idx="406">
                  <c:v>22.214285714285715</c:v>
                </c:pt>
                <c:pt idx="407">
                  <c:v>22.214285714285715</c:v>
                </c:pt>
                <c:pt idx="408">
                  <c:v>22.285714285714285</c:v>
                </c:pt>
                <c:pt idx="409">
                  <c:v>22.357142857142858</c:v>
                </c:pt>
                <c:pt idx="410">
                  <c:v>22.357142857142858</c:v>
                </c:pt>
                <c:pt idx="411">
                  <c:v>22.357142857142858</c:v>
                </c:pt>
                <c:pt idx="412">
                  <c:v>22.357142857142858</c:v>
                </c:pt>
                <c:pt idx="413">
                  <c:v>22.357142857142858</c:v>
                </c:pt>
                <c:pt idx="414">
                  <c:v>22.357142857142858</c:v>
                </c:pt>
                <c:pt idx="415">
                  <c:v>22.357142857142858</c:v>
                </c:pt>
                <c:pt idx="416">
                  <c:v>22.357142857142858</c:v>
                </c:pt>
                <c:pt idx="417">
                  <c:v>22.357142857142858</c:v>
                </c:pt>
                <c:pt idx="418">
                  <c:v>22.357142857142858</c:v>
                </c:pt>
                <c:pt idx="419">
                  <c:v>22.357142857142858</c:v>
                </c:pt>
                <c:pt idx="420">
                  <c:v>22.285714285714285</c:v>
                </c:pt>
                <c:pt idx="421">
                  <c:v>23.357142857142858</c:v>
                </c:pt>
                <c:pt idx="422">
                  <c:v>24.071428571428573</c:v>
                </c:pt>
                <c:pt idx="423">
                  <c:v>25.214285714285715</c:v>
                </c:pt>
                <c:pt idx="424">
                  <c:v>26.642857142857142</c:v>
                </c:pt>
                <c:pt idx="425">
                  <c:v>27.642857142857142</c:v>
                </c:pt>
                <c:pt idx="426">
                  <c:v>28.285714285714285</c:v>
                </c:pt>
                <c:pt idx="427">
                  <c:v>28.928571428571427</c:v>
                </c:pt>
                <c:pt idx="428">
                  <c:v>29.5</c:v>
                </c:pt>
                <c:pt idx="429">
                  <c:v>29.928571428571427</c:v>
                </c:pt>
                <c:pt idx="430">
                  <c:v>30.357142857142858</c:v>
                </c:pt>
                <c:pt idx="431">
                  <c:v>30.857142857142858</c:v>
                </c:pt>
                <c:pt idx="432">
                  <c:v>31.142857142857142</c:v>
                </c:pt>
                <c:pt idx="433">
                  <c:v>31.357142857142858</c:v>
                </c:pt>
                <c:pt idx="434">
                  <c:v>31.428571428571427</c:v>
                </c:pt>
                <c:pt idx="435">
                  <c:v>30.428571428571427</c:v>
                </c:pt>
                <c:pt idx="436">
                  <c:v>29.714285714285715</c:v>
                </c:pt>
                <c:pt idx="437">
                  <c:v>28.642857142857142</c:v>
                </c:pt>
                <c:pt idx="438">
                  <c:v>27.285714285714285</c:v>
                </c:pt>
                <c:pt idx="439">
                  <c:v>26.428571428571427</c:v>
                </c:pt>
                <c:pt idx="440">
                  <c:v>26.071428571428573</c:v>
                </c:pt>
                <c:pt idx="441">
                  <c:v>25.80612244897959</c:v>
                </c:pt>
                <c:pt idx="442">
                  <c:v>27.020408163265305</c:v>
                </c:pt>
                <c:pt idx="443">
                  <c:v>29.80612244897959</c:v>
                </c:pt>
                <c:pt idx="444">
                  <c:v>32.377551020408163</c:v>
                </c:pt>
                <c:pt idx="445">
                  <c:v>34.806122448979593</c:v>
                </c:pt>
                <c:pt idx="446">
                  <c:v>36.948979591836732</c:v>
                </c:pt>
                <c:pt idx="447">
                  <c:v>37.091836734693871</c:v>
                </c:pt>
                <c:pt idx="448">
                  <c:v>37.448979591836732</c:v>
                </c:pt>
                <c:pt idx="449">
                  <c:v>37.734693877551017</c:v>
                </c:pt>
                <c:pt idx="450">
                  <c:v>37.948979591836732</c:v>
                </c:pt>
                <c:pt idx="451">
                  <c:v>38.163265306122447</c:v>
                </c:pt>
                <c:pt idx="452">
                  <c:v>38.377551020408156</c:v>
                </c:pt>
                <c:pt idx="453">
                  <c:v>38.448979591836732</c:v>
                </c:pt>
                <c:pt idx="454">
                  <c:v>38.377551020408156</c:v>
                </c:pt>
                <c:pt idx="455">
                  <c:v>38.214285714285715</c:v>
                </c:pt>
                <c:pt idx="456">
                  <c:v>36.714285714285715</c:v>
                </c:pt>
                <c:pt idx="457">
                  <c:v>33.857142857142854</c:v>
                </c:pt>
                <c:pt idx="458">
                  <c:v>31.071428571428573</c:v>
                </c:pt>
                <c:pt idx="459">
                  <c:v>28.357142857142858</c:v>
                </c:pt>
                <c:pt idx="460">
                  <c:v>26.285714285714285</c:v>
                </c:pt>
                <c:pt idx="461">
                  <c:v>26.071428571428573</c:v>
                </c:pt>
                <c:pt idx="462">
                  <c:v>25.857142857142858</c:v>
                </c:pt>
                <c:pt idx="463">
                  <c:v>25.642857142857142</c:v>
                </c:pt>
                <c:pt idx="464">
                  <c:v>25.5</c:v>
                </c:pt>
                <c:pt idx="465">
                  <c:v>25.285714285714285</c:v>
                </c:pt>
                <c:pt idx="466">
                  <c:v>25.142857142857142</c:v>
                </c:pt>
                <c:pt idx="467">
                  <c:v>25.071428571428573</c:v>
                </c:pt>
                <c:pt idx="468">
                  <c:v>25.142857142857142</c:v>
                </c:pt>
                <c:pt idx="469">
                  <c:v>25.142857142857142</c:v>
                </c:pt>
                <c:pt idx="470">
                  <c:v>25.357142857142858</c:v>
                </c:pt>
                <c:pt idx="471">
                  <c:v>25.214285714285715</c:v>
                </c:pt>
                <c:pt idx="472">
                  <c:v>25.142857142857142</c:v>
                </c:pt>
                <c:pt idx="473">
                  <c:v>25.142857142857142</c:v>
                </c:pt>
                <c:pt idx="474">
                  <c:v>25</c:v>
                </c:pt>
                <c:pt idx="475">
                  <c:v>25.071428571428573</c:v>
                </c:pt>
                <c:pt idx="476">
                  <c:v>25</c:v>
                </c:pt>
                <c:pt idx="477">
                  <c:v>25.071428571428573</c:v>
                </c:pt>
                <c:pt idx="478">
                  <c:v>25.071428571428573</c:v>
                </c:pt>
                <c:pt idx="479">
                  <c:v>25.071428571428573</c:v>
                </c:pt>
                <c:pt idx="480">
                  <c:v>25.071428571428573</c:v>
                </c:pt>
                <c:pt idx="481">
                  <c:v>25</c:v>
                </c:pt>
                <c:pt idx="482">
                  <c:v>24.928571428571427</c:v>
                </c:pt>
                <c:pt idx="483">
                  <c:v>25.142857142857142</c:v>
                </c:pt>
                <c:pt idx="484">
                  <c:v>24.785714285714285</c:v>
                </c:pt>
                <c:pt idx="485">
                  <c:v>24.785714285714285</c:v>
                </c:pt>
                <c:pt idx="486">
                  <c:v>24.785714285714285</c:v>
                </c:pt>
                <c:pt idx="487">
                  <c:v>24.857142857142858</c:v>
                </c:pt>
                <c:pt idx="488">
                  <c:v>24.857142857142858</c:v>
                </c:pt>
                <c:pt idx="489">
                  <c:v>24.714285714285715</c:v>
                </c:pt>
                <c:pt idx="490">
                  <c:v>24.642857142857142</c:v>
                </c:pt>
                <c:pt idx="491">
                  <c:v>24.5</c:v>
                </c:pt>
                <c:pt idx="492">
                  <c:v>24.428571428571427</c:v>
                </c:pt>
                <c:pt idx="493">
                  <c:v>24.357142857142858</c:v>
                </c:pt>
                <c:pt idx="494">
                  <c:v>24.285714285714285</c:v>
                </c:pt>
                <c:pt idx="495">
                  <c:v>24.357142857142858</c:v>
                </c:pt>
                <c:pt idx="496">
                  <c:v>24.214285714285715</c:v>
                </c:pt>
                <c:pt idx="497">
                  <c:v>23.877551020408163</c:v>
                </c:pt>
                <c:pt idx="498">
                  <c:v>23.80612244897959</c:v>
                </c:pt>
                <c:pt idx="499">
                  <c:v>23.663265306122447</c:v>
                </c:pt>
                <c:pt idx="500">
                  <c:v>23.520408163265305</c:v>
                </c:pt>
                <c:pt idx="501">
                  <c:v>23.377551020408163</c:v>
                </c:pt>
                <c:pt idx="502">
                  <c:v>23.23469387755102</c:v>
                </c:pt>
                <c:pt idx="503">
                  <c:v>23.23469387755102</c:v>
                </c:pt>
                <c:pt idx="504">
                  <c:v>23.23469387755102</c:v>
                </c:pt>
                <c:pt idx="505">
                  <c:v>23.23469387755102</c:v>
                </c:pt>
                <c:pt idx="506">
                  <c:v>23.30612244897959</c:v>
                </c:pt>
                <c:pt idx="507">
                  <c:v>23.377551020408163</c:v>
                </c:pt>
                <c:pt idx="508">
                  <c:v>23.30612244897959</c:v>
                </c:pt>
                <c:pt idx="509">
                  <c:v>23.30612244897959</c:v>
                </c:pt>
                <c:pt idx="510">
                  <c:v>23.377551020408163</c:v>
                </c:pt>
                <c:pt idx="511">
                  <c:v>23.142857142857142</c:v>
                </c:pt>
                <c:pt idx="512">
                  <c:v>23.071428571428573</c:v>
                </c:pt>
                <c:pt idx="513">
                  <c:v>23.071428571428573</c:v>
                </c:pt>
                <c:pt idx="514">
                  <c:v>23.071428571428573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22.857142857142858</c:v>
                </c:pt>
                <c:pt idx="521">
                  <c:v>22.785714285714285</c:v>
                </c:pt>
                <c:pt idx="522">
                  <c:v>22.785714285714285</c:v>
                </c:pt>
                <c:pt idx="523">
                  <c:v>22.714285714285715</c:v>
                </c:pt>
                <c:pt idx="524">
                  <c:v>22.642857142857142</c:v>
                </c:pt>
                <c:pt idx="525">
                  <c:v>22.857142857142858</c:v>
                </c:pt>
                <c:pt idx="526">
                  <c:v>22.928571428571427</c:v>
                </c:pt>
                <c:pt idx="527">
                  <c:v>22.928571428571427</c:v>
                </c:pt>
                <c:pt idx="528">
                  <c:v>22.928571428571427</c:v>
                </c:pt>
                <c:pt idx="529">
                  <c:v>22.928571428571427</c:v>
                </c:pt>
                <c:pt idx="530">
                  <c:v>22.928571428571427</c:v>
                </c:pt>
                <c:pt idx="531">
                  <c:v>22.928571428571427</c:v>
                </c:pt>
                <c:pt idx="532">
                  <c:v>22.928571428571427</c:v>
                </c:pt>
                <c:pt idx="533">
                  <c:v>22.857142857142858</c:v>
                </c:pt>
                <c:pt idx="534">
                  <c:v>22.857142857142858</c:v>
                </c:pt>
                <c:pt idx="535">
                  <c:v>22.785714285714285</c:v>
                </c:pt>
                <c:pt idx="536">
                  <c:v>22.714285714285715</c:v>
                </c:pt>
                <c:pt idx="537">
                  <c:v>22.714285714285715</c:v>
                </c:pt>
                <c:pt idx="538">
                  <c:v>22.642857142857142</c:v>
                </c:pt>
                <c:pt idx="539">
                  <c:v>22.571428571428573</c:v>
                </c:pt>
                <c:pt idx="540">
                  <c:v>22.5</c:v>
                </c:pt>
                <c:pt idx="541">
                  <c:v>22.428571428571427</c:v>
                </c:pt>
                <c:pt idx="542">
                  <c:v>22.357142857142858</c:v>
                </c:pt>
                <c:pt idx="543">
                  <c:v>22.285714285714285</c:v>
                </c:pt>
                <c:pt idx="544">
                  <c:v>22.214285714285715</c:v>
                </c:pt>
                <c:pt idx="545">
                  <c:v>22.142857142857142</c:v>
                </c:pt>
                <c:pt idx="546">
                  <c:v>22.071428571428573</c:v>
                </c:pt>
                <c:pt idx="547">
                  <c:v>22.071428571428573</c:v>
                </c:pt>
                <c:pt idx="548">
                  <c:v>22.071428571428573</c:v>
                </c:pt>
                <c:pt idx="549">
                  <c:v>22.071428571428573</c:v>
                </c:pt>
                <c:pt idx="550">
                  <c:v>22.071428571428573</c:v>
                </c:pt>
                <c:pt idx="551">
                  <c:v>22.071428571428573</c:v>
                </c:pt>
                <c:pt idx="552">
                  <c:v>22.142857142857142</c:v>
                </c:pt>
                <c:pt idx="553">
                  <c:v>22.214285714285715</c:v>
                </c:pt>
                <c:pt idx="554">
                  <c:v>22.285714285714285</c:v>
                </c:pt>
                <c:pt idx="555">
                  <c:v>22.357142857142858</c:v>
                </c:pt>
                <c:pt idx="556">
                  <c:v>22.357142857142858</c:v>
                </c:pt>
                <c:pt idx="557">
                  <c:v>22.357142857142858</c:v>
                </c:pt>
                <c:pt idx="558">
                  <c:v>22.357142857142858</c:v>
                </c:pt>
                <c:pt idx="559">
                  <c:v>22.428571428571427</c:v>
                </c:pt>
                <c:pt idx="560">
                  <c:v>22.5</c:v>
                </c:pt>
                <c:pt idx="561">
                  <c:v>22.5</c:v>
                </c:pt>
                <c:pt idx="562">
                  <c:v>22.5</c:v>
                </c:pt>
                <c:pt idx="563">
                  <c:v>22.571428571428573</c:v>
                </c:pt>
                <c:pt idx="564">
                  <c:v>22.642857142857142</c:v>
                </c:pt>
                <c:pt idx="565">
                  <c:v>22.642857142857142</c:v>
                </c:pt>
                <c:pt idx="566">
                  <c:v>23.285714285714285</c:v>
                </c:pt>
                <c:pt idx="567">
                  <c:v>23.285714285714285</c:v>
                </c:pt>
                <c:pt idx="568">
                  <c:v>23.285714285714285</c:v>
                </c:pt>
                <c:pt idx="569">
                  <c:v>23.285714285714285</c:v>
                </c:pt>
                <c:pt idx="570">
                  <c:v>23.285714285714285</c:v>
                </c:pt>
                <c:pt idx="571">
                  <c:v>23.285714285714285</c:v>
                </c:pt>
                <c:pt idx="572">
                  <c:v>23.357142857142858</c:v>
                </c:pt>
                <c:pt idx="573">
                  <c:v>23.357142857142858</c:v>
                </c:pt>
                <c:pt idx="574">
                  <c:v>23.357142857142858</c:v>
                </c:pt>
                <c:pt idx="575">
                  <c:v>23.428571428571427</c:v>
                </c:pt>
                <c:pt idx="576">
                  <c:v>23.5</c:v>
                </c:pt>
                <c:pt idx="577">
                  <c:v>23.5</c:v>
                </c:pt>
                <c:pt idx="578">
                  <c:v>23.5</c:v>
                </c:pt>
                <c:pt idx="579">
                  <c:v>23.571428571428573</c:v>
                </c:pt>
                <c:pt idx="580">
                  <c:v>23.214285714285715</c:v>
                </c:pt>
                <c:pt idx="581">
                  <c:v>23.285714285714285</c:v>
                </c:pt>
                <c:pt idx="582">
                  <c:v>23.285714285714285</c:v>
                </c:pt>
                <c:pt idx="583">
                  <c:v>23.285714285714285</c:v>
                </c:pt>
                <c:pt idx="584">
                  <c:v>23.285714285714285</c:v>
                </c:pt>
                <c:pt idx="585">
                  <c:v>23.357142857142858</c:v>
                </c:pt>
                <c:pt idx="586">
                  <c:v>23.285714285714285</c:v>
                </c:pt>
                <c:pt idx="587">
                  <c:v>23.285714285714285</c:v>
                </c:pt>
                <c:pt idx="588">
                  <c:v>23.214285714285715</c:v>
                </c:pt>
                <c:pt idx="589">
                  <c:v>23.428571428571427</c:v>
                </c:pt>
                <c:pt idx="590">
                  <c:v>23.428571428571427</c:v>
                </c:pt>
                <c:pt idx="591">
                  <c:v>23.428571428571427</c:v>
                </c:pt>
                <c:pt idx="592">
                  <c:v>23.5</c:v>
                </c:pt>
                <c:pt idx="593">
                  <c:v>23.428571428571427</c:v>
                </c:pt>
                <c:pt idx="594">
                  <c:v>23.142857142857142</c:v>
                </c:pt>
                <c:pt idx="595">
                  <c:v>23.071428571428573</c:v>
                </c:pt>
                <c:pt idx="596">
                  <c:v>23.357142857142858</c:v>
                </c:pt>
                <c:pt idx="597">
                  <c:v>23.357142857142858</c:v>
                </c:pt>
                <c:pt idx="598">
                  <c:v>23.428571428571427</c:v>
                </c:pt>
                <c:pt idx="599">
                  <c:v>23.357142857142858</c:v>
                </c:pt>
                <c:pt idx="600">
                  <c:v>23.357142857142858</c:v>
                </c:pt>
                <c:pt idx="601">
                  <c:v>23.357142857142858</c:v>
                </c:pt>
                <c:pt idx="602">
                  <c:v>23.428571428571427</c:v>
                </c:pt>
                <c:pt idx="603">
                  <c:v>23.5</c:v>
                </c:pt>
                <c:pt idx="604">
                  <c:v>23.5</c:v>
                </c:pt>
                <c:pt idx="605">
                  <c:v>23.428571428571427</c:v>
                </c:pt>
                <c:pt idx="606">
                  <c:v>23.285714285714285</c:v>
                </c:pt>
                <c:pt idx="607">
                  <c:v>23.214285714285715</c:v>
                </c:pt>
                <c:pt idx="608">
                  <c:v>23.142857142857142</c:v>
                </c:pt>
                <c:pt idx="609">
                  <c:v>23.071428571428573</c:v>
                </c:pt>
                <c:pt idx="610">
                  <c:v>22.714285714285715</c:v>
                </c:pt>
                <c:pt idx="611">
                  <c:v>22.642857142857142</c:v>
                </c:pt>
                <c:pt idx="612">
                  <c:v>22.571428571428573</c:v>
                </c:pt>
                <c:pt idx="613">
                  <c:v>22.571428571428573</c:v>
                </c:pt>
                <c:pt idx="614">
                  <c:v>22.571428571428573</c:v>
                </c:pt>
                <c:pt idx="615">
                  <c:v>22.5</c:v>
                </c:pt>
                <c:pt idx="616">
                  <c:v>22.5</c:v>
                </c:pt>
                <c:pt idx="617">
                  <c:v>22.142857142857142</c:v>
                </c:pt>
                <c:pt idx="618">
                  <c:v>22.071428571428573</c:v>
                </c:pt>
                <c:pt idx="619">
                  <c:v>22.071428571428573</c:v>
                </c:pt>
                <c:pt idx="620">
                  <c:v>22.071428571428573</c:v>
                </c:pt>
                <c:pt idx="621">
                  <c:v>22.071428571428573</c:v>
                </c:pt>
                <c:pt idx="622">
                  <c:v>22.142857142857142</c:v>
                </c:pt>
                <c:pt idx="623">
                  <c:v>22.142857142857142</c:v>
                </c:pt>
                <c:pt idx="624">
                  <c:v>22.142857142857142</c:v>
                </c:pt>
                <c:pt idx="625">
                  <c:v>22.142857142857142</c:v>
                </c:pt>
                <c:pt idx="626">
                  <c:v>22.142857142857142</c:v>
                </c:pt>
                <c:pt idx="627">
                  <c:v>22.142857142857142</c:v>
                </c:pt>
                <c:pt idx="628">
                  <c:v>22.214285714285715</c:v>
                </c:pt>
                <c:pt idx="629">
                  <c:v>22.285714285714285</c:v>
                </c:pt>
                <c:pt idx="630">
                  <c:v>22.214285714285715</c:v>
                </c:pt>
                <c:pt idx="631">
                  <c:v>22.285714285714285</c:v>
                </c:pt>
                <c:pt idx="632">
                  <c:v>22.357142857142858</c:v>
                </c:pt>
                <c:pt idx="633">
                  <c:v>22.357142857142858</c:v>
                </c:pt>
                <c:pt idx="634">
                  <c:v>22.428571428571427</c:v>
                </c:pt>
                <c:pt idx="635">
                  <c:v>22.428571428571427</c:v>
                </c:pt>
                <c:pt idx="636">
                  <c:v>22.357142857142858</c:v>
                </c:pt>
                <c:pt idx="637">
                  <c:v>22.357142857142858</c:v>
                </c:pt>
                <c:pt idx="638">
                  <c:v>22.357142857142858</c:v>
                </c:pt>
                <c:pt idx="639">
                  <c:v>22.428571428571427</c:v>
                </c:pt>
                <c:pt idx="640">
                  <c:v>22.5</c:v>
                </c:pt>
                <c:pt idx="641">
                  <c:v>22.571428571428573</c:v>
                </c:pt>
                <c:pt idx="642">
                  <c:v>22.571428571428573</c:v>
                </c:pt>
                <c:pt idx="643">
                  <c:v>22.5</c:v>
                </c:pt>
                <c:pt idx="644">
                  <c:v>22.571428571428573</c:v>
                </c:pt>
                <c:pt idx="645">
                  <c:v>22.571428571428573</c:v>
                </c:pt>
                <c:pt idx="646">
                  <c:v>22.5</c:v>
                </c:pt>
                <c:pt idx="647">
                  <c:v>22.571428571428573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22.428571428571427</c:v>
                </c:pt>
                <c:pt idx="654">
                  <c:v>22.357142857142858</c:v>
                </c:pt>
                <c:pt idx="655">
                  <c:v>22.285714285714285</c:v>
                </c:pt>
                <c:pt idx="656">
                  <c:v>22.214285714285715</c:v>
                </c:pt>
                <c:pt idx="657">
                  <c:v>22.571428571428573</c:v>
                </c:pt>
                <c:pt idx="658">
                  <c:v>22.571428571428573</c:v>
                </c:pt>
                <c:pt idx="659">
                  <c:v>22.571428571428573</c:v>
                </c:pt>
                <c:pt idx="660">
                  <c:v>22.642857142857142</c:v>
                </c:pt>
                <c:pt idx="661">
                  <c:v>22.571428571428573</c:v>
                </c:pt>
                <c:pt idx="662">
                  <c:v>22.642857142857142</c:v>
                </c:pt>
                <c:pt idx="663">
                  <c:v>22.714285714285715</c:v>
                </c:pt>
                <c:pt idx="664">
                  <c:v>22.857142857142858</c:v>
                </c:pt>
                <c:pt idx="665">
                  <c:v>22.928571428571427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23.214285714285715</c:v>
                </c:pt>
                <c:pt idx="671">
                  <c:v>24</c:v>
                </c:pt>
                <c:pt idx="672">
                  <c:v>24.071428571428573</c:v>
                </c:pt>
                <c:pt idx="673">
                  <c:v>24.071428571428573</c:v>
                </c:pt>
                <c:pt idx="674">
                  <c:v>24.071428571428573</c:v>
                </c:pt>
                <c:pt idx="675">
                  <c:v>24.214285714285715</c:v>
                </c:pt>
                <c:pt idx="676">
                  <c:v>24.214285714285715</c:v>
                </c:pt>
                <c:pt idx="677">
                  <c:v>24.285714285714285</c:v>
                </c:pt>
                <c:pt idx="678">
                  <c:v>24.285714285714285</c:v>
                </c:pt>
                <c:pt idx="679">
                  <c:v>24.357142857142858</c:v>
                </c:pt>
                <c:pt idx="680">
                  <c:v>24.357142857142858</c:v>
                </c:pt>
                <c:pt idx="681">
                  <c:v>24.357142857142858</c:v>
                </c:pt>
                <c:pt idx="682">
                  <c:v>24.5</c:v>
                </c:pt>
                <c:pt idx="683">
                  <c:v>25.071428571428573</c:v>
                </c:pt>
                <c:pt idx="684">
                  <c:v>25.071428571428573</c:v>
                </c:pt>
                <c:pt idx="685">
                  <c:v>24</c:v>
                </c:pt>
                <c:pt idx="686">
                  <c:v>23.928571428571427</c:v>
                </c:pt>
                <c:pt idx="687">
                  <c:v>23.857142857142858</c:v>
                </c:pt>
                <c:pt idx="688">
                  <c:v>23.714285714285715</c:v>
                </c:pt>
                <c:pt idx="689">
                  <c:v>23.428571428571427</c:v>
                </c:pt>
                <c:pt idx="690">
                  <c:v>23.285714285714285</c:v>
                </c:pt>
                <c:pt idx="691">
                  <c:v>24.142857142857142</c:v>
                </c:pt>
                <c:pt idx="692">
                  <c:v>24.30612244897959</c:v>
                </c:pt>
                <c:pt idx="693">
                  <c:v>25.520408163265305</c:v>
                </c:pt>
                <c:pt idx="694">
                  <c:v>26.80612244897959</c:v>
                </c:pt>
                <c:pt idx="695">
                  <c:v>28.591836734693878</c:v>
                </c:pt>
                <c:pt idx="696">
                  <c:v>29.377551020408163</c:v>
                </c:pt>
                <c:pt idx="697">
                  <c:v>30.80612244897959</c:v>
                </c:pt>
                <c:pt idx="698">
                  <c:v>31.30612244897959</c:v>
                </c:pt>
                <c:pt idx="699">
                  <c:v>32.734693877551017</c:v>
                </c:pt>
                <c:pt idx="700">
                  <c:v>33.591836734693878</c:v>
                </c:pt>
                <c:pt idx="701">
                  <c:v>33.948979591836732</c:v>
                </c:pt>
                <c:pt idx="702">
                  <c:v>34.377551020408163</c:v>
                </c:pt>
                <c:pt idx="703">
                  <c:v>34.806122448979593</c:v>
                </c:pt>
                <c:pt idx="704">
                  <c:v>35.306122448979593</c:v>
                </c:pt>
                <c:pt idx="705">
                  <c:v>34.520408163265309</c:v>
                </c:pt>
                <c:pt idx="706">
                  <c:v>34.5</c:v>
                </c:pt>
                <c:pt idx="707">
                  <c:v>33.357142857142854</c:v>
                </c:pt>
                <c:pt idx="708">
                  <c:v>32.357142857142854</c:v>
                </c:pt>
                <c:pt idx="709">
                  <c:v>30.857142857142858</c:v>
                </c:pt>
                <c:pt idx="710">
                  <c:v>30.285714285714285</c:v>
                </c:pt>
                <c:pt idx="711">
                  <c:v>28.357142857142858</c:v>
                </c:pt>
                <c:pt idx="712">
                  <c:v>27.857142857142858</c:v>
                </c:pt>
                <c:pt idx="713">
                  <c:v>26.5</c:v>
                </c:pt>
                <c:pt idx="714">
                  <c:v>25.714285714285715</c:v>
                </c:pt>
                <c:pt idx="715">
                  <c:v>25.428571428571427</c:v>
                </c:pt>
                <c:pt idx="716">
                  <c:v>25.428571428571427</c:v>
                </c:pt>
                <c:pt idx="717">
                  <c:v>25.285714285714285</c:v>
                </c:pt>
                <c:pt idx="718">
                  <c:v>25.071428571428573</c:v>
                </c:pt>
                <c:pt idx="719">
                  <c:v>25.214285714285715</c:v>
                </c:pt>
                <c:pt idx="720">
                  <c:v>25.214285714285715</c:v>
                </c:pt>
                <c:pt idx="721">
                  <c:v>25.142857142857142</c:v>
                </c:pt>
                <c:pt idx="722">
                  <c:v>25.642857142857142</c:v>
                </c:pt>
                <c:pt idx="723">
                  <c:v>25.571428571428573</c:v>
                </c:pt>
                <c:pt idx="724">
                  <c:v>25.357142857142858</c:v>
                </c:pt>
                <c:pt idx="725">
                  <c:v>25.5</c:v>
                </c:pt>
                <c:pt idx="726">
                  <c:v>25.642857142857142</c:v>
                </c:pt>
                <c:pt idx="727">
                  <c:v>25.857142857142858</c:v>
                </c:pt>
                <c:pt idx="728">
                  <c:v>26</c:v>
                </c:pt>
                <c:pt idx="729">
                  <c:v>26.142857142857142</c:v>
                </c:pt>
                <c:pt idx="730">
                  <c:v>25.928571428571427</c:v>
                </c:pt>
                <c:pt idx="731">
                  <c:v>25.928571428571427</c:v>
                </c:pt>
                <c:pt idx="732">
                  <c:v>25.714285714285715</c:v>
                </c:pt>
                <c:pt idx="733">
                  <c:v>25.571428571428573</c:v>
                </c:pt>
                <c:pt idx="734">
                  <c:v>25.5</c:v>
                </c:pt>
                <c:pt idx="735">
                  <c:v>25.571428571428573</c:v>
                </c:pt>
                <c:pt idx="736">
                  <c:v>24.785714285714285</c:v>
                </c:pt>
                <c:pt idx="737">
                  <c:v>24.714285714285715</c:v>
                </c:pt>
                <c:pt idx="738">
                  <c:v>24.714285714285715</c:v>
                </c:pt>
                <c:pt idx="739">
                  <c:v>24.714285714285715</c:v>
                </c:pt>
                <c:pt idx="740">
                  <c:v>24.5</c:v>
                </c:pt>
                <c:pt idx="741">
                  <c:v>24.285714285714285</c:v>
                </c:pt>
                <c:pt idx="742">
                  <c:v>24.142857142857142</c:v>
                </c:pt>
                <c:pt idx="743">
                  <c:v>24.142857142857142</c:v>
                </c:pt>
                <c:pt idx="744">
                  <c:v>24.214285714285715</c:v>
                </c:pt>
                <c:pt idx="745">
                  <c:v>24.071428571428573</c:v>
                </c:pt>
                <c:pt idx="746">
                  <c:v>24.071428571428573</c:v>
                </c:pt>
                <c:pt idx="747">
                  <c:v>23.857142857142858</c:v>
                </c:pt>
                <c:pt idx="748">
                  <c:v>24.571428571428573</c:v>
                </c:pt>
                <c:pt idx="749">
                  <c:v>24.857142857142858</c:v>
                </c:pt>
                <c:pt idx="750">
                  <c:v>26.428571428571427</c:v>
                </c:pt>
                <c:pt idx="751">
                  <c:v>26.571428571428573</c:v>
                </c:pt>
                <c:pt idx="752">
                  <c:v>26.5</c:v>
                </c:pt>
                <c:pt idx="753">
                  <c:v>26.357142857142858</c:v>
                </c:pt>
                <c:pt idx="754">
                  <c:v>26.285714285714285</c:v>
                </c:pt>
                <c:pt idx="755">
                  <c:v>26.214285714285715</c:v>
                </c:pt>
                <c:pt idx="756">
                  <c:v>26.214285714285715</c:v>
                </c:pt>
                <c:pt idx="757">
                  <c:v>26.214285714285715</c:v>
                </c:pt>
                <c:pt idx="758">
                  <c:v>26.071428571428573</c:v>
                </c:pt>
                <c:pt idx="759">
                  <c:v>26.071428571428573</c:v>
                </c:pt>
                <c:pt idx="760">
                  <c:v>26.142857142857142</c:v>
                </c:pt>
                <c:pt idx="761">
                  <c:v>26.428571428571427</c:v>
                </c:pt>
                <c:pt idx="762">
                  <c:v>25.785714285714285</c:v>
                </c:pt>
                <c:pt idx="763">
                  <c:v>26.285714285714285</c:v>
                </c:pt>
                <c:pt idx="764">
                  <c:v>25.142857142857142</c:v>
                </c:pt>
                <c:pt idx="765">
                  <c:v>25.19387755102041</c:v>
                </c:pt>
                <c:pt idx="766">
                  <c:v>25.336734693877553</c:v>
                </c:pt>
                <c:pt idx="767">
                  <c:v>25.69387755102041</c:v>
                </c:pt>
                <c:pt idx="768">
                  <c:v>26.19387755102041</c:v>
                </c:pt>
                <c:pt idx="769">
                  <c:v>27.19387755102041</c:v>
                </c:pt>
                <c:pt idx="770">
                  <c:v>28.051020408163264</c:v>
                </c:pt>
                <c:pt idx="771">
                  <c:v>29.26530612244898</c:v>
                </c:pt>
                <c:pt idx="772">
                  <c:v>29.76530612244898</c:v>
                </c:pt>
                <c:pt idx="773">
                  <c:v>30.76530612244898</c:v>
                </c:pt>
                <c:pt idx="774">
                  <c:v>30.979591836734695</c:v>
                </c:pt>
                <c:pt idx="775">
                  <c:v>31.122448979591837</c:v>
                </c:pt>
                <c:pt idx="776">
                  <c:v>31.19387755102041</c:v>
                </c:pt>
                <c:pt idx="777">
                  <c:v>30.622448979591837</c:v>
                </c:pt>
                <c:pt idx="778">
                  <c:v>31.122448979591837</c:v>
                </c:pt>
                <c:pt idx="779">
                  <c:v>31.714285714285715</c:v>
                </c:pt>
                <c:pt idx="780">
                  <c:v>32.285714285714285</c:v>
                </c:pt>
                <c:pt idx="781">
                  <c:v>32.285714285714285</c:v>
                </c:pt>
                <c:pt idx="782">
                  <c:v>32.142857142857146</c:v>
                </c:pt>
                <c:pt idx="783">
                  <c:v>31.642857142857142</c:v>
                </c:pt>
                <c:pt idx="784">
                  <c:v>30.785714285714285</c:v>
                </c:pt>
                <c:pt idx="785">
                  <c:v>29.5</c:v>
                </c:pt>
                <c:pt idx="786">
                  <c:v>29.071428571428573</c:v>
                </c:pt>
                <c:pt idx="787">
                  <c:v>28.5</c:v>
                </c:pt>
                <c:pt idx="788">
                  <c:v>28.5</c:v>
                </c:pt>
                <c:pt idx="789">
                  <c:v>28.285714285714285</c:v>
                </c:pt>
                <c:pt idx="790">
                  <c:v>28.285714285714285</c:v>
                </c:pt>
                <c:pt idx="791">
                  <c:v>28.071428571428573</c:v>
                </c:pt>
                <c:pt idx="792">
                  <c:v>27.142857142857142</c:v>
                </c:pt>
                <c:pt idx="793">
                  <c:v>26.5</c:v>
                </c:pt>
                <c:pt idx="794">
                  <c:v>25.857142857142858</c:v>
                </c:pt>
                <c:pt idx="795">
                  <c:v>25.642857142857142</c:v>
                </c:pt>
                <c:pt idx="796">
                  <c:v>25.357142857142858</c:v>
                </c:pt>
                <c:pt idx="797">
                  <c:v>24.928571428571427</c:v>
                </c:pt>
                <c:pt idx="798">
                  <c:v>24.928571428571427</c:v>
                </c:pt>
                <c:pt idx="799">
                  <c:v>25.071428571428573</c:v>
                </c:pt>
                <c:pt idx="800">
                  <c:v>25</c:v>
                </c:pt>
                <c:pt idx="801">
                  <c:v>24.714285714285715</c:v>
                </c:pt>
                <c:pt idx="802">
                  <c:v>24.571428571428573</c:v>
                </c:pt>
                <c:pt idx="803">
                  <c:v>24.571428571428573</c:v>
                </c:pt>
                <c:pt idx="804">
                  <c:v>24.785714285714285</c:v>
                </c:pt>
                <c:pt idx="805">
                  <c:v>24.785714285714285</c:v>
                </c:pt>
                <c:pt idx="806">
                  <c:v>25</c:v>
                </c:pt>
                <c:pt idx="807">
                  <c:v>24.857142857142858</c:v>
                </c:pt>
                <c:pt idx="808">
                  <c:v>24.857142857142858</c:v>
                </c:pt>
                <c:pt idx="809">
                  <c:v>24.285714285714285</c:v>
                </c:pt>
                <c:pt idx="810">
                  <c:v>23.571428571428573</c:v>
                </c:pt>
                <c:pt idx="811">
                  <c:v>22.857142857142858</c:v>
                </c:pt>
                <c:pt idx="812">
                  <c:v>22</c:v>
                </c:pt>
                <c:pt idx="813">
                  <c:v>21.214285714285715</c:v>
                </c:pt>
                <c:pt idx="814">
                  <c:v>20.428571428571427</c:v>
                </c:pt>
                <c:pt idx="815">
                  <c:v>19.5</c:v>
                </c:pt>
                <c:pt idx="816">
                  <c:v>18.785714285714285</c:v>
                </c:pt>
                <c:pt idx="817">
                  <c:v>18</c:v>
                </c:pt>
                <c:pt idx="818">
                  <c:v>16.785714285714285</c:v>
                </c:pt>
                <c:pt idx="819">
                  <c:v>15.857142857142858</c:v>
                </c:pt>
                <c:pt idx="820">
                  <c:v>14.857142857142858</c:v>
                </c:pt>
                <c:pt idx="821">
                  <c:v>13.857142857142858</c:v>
                </c:pt>
                <c:pt idx="822">
                  <c:v>12.857142857142858</c:v>
                </c:pt>
                <c:pt idx="823">
                  <c:v>12.5</c:v>
                </c:pt>
                <c:pt idx="824">
                  <c:v>12.5</c:v>
                </c:pt>
                <c:pt idx="825">
                  <c:v>12.571428571428571</c:v>
                </c:pt>
                <c:pt idx="826">
                  <c:v>12.857142857142858</c:v>
                </c:pt>
                <c:pt idx="827">
                  <c:v>12.714285714285714</c:v>
                </c:pt>
                <c:pt idx="828">
                  <c:v>12.714285714285714</c:v>
                </c:pt>
                <c:pt idx="829">
                  <c:v>12.714285714285714</c:v>
                </c:pt>
                <c:pt idx="830">
                  <c:v>12.428571428571429</c:v>
                </c:pt>
                <c:pt idx="831">
                  <c:v>12.357142857142858</c:v>
                </c:pt>
                <c:pt idx="832">
                  <c:v>12.571428571428571</c:v>
                </c:pt>
                <c:pt idx="833">
                  <c:v>12.857142857142858</c:v>
                </c:pt>
                <c:pt idx="834">
                  <c:v>13.071428571428571</c:v>
                </c:pt>
                <c:pt idx="835">
                  <c:v>13.428571428571429</c:v>
                </c:pt>
                <c:pt idx="836">
                  <c:v>14</c:v>
                </c:pt>
                <c:pt idx="837">
                  <c:v>14.357142857142858</c:v>
                </c:pt>
                <c:pt idx="838">
                  <c:v>14.571428571428571</c:v>
                </c:pt>
                <c:pt idx="839">
                  <c:v>14.714285714285714</c:v>
                </c:pt>
                <c:pt idx="840">
                  <c:v>14.714285714285714</c:v>
                </c:pt>
                <c:pt idx="841">
                  <c:v>14.928571428571429</c:v>
                </c:pt>
                <c:pt idx="842">
                  <c:v>15</c:v>
                </c:pt>
                <c:pt idx="843">
                  <c:v>15.214285714285714</c:v>
                </c:pt>
                <c:pt idx="844">
                  <c:v>15.642857142857142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15.857142857142858</c:v>
                </c:pt>
                <c:pt idx="850">
                  <c:v>15.642857142857142</c:v>
                </c:pt>
                <c:pt idx="851">
                  <c:v>15.571428571428571</c:v>
                </c:pt>
                <c:pt idx="852">
                  <c:v>15.571428571428571</c:v>
                </c:pt>
                <c:pt idx="853">
                  <c:v>15.571428571428571</c:v>
                </c:pt>
                <c:pt idx="854">
                  <c:v>15.571428571428571</c:v>
                </c:pt>
                <c:pt idx="855">
                  <c:v>15.5</c:v>
                </c:pt>
                <c:pt idx="856">
                  <c:v>15.5</c:v>
                </c:pt>
                <c:pt idx="857">
                  <c:v>15.5</c:v>
                </c:pt>
                <c:pt idx="858">
                  <c:v>15.928571428571429</c:v>
                </c:pt>
                <c:pt idx="859">
                  <c:v>16.857142857142858</c:v>
                </c:pt>
                <c:pt idx="860">
                  <c:v>18.714285714285715</c:v>
                </c:pt>
                <c:pt idx="861">
                  <c:v>19.591836734693878</c:v>
                </c:pt>
                <c:pt idx="862">
                  <c:v>22.877551020408163</c:v>
                </c:pt>
                <c:pt idx="863">
                  <c:v>25.948979591836736</c:v>
                </c:pt>
                <c:pt idx="864">
                  <c:v>28.020408163265305</c:v>
                </c:pt>
                <c:pt idx="865">
                  <c:v>29.377551020408163</c:v>
                </c:pt>
                <c:pt idx="866">
                  <c:v>30.877551020408163</c:v>
                </c:pt>
                <c:pt idx="867">
                  <c:v>32.448979591836732</c:v>
                </c:pt>
                <c:pt idx="868">
                  <c:v>34.306122448979593</c:v>
                </c:pt>
                <c:pt idx="869">
                  <c:v>35.734693877551017</c:v>
                </c:pt>
                <c:pt idx="870">
                  <c:v>37.306122448979586</c:v>
                </c:pt>
                <c:pt idx="871">
                  <c:v>38.377551020408156</c:v>
                </c:pt>
                <c:pt idx="872">
                  <c:v>38.734693877551017</c:v>
                </c:pt>
                <c:pt idx="873">
                  <c:v>38.948979591836732</c:v>
                </c:pt>
                <c:pt idx="874">
                  <c:v>38.948979591836732</c:v>
                </c:pt>
                <c:pt idx="875">
                  <c:v>39.928571428571431</c:v>
                </c:pt>
                <c:pt idx="876">
                  <c:v>38.5</c:v>
                </c:pt>
                <c:pt idx="877">
                  <c:v>36.857142857142854</c:v>
                </c:pt>
                <c:pt idx="878">
                  <c:v>35.857142857142854</c:v>
                </c:pt>
                <c:pt idx="879">
                  <c:v>35.214285714285715</c:v>
                </c:pt>
                <c:pt idx="880">
                  <c:v>34.357142857142854</c:v>
                </c:pt>
                <c:pt idx="881">
                  <c:v>33.357142857142854</c:v>
                </c:pt>
                <c:pt idx="882">
                  <c:v>32.071428571428569</c:v>
                </c:pt>
                <c:pt idx="883">
                  <c:v>31.357142857142858</c:v>
                </c:pt>
                <c:pt idx="884">
                  <c:v>30.571428571428573</c:v>
                </c:pt>
                <c:pt idx="885">
                  <c:v>30.285714285714285</c:v>
                </c:pt>
                <c:pt idx="886">
                  <c:v>30</c:v>
                </c:pt>
                <c:pt idx="887">
                  <c:v>29.428571428571427</c:v>
                </c:pt>
                <c:pt idx="888">
                  <c:v>28.428571428571427</c:v>
                </c:pt>
                <c:pt idx="889">
                  <c:v>27.785714285714285</c:v>
                </c:pt>
                <c:pt idx="890">
                  <c:v>27.45918367346939</c:v>
                </c:pt>
                <c:pt idx="891">
                  <c:v>27.61661807580175</c:v>
                </c:pt>
                <c:pt idx="892">
                  <c:v>30.830903790087465</c:v>
                </c:pt>
                <c:pt idx="893">
                  <c:v>34.259475218658892</c:v>
                </c:pt>
                <c:pt idx="894">
                  <c:v>37.902332361516038</c:v>
                </c:pt>
                <c:pt idx="895">
                  <c:v>42.902332361516038</c:v>
                </c:pt>
                <c:pt idx="896">
                  <c:v>47.116618075801753</c:v>
                </c:pt>
                <c:pt idx="897">
                  <c:v>49.616618075801753</c:v>
                </c:pt>
                <c:pt idx="898">
                  <c:v>52.473760932944614</c:v>
                </c:pt>
                <c:pt idx="899">
                  <c:v>54.830903790087469</c:v>
                </c:pt>
                <c:pt idx="900">
                  <c:v>57.045189504373177</c:v>
                </c:pt>
                <c:pt idx="901">
                  <c:v>59.116618075801746</c:v>
                </c:pt>
                <c:pt idx="902">
                  <c:v>60.830903790087461</c:v>
                </c:pt>
                <c:pt idx="903">
                  <c:v>62.330903790087461</c:v>
                </c:pt>
                <c:pt idx="904">
                  <c:v>63.371720116618071</c:v>
                </c:pt>
                <c:pt idx="905">
                  <c:v>64.5</c:v>
                </c:pt>
                <c:pt idx="906">
                  <c:v>62</c:v>
                </c:pt>
                <c:pt idx="907">
                  <c:v>59.142857142857146</c:v>
                </c:pt>
                <c:pt idx="908">
                  <c:v>56.428571428571431</c:v>
                </c:pt>
                <c:pt idx="909">
                  <c:v>52.357142857142854</c:v>
                </c:pt>
                <c:pt idx="910">
                  <c:v>48.857142857142854</c:v>
                </c:pt>
                <c:pt idx="911">
                  <c:v>46.571428571428569</c:v>
                </c:pt>
                <c:pt idx="912">
                  <c:v>44</c:v>
                </c:pt>
                <c:pt idx="913">
                  <c:v>41.857142857142854</c:v>
                </c:pt>
                <c:pt idx="914">
                  <c:v>40.642857142857146</c:v>
                </c:pt>
                <c:pt idx="915">
                  <c:v>38.857142857142854</c:v>
                </c:pt>
                <c:pt idx="916">
                  <c:v>37.214285714285715</c:v>
                </c:pt>
                <c:pt idx="917">
                  <c:v>36.214285714285715</c:v>
                </c:pt>
                <c:pt idx="918">
                  <c:v>35.071428571428569</c:v>
                </c:pt>
                <c:pt idx="919">
                  <c:v>33.5</c:v>
                </c:pt>
                <c:pt idx="920">
                  <c:v>32.714285714285715</c:v>
                </c:pt>
                <c:pt idx="921">
                  <c:v>32.214285714285715</c:v>
                </c:pt>
                <c:pt idx="922">
                  <c:v>31.428571428571427</c:v>
                </c:pt>
                <c:pt idx="923">
                  <c:v>30.642857142857142</c:v>
                </c:pt>
                <c:pt idx="924">
                  <c:v>30</c:v>
                </c:pt>
                <c:pt idx="925">
                  <c:v>29.642857142857142</c:v>
                </c:pt>
                <c:pt idx="926">
                  <c:v>29.357142857142858</c:v>
                </c:pt>
                <c:pt idx="927">
                  <c:v>28.928571428571427</c:v>
                </c:pt>
                <c:pt idx="928">
                  <c:v>27.785714285714285</c:v>
                </c:pt>
                <c:pt idx="929">
                  <c:v>27.214285714285715</c:v>
                </c:pt>
                <c:pt idx="930">
                  <c:v>26.785714285714285</c:v>
                </c:pt>
                <c:pt idx="931">
                  <c:v>25.5</c:v>
                </c:pt>
                <c:pt idx="932">
                  <c:v>24.571428571428573</c:v>
                </c:pt>
                <c:pt idx="933">
                  <c:v>24.071428571428573</c:v>
                </c:pt>
                <c:pt idx="934">
                  <c:v>23.642857142857142</c:v>
                </c:pt>
                <c:pt idx="935">
                  <c:v>23.142857142857142</c:v>
                </c:pt>
                <c:pt idx="936">
                  <c:v>22.571428571428573</c:v>
                </c:pt>
                <c:pt idx="937">
                  <c:v>22</c:v>
                </c:pt>
                <c:pt idx="938">
                  <c:v>21.5</c:v>
                </c:pt>
                <c:pt idx="939">
                  <c:v>21.214285714285715</c:v>
                </c:pt>
                <c:pt idx="940">
                  <c:v>20.857142857142858</c:v>
                </c:pt>
                <c:pt idx="941">
                  <c:v>20.5</c:v>
                </c:pt>
                <c:pt idx="942">
                  <c:v>20.285714285714285</c:v>
                </c:pt>
                <c:pt idx="943">
                  <c:v>20</c:v>
                </c:pt>
                <c:pt idx="944">
                  <c:v>19.785714285714285</c:v>
                </c:pt>
                <c:pt idx="945">
                  <c:v>19.5</c:v>
                </c:pt>
                <c:pt idx="946">
                  <c:v>19.357142857142858</c:v>
                </c:pt>
                <c:pt idx="947">
                  <c:v>18.928571428571427</c:v>
                </c:pt>
                <c:pt idx="948">
                  <c:v>18.5</c:v>
                </c:pt>
                <c:pt idx="949">
                  <c:v>18.5</c:v>
                </c:pt>
                <c:pt idx="950">
                  <c:v>18.357142857142858</c:v>
                </c:pt>
                <c:pt idx="951">
                  <c:v>18.428571428571427</c:v>
                </c:pt>
                <c:pt idx="952">
                  <c:v>18.428571428571427</c:v>
                </c:pt>
                <c:pt idx="953">
                  <c:v>18.357142857142858</c:v>
                </c:pt>
                <c:pt idx="954">
                  <c:v>18.071428571428573</c:v>
                </c:pt>
                <c:pt idx="955">
                  <c:v>17.857142857142858</c:v>
                </c:pt>
                <c:pt idx="956">
                  <c:v>17.642857142857142</c:v>
                </c:pt>
                <c:pt idx="957">
                  <c:v>17.285714285714285</c:v>
                </c:pt>
                <c:pt idx="958">
                  <c:v>16.857142857142858</c:v>
                </c:pt>
                <c:pt idx="959">
                  <c:v>16.571428571428573</c:v>
                </c:pt>
                <c:pt idx="960">
                  <c:v>16.285714285714285</c:v>
                </c:pt>
                <c:pt idx="961">
                  <c:v>16</c:v>
                </c:pt>
                <c:pt idx="962">
                  <c:v>15.714285714285714</c:v>
                </c:pt>
                <c:pt idx="963">
                  <c:v>15.214285714285714</c:v>
                </c:pt>
                <c:pt idx="964">
                  <c:v>14.857142857142858</c:v>
                </c:pt>
                <c:pt idx="965">
                  <c:v>14.428571428571429</c:v>
                </c:pt>
                <c:pt idx="966">
                  <c:v>14.142857142857142</c:v>
                </c:pt>
                <c:pt idx="967">
                  <c:v>14</c:v>
                </c:pt>
                <c:pt idx="968">
                  <c:v>13.928571428571429</c:v>
                </c:pt>
                <c:pt idx="969">
                  <c:v>13.928571428571429</c:v>
                </c:pt>
                <c:pt idx="970">
                  <c:v>14.142857142857142</c:v>
                </c:pt>
                <c:pt idx="971">
                  <c:v>14.214285714285714</c:v>
                </c:pt>
                <c:pt idx="972">
                  <c:v>14.285714285714286</c:v>
                </c:pt>
                <c:pt idx="973">
                  <c:v>14.428571428571429</c:v>
                </c:pt>
                <c:pt idx="974">
                  <c:v>14.214285714285714</c:v>
                </c:pt>
                <c:pt idx="975">
                  <c:v>14.142857142857142</c:v>
                </c:pt>
                <c:pt idx="976">
                  <c:v>14</c:v>
                </c:pt>
                <c:pt idx="977">
                  <c:v>13.928571428571429</c:v>
                </c:pt>
                <c:pt idx="978">
                  <c:v>13.857142857142858</c:v>
                </c:pt>
                <c:pt idx="979">
                  <c:v>13.642857142857142</c:v>
                </c:pt>
                <c:pt idx="980">
                  <c:v>13.714285714285714</c:v>
                </c:pt>
                <c:pt idx="981">
                  <c:v>13.571428571428571</c:v>
                </c:pt>
                <c:pt idx="982">
                  <c:v>13.357142857142858</c:v>
                </c:pt>
                <c:pt idx="983">
                  <c:v>13.071428571428571</c:v>
                </c:pt>
                <c:pt idx="984">
                  <c:v>12.642857142857142</c:v>
                </c:pt>
                <c:pt idx="985">
                  <c:v>12.5</c:v>
                </c:pt>
                <c:pt idx="986">
                  <c:v>12.285714285714286</c:v>
                </c:pt>
                <c:pt idx="987">
                  <c:v>12.071428571428571</c:v>
                </c:pt>
                <c:pt idx="988">
                  <c:v>12.285714285714286</c:v>
                </c:pt>
                <c:pt idx="989">
                  <c:v>12.357142857142858</c:v>
                </c:pt>
                <c:pt idx="990">
                  <c:v>12.428571428571429</c:v>
                </c:pt>
                <c:pt idx="991">
                  <c:v>12.428571428571429</c:v>
                </c:pt>
                <c:pt idx="992">
                  <c:v>12.428571428571429</c:v>
                </c:pt>
                <c:pt idx="993">
                  <c:v>12.642857142857142</c:v>
                </c:pt>
                <c:pt idx="994">
                  <c:v>12.5</c:v>
                </c:pt>
                <c:pt idx="995">
                  <c:v>12.428571428571429</c:v>
                </c:pt>
                <c:pt idx="996">
                  <c:v>12.428571428571429</c:v>
                </c:pt>
                <c:pt idx="997">
                  <c:v>12.571428571428571</c:v>
                </c:pt>
                <c:pt idx="998">
                  <c:v>12.571428571428571</c:v>
                </c:pt>
                <c:pt idx="999">
                  <c:v>12.714285714285714</c:v>
                </c:pt>
                <c:pt idx="1000">
                  <c:v>12.857142857142858</c:v>
                </c:pt>
                <c:pt idx="1001">
                  <c:v>12.928571428571429</c:v>
                </c:pt>
                <c:pt idx="1002">
                  <c:v>12.857142857142858</c:v>
                </c:pt>
                <c:pt idx="1003">
                  <c:v>13.285714285714286</c:v>
                </c:pt>
                <c:pt idx="1004">
                  <c:v>13.5</c:v>
                </c:pt>
                <c:pt idx="1005">
                  <c:v>13.785714285714286</c:v>
                </c:pt>
                <c:pt idx="1006">
                  <c:v>13.928571428571429</c:v>
                </c:pt>
                <c:pt idx="1007">
                  <c:v>14</c:v>
                </c:pt>
                <c:pt idx="1008">
                  <c:v>14.214285714285714</c:v>
                </c:pt>
                <c:pt idx="1009">
                  <c:v>14.357142857142858</c:v>
                </c:pt>
                <c:pt idx="1010">
                  <c:v>14.5</c:v>
                </c:pt>
                <c:pt idx="1011">
                  <c:v>14.642857142857142</c:v>
                </c:pt>
                <c:pt idx="1012">
                  <c:v>14.785714285714286</c:v>
                </c:pt>
                <c:pt idx="1013">
                  <c:v>14.928571428571429</c:v>
                </c:pt>
                <c:pt idx="1014">
                  <c:v>15</c:v>
                </c:pt>
                <c:pt idx="1015">
                  <c:v>15.285714285714286</c:v>
                </c:pt>
                <c:pt idx="1016">
                  <c:v>15.571428571428571</c:v>
                </c:pt>
                <c:pt idx="1017">
                  <c:v>15.214285714285714</c:v>
                </c:pt>
                <c:pt idx="1018">
                  <c:v>15.142857142857142</c:v>
                </c:pt>
                <c:pt idx="1019">
                  <c:v>15.285714285714286</c:v>
                </c:pt>
                <c:pt idx="1020">
                  <c:v>15.571428571428571</c:v>
                </c:pt>
                <c:pt idx="1021">
                  <c:v>15.785714285714286</c:v>
                </c:pt>
                <c:pt idx="1022">
                  <c:v>16</c:v>
                </c:pt>
                <c:pt idx="1023">
                  <c:v>16.285714285714285</c:v>
                </c:pt>
                <c:pt idx="1024">
                  <c:v>16.642857142857142</c:v>
                </c:pt>
                <c:pt idx="1025">
                  <c:v>16.857142857142858</c:v>
                </c:pt>
                <c:pt idx="1026">
                  <c:v>17.142857142857142</c:v>
                </c:pt>
                <c:pt idx="1027">
                  <c:v>17.357142857142858</c:v>
                </c:pt>
                <c:pt idx="1028">
                  <c:v>17.714285714285715</c:v>
                </c:pt>
                <c:pt idx="1029">
                  <c:v>17.785714285714285</c:v>
                </c:pt>
                <c:pt idx="1030">
                  <c:v>17.714285714285715</c:v>
                </c:pt>
                <c:pt idx="1031">
                  <c:v>17.928571428571427</c:v>
                </c:pt>
                <c:pt idx="1032">
                  <c:v>18</c:v>
                </c:pt>
                <c:pt idx="1033">
                  <c:v>18.214285714285715</c:v>
                </c:pt>
                <c:pt idx="1034">
                  <c:v>18.428571428571427</c:v>
                </c:pt>
                <c:pt idx="1035">
                  <c:v>18.642857142857142</c:v>
                </c:pt>
                <c:pt idx="1036">
                  <c:v>19.142857142857142</c:v>
                </c:pt>
                <c:pt idx="1037">
                  <c:v>19.357142857142858</c:v>
                </c:pt>
                <c:pt idx="1038">
                  <c:v>19.214285714285715</c:v>
                </c:pt>
                <c:pt idx="1039">
                  <c:v>19.071428571428573</c:v>
                </c:pt>
                <c:pt idx="1040">
                  <c:v>19.142857142857142</c:v>
                </c:pt>
                <c:pt idx="1041">
                  <c:v>19</c:v>
                </c:pt>
                <c:pt idx="1042">
                  <c:v>19</c:v>
                </c:pt>
                <c:pt idx="1043">
                  <c:v>18.857142857142858</c:v>
                </c:pt>
                <c:pt idx="1044">
                  <c:v>18.714285714285715</c:v>
                </c:pt>
                <c:pt idx="1045">
                  <c:v>18.5</c:v>
                </c:pt>
                <c:pt idx="1046">
                  <c:v>18.357142857142858</c:v>
                </c:pt>
                <c:pt idx="1047">
                  <c:v>17.857142857142858</c:v>
                </c:pt>
                <c:pt idx="1048">
                  <c:v>17.357142857142858</c:v>
                </c:pt>
                <c:pt idx="1049">
                  <c:v>16.857142857142858</c:v>
                </c:pt>
                <c:pt idx="1050">
                  <c:v>16.142857142857142</c:v>
                </c:pt>
                <c:pt idx="1051">
                  <c:v>15.785714285714286</c:v>
                </c:pt>
                <c:pt idx="1052">
                  <c:v>16.428571428571427</c:v>
                </c:pt>
                <c:pt idx="1053">
                  <c:v>16.142857142857142</c:v>
                </c:pt>
                <c:pt idx="1054">
                  <c:v>15.642857142857142</c:v>
                </c:pt>
                <c:pt idx="1055">
                  <c:v>15.428571428571429</c:v>
                </c:pt>
                <c:pt idx="1056">
                  <c:v>14.928571428571429</c:v>
                </c:pt>
                <c:pt idx="1057">
                  <c:v>14.642857142857142</c:v>
                </c:pt>
                <c:pt idx="1058">
                  <c:v>14.540816326530614</c:v>
                </c:pt>
                <c:pt idx="1059">
                  <c:v>14.612244897959185</c:v>
                </c:pt>
                <c:pt idx="1060">
                  <c:v>14.826530612244898</c:v>
                </c:pt>
                <c:pt idx="1061">
                  <c:v>14.969387755102042</c:v>
                </c:pt>
                <c:pt idx="1062">
                  <c:v>14.826530612244898</c:v>
                </c:pt>
                <c:pt idx="1063">
                  <c:v>14.683673469387756</c:v>
                </c:pt>
                <c:pt idx="1064">
                  <c:v>14.397959183673468</c:v>
                </c:pt>
                <c:pt idx="1065">
                  <c:v>14.040816326530612</c:v>
                </c:pt>
                <c:pt idx="1066">
                  <c:v>13.683673469387754</c:v>
                </c:pt>
                <c:pt idx="1067">
                  <c:v>14.632653061224488</c:v>
                </c:pt>
                <c:pt idx="1068">
                  <c:v>15.553935860058306</c:v>
                </c:pt>
                <c:pt idx="1069">
                  <c:v>16.229279466888794</c:v>
                </c:pt>
                <c:pt idx="1070">
                  <c:v>19.514993752603079</c:v>
                </c:pt>
                <c:pt idx="1071">
                  <c:v>22.086422324031648</c:v>
                </c:pt>
                <c:pt idx="1072">
                  <c:v>26.045605997501038</c:v>
                </c:pt>
                <c:pt idx="1073">
                  <c:v>29.331320283215323</c:v>
                </c:pt>
                <c:pt idx="1074">
                  <c:v>30.759891711786754</c:v>
                </c:pt>
                <c:pt idx="1075">
                  <c:v>31.474177426072465</c:v>
                </c:pt>
                <c:pt idx="1076">
                  <c:v>32.117034568929611</c:v>
                </c:pt>
                <c:pt idx="1077">
                  <c:v>32.617034568929611</c:v>
                </c:pt>
                <c:pt idx="1078">
                  <c:v>33.831320283215327</c:v>
                </c:pt>
                <c:pt idx="1079">
                  <c:v>35.117034568929611</c:v>
                </c:pt>
                <c:pt idx="1080">
                  <c:v>37.831320283215327</c:v>
                </c:pt>
                <c:pt idx="1081">
                  <c:v>39.525197834235733</c:v>
                </c:pt>
                <c:pt idx="1082">
                  <c:v>39.103915035401918</c:v>
                </c:pt>
                <c:pt idx="1083">
                  <c:v>38.714285714285715</c:v>
                </c:pt>
                <c:pt idx="1084">
                  <c:v>35.571428571428569</c:v>
                </c:pt>
                <c:pt idx="1085">
                  <c:v>33</c:v>
                </c:pt>
                <c:pt idx="1086">
                  <c:v>29.142857142857142</c:v>
                </c:pt>
                <c:pt idx="1087">
                  <c:v>26</c:v>
                </c:pt>
                <c:pt idx="1088">
                  <c:v>24.214285714285715</c:v>
                </c:pt>
                <c:pt idx="1089">
                  <c:v>23.5</c:v>
                </c:pt>
                <c:pt idx="1090">
                  <c:v>23.071428571428573</c:v>
                </c:pt>
                <c:pt idx="1091">
                  <c:v>22.642857142857142</c:v>
                </c:pt>
                <c:pt idx="1092">
                  <c:v>21.428571428571427</c:v>
                </c:pt>
                <c:pt idx="1093">
                  <c:v>20.071428571428573</c:v>
                </c:pt>
                <c:pt idx="1094">
                  <c:v>16.785714285714285</c:v>
                </c:pt>
                <c:pt idx="1095">
                  <c:v>14</c:v>
                </c:pt>
                <c:pt idx="1096">
                  <c:v>13.428571428571429</c:v>
                </c:pt>
                <c:pt idx="1097">
                  <c:v>12.928571428571429</c:v>
                </c:pt>
                <c:pt idx="1098">
                  <c:v>12.63265306122449</c:v>
                </c:pt>
                <c:pt idx="1099">
                  <c:v>12.418367346938776</c:v>
                </c:pt>
                <c:pt idx="1100">
                  <c:v>12.061224489795919</c:v>
                </c:pt>
                <c:pt idx="1101">
                  <c:v>11.63265306122449</c:v>
                </c:pt>
                <c:pt idx="1102">
                  <c:v>11.418367346938776</c:v>
                </c:pt>
                <c:pt idx="1103">
                  <c:v>11.204081632653061</c:v>
                </c:pt>
                <c:pt idx="1104">
                  <c:v>11.918367346938776</c:v>
                </c:pt>
                <c:pt idx="1105">
                  <c:v>12.316326530612246</c:v>
                </c:pt>
                <c:pt idx="1106">
                  <c:v>12.679300291545191</c:v>
                </c:pt>
                <c:pt idx="1107">
                  <c:v>14.322157434402333</c:v>
                </c:pt>
                <c:pt idx="1108">
                  <c:v>14.536443148688049</c:v>
                </c:pt>
                <c:pt idx="1109">
                  <c:v>14.679300291545191</c:v>
                </c:pt>
                <c:pt idx="1110">
                  <c:v>14.965014577259476</c:v>
                </c:pt>
                <c:pt idx="1111">
                  <c:v>15.322157434402332</c:v>
                </c:pt>
                <c:pt idx="1112">
                  <c:v>15.618075801749271</c:v>
                </c:pt>
                <c:pt idx="1113">
                  <c:v>15.832361516034984</c:v>
                </c:pt>
                <c:pt idx="1114">
                  <c:v>17.832361516034986</c:v>
                </c:pt>
                <c:pt idx="1115">
                  <c:v>18.260932944606413</c:v>
                </c:pt>
                <c:pt idx="1116">
                  <c:v>18.68950437317784</c:v>
                </c:pt>
                <c:pt idx="1117">
                  <c:v>18.618075801749267</c:v>
                </c:pt>
                <c:pt idx="1118">
                  <c:v>17.760932944606413</c:v>
                </c:pt>
                <c:pt idx="1119">
                  <c:v>17.64868804664723</c:v>
                </c:pt>
                <c:pt idx="1120">
                  <c:v>17.428571428571427</c:v>
                </c:pt>
                <c:pt idx="1121">
                  <c:v>16.571428571428573</c:v>
                </c:pt>
                <c:pt idx="1122">
                  <c:v>16.285714285714285</c:v>
                </c:pt>
                <c:pt idx="1123">
                  <c:v>16.642857142857142</c:v>
                </c:pt>
                <c:pt idx="1124">
                  <c:v>16.428571428571427</c:v>
                </c:pt>
                <c:pt idx="1125">
                  <c:v>16.214285714285715</c:v>
                </c:pt>
                <c:pt idx="1126">
                  <c:v>16.357142857142858</c:v>
                </c:pt>
                <c:pt idx="1127">
                  <c:v>16.428571428571427</c:v>
                </c:pt>
                <c:pt idx="1128">
                  <c:v>14.642857142857142</c:v>
                </c:pt>
                <c:pt idx="1129">
                  <c:v>14.285714285714286</c:v>
                </c:pt>
                <c:pt idx="1130">
                  <c:v>14</c:v>
                </c:pt>
                <c:pt idx="1131">
                  <c:v>14</c:v>
                </c:pt>
                <c:pt idx="1132">
                  <c:v>14.071428571428571</c:v>
                </c:pt>
                <c:pt idx="1133">
                  <c:v>13.785714285714286</c:v>
                </c:pt>
                <c:pt idx="1134">
                  <c:v>13.857142857142858</c:v>
                </c:pt>
                <c:pt idx="1135">
                  <c:v>13.357142857142858</c:v>
                </c:pt>
                <c:pt idx="1136">
                  <c:v>13.428571428571429</c:v>
                </c:pt>
                <c:pt idx="1137">
                  <c:v>13.214285714285714</c:v>
                </c:pt>
                <c:pt idx="1138">
                  <c:v>13.285714285714286</c:v>
                </c:pt>
                <c:pt idx="1139">
                  <c:v>13.5</c:v>
                </c:pt>
                <c:pt idx="1140">
                  <c:v>13.428571428571429</c:v>
                </c:pt>
                <c:pt idx="1141">
                  <c:v>13.642857142857142</c:v>
                </c:pt>
                <c:pt idx="1142">
                  <c:v>13.714285714285714</c:v>
                </c:pt>
                <c:pt idx="1143">
                  <c:v>13.857142857142858</c:v>
                </c:pt>
                <c:pt idx="1144">
                  <c:v>14.071428571428571</c:v>
                </c:pt>
                <c:pt idx="1145">
                  <c:v>14.285714285714286</c:v>
                </c:pt>
                <c:pt idx="1146">
                  <c:v>15.071428571428571</c:v>
                </c:pt>
                <c:pt idx="1147">
                  <c:v>15.571428571428571</c:v>
                </c:pt>
                <c:pt idx="1148">
                  <c:v>15.642857142857142</c:v>
                </c:pt>
                <c:pt idx="1149">
                  <c:v>15.857142857142858</c:v>
                </c:pt>
                <c:pt idx="1150">
                  <c:v>16</c:v>
                </c:pt>
                <c:pt idx="1151">
                  <c:v>16</c:v>
                </c:pt>
                <c:pt idx="1152">
                  <c:v>16.285714285714285</c:v>
                </c:pt>
                <c:pt idx="1153">
                  <c:v>16.357142857142858</c:v>
                </c:pt>
                <c:pt idx="1154">
                  <c:v>16.357142857142858</c:v>
                </c:pt>
                <c:pt idx="1155">
                  <c:v>16.357142857142858</c:v>
                </c:pt>
                <c:pt idx="1156">
                  <c:v>16.571428571428573</c:v>
                </c:pt>
                <c:pt idx="1157">
                  <c:v>17.214285714285715</c:v>
                </c:pt>
                <c:pt idx="1158">
                  <c:v>17.5</c:v>
                </c:pt>
                <c:pt idx="1159">
                  <c:v>17.785714285714285</c:v>
                </c:pt>
                <c:pt idx="1160">
                  <c:v>17.357142857142858</c:v>
                </c:pt>
                <c:pt idx="1161">
                  <c:v>16.857142857142858</c:v>
                </c:pt>
                <c:pt idx="1162">
                  <c:v>16.642857142857142</c:v>
                </c:pt>
                <c:pt idx="1163">
                  <c:v>16.357142857142858</c:v>
                </c:pt>
                <c:pt idx="1164">
                  <c:v>16</c:v>
                </c:pt>
                <c:pt idx="1165">
                  <c:v>15.928571428571429</c:v>
                </c:pt>
                <c:pt idx="1166">
                  <c:v>15.785714285714286</c:v>
                </c:pt>
                <c:pt idx="1167">
                  <c:v>15.5</c:v>
                </c:pt>
                <c:pt idx="1168">
                  <c:v>15.5</c:v>
                </c:pt>
                <c:pt idx="1169">
                  <c:v>15.357142857142858</c:v>
                </c:pt>
                <c:pt idx="1170">
                  <c:v>16.142857142857142</c:v>
                </c:pt>
                <c:pt idx="1171">
                  <c:v>15.428571428571429</c:v>
                </c:pt>
                <c:pt idx="1172">
                  <c:v>15.071428571428571</c:v>
                </c:pt>
                <c:pt idx="1173">
                  <c:v>14.857142857142858</c:v>
                </c:pt>
                <c:pt idx="1174">
                  <c:v>14.428571428571429</c:v>
                </c:pt>
                <c:pt idx="1175">
                  <c:v>14.428571428571429</c:v>
                </c:pt>
                <c:pt idx="1176">
                  <c:v>14.428571428571429</c:v>
                </c:pt>
                <c:pt idx="1177">
                  <c:v>14.428571428571429</c:v>
                </c:pt>
                <c:pt idx="1178">
                  <c:v>14.714285714285714</c:v>
                </c:pt>
                <c:pt idx="1179">
                  <c:v>14.714285714285714</c:v>
                </c:pt>
                <c:pt idx="1180">
                  <c:v>14.571428571428571</c:v>
                </c:pt>
                <c:pt idx="1181">
                  <c:v>14.714285714285714</c:v>
                </c:pt>
                <c:pt idx="1182">
                  <c:v>14.642857142857142</c:v>
                </c:pt>
                <c:pt idx="1183">
                  <c:v>14.714285714285714</c:v>
                </c:pt>
                <c:pt idx="1184">
                  <c:v>13.785714285714286</c:v>
                </c:pt>
                <c:pt idx="1185">
                  <c:v>13.928571428571429</c:v>
                </c:pt>
                <c:pt idx="1186">
                  <c:v>14</c:v>
                </c:pt>
                <c:pt idx="1187">
                  <c:v>13.928571428571429</c:v>
                </c:pt>
                <c:pt idx="1188">
                  <c:v>14.071428571428571</c:v>
                </c:pt>
                <c:pt idx="1189">
                  <c:v>14.214285714285714</c:v>
                </c:pt>
                <c:pt idx="1190">
                  <c:v>14.285714285714286</c:v>
                </c:pt>
                <c:pt idx="1191">
                  <c:v>14.357142857142858</c:v>
                </c:pt>
                <c:pt idx="1192">
                  <c:v>14.571428571428571</c:v>
                </c:pt>
                <c:pt idx="1193">
                  <c:v>14.642857142857142</c:v>
                </c:pt>
                <c:pt idx="1194">
                  <c:v>14.928571428571429</c:v>
                </c:pt>
                <c:pt idx="1195">
                  <c:v>15.071428571428571</c:v>
                </c:pt>
                <c:pt idx="1196">
                  <c:v>15.142857142857142</c:v>
                </c:pt>
                <c:pt idx="1197">
                  <c:v>15.357142857142858</c:v>
                </c:pt>
                <c:pt idx="1198">
                  <c:v>15.357142857142858</c:v>
                </c:pt>
                <c:pt idx="1199">
                  <c:v>15.214285714285714</c:v>
                </c:pt>
                <c:pt idx="1200">
                  <c:v>15.071428571428571</c:v>
                </c:pt>
                <c:pt idx="1201">
                  <c:v>15</c:v>
                </c:pt>
                <c:pt idx="1202">
                  <c:v>15</c:v>
                </c:pt>
                <c:pt idx="1203">
                  <c:v>15.142857142857142</c:v>
                </c:pt>
                <c:pt idx="1204">
                  <c:v>15.428571428571429</c:v>
                </c:pt>
                <c:pt idx="1205">
                  <c:v>15.5</c:v>
                </c:pt>
                <c:pt idx="1206">
                  <c:v>15.285714285714286</c:v>
                </c:pt>
                <c:pt idx="1207">
                  <c:v>15.428571428571429</c:v>
                </c:pt>
                <c:pt idx="1208">
                  <c:v>15.428571428571429</c:v>
                </c:pt>
                <c:pt idx="1209">
                  <c:v>15.5</c:v>
                </c:pt>
                <c:pt idx="1210">
                  <c:v>15.428571428571429</c:v>
                </c:pt>
                <c:pt idx="1211">
                  <c:v>15.142857142857142</c:v>
                </c:pt>
                <c:pt idx="1212">
                  <c:v>15.142857142857142</c:v>
                </c:pt>
                <c:pt idx="1213">
                  <c:v>15.357142857142858</c:v>
                </c:pt>
                <c:pt idx="1214">
                  <c:v>15.714285714285714</c:v>
                </c:pt>
                <c:pt idx="1215">
                  <c:v>15.857142857142858</c:v>
                </c:pt>
                <c:pt idx="1216">
                  <c:v>15.857142857142858</c:v>
                </c:pt>
                <c:pt idx="1217">
                  <c:v>15.785714285714286</c:v>
                </c:pt>
                <c:pt idx="1218">
                  <c:v>15.928571428571429</c:v>
                </c:pt>
                <c:pt idx="1219">
                  <c:v>16.428571428571427</c:v>
                </c:pt>
                <c:pt idx="1220">
                  <c:v>16.714285714285715</c:v>
                </c:pt>
                <c:pt idx="1221">
                  <c:v>16.785714285714285</c:v>
                </c:pt>
                <c:pt idx="1222">
                  <c:v>16.785714285714285</c:v>
                </c:pt>
                <c:pt idx="1223">
                  <c:v>16.714285714285715</c:v>
                </c:pt>
                <c:pt idx="1224">
                  <c:v>16.928571428571427</c:v>
                </c:pt>
                <c:pt idx="1225">
                  <c:v>17</c:v>
                </c:pt>
                <c:pt idx="1226">
                  <c:v>17.071428571428573</c:v>
                </c:pt>
                <c:pt idx="1227">
                  <c:v>16.857142857142858</c:v>
                </c:pt>
                <c:pt idx="1228">
                  <c:v>16.571428571428573</c:v>
                </c:pt>
                <c:pt idx="1229">
                  <c:v>16.428571428571427</c:v>
                </c:pt>
                <c:pt idx="1230">
                  <c:v>16.428571428571427</c:v>
                </c:pt>
                <c:pt idx="1231">
                  <c:v>16.285714285714285</c:v>
                </c:pt>
                <c:pt idx="1232">
                  <c:v>16.142857142857142</c:v>
                </c:pt>
                <c:pt idx="1233">
                  <c:v>16.571428571428573</c:v>
                </c:pt>
                <c:pt idx="1234">
                  <c:v>16.285714285714285</c:v>
                </c:pt>
                <c:pt idx="1235">
                  <c:v>16</c:v>
                </c:pt>
                <c:pt idx="1236">
                  <c:v>15.785714285714286</c:v>
                </c:pt>
                <c:pt idx="1237">
                  <c:v>16.857142857142858</c:v>
                </c:pt>
                <c:pt idx="1238">
                  <c:v>16.714285714285715</c:v>
                </c:pt>
                <c:pt idx="1239">
                  <c:v>16.714285714285715</c:v>
                </c:pt>
                <c:pt idx="1240">
                  <c:v>16.642857142857142</c:v>
                </c:pt>
                <c:pt idx="1241">
                  <c:v>16.785714285714285</c:v>
                </c:pt>
                <c:pt idx="1242">
                  <c:v>17</c:v>
                </c:pt>
                <c:pt idx="1243">
                  <c:v>17.214285714285715</c:v>
                </c:pt>
                <c:pt idx="1244">
                  <c:v>17.214285714285715</c:v>
                </c:pt>
                <c:pt idx="1245">
                  <c:v>17.928571428571427</c:v>
                </c:pt>
                <c:pt idx="1246">
                  <c:v>17.642857142857142</c:v>
                </c:pt>
                <c:pt idx="1247">
                  <c:v>16.571428571428573</c:v>
                </c:pt>
                <c:pt idx="1248">
                  <c:v>16.571428571428573</c:v>
                </c:pt>
                <c:pt idx="1249">
                  <c:v>16.857142857142858</c:v>
                </c:pt>
                <c:pt idx="1250">
                  <c:v>16.857142857142858</c:v>
                </c:pt>
                <c:pt idx="1251">
                  <c:v>15.571428571428571</c:v>
                </c:pt>
                <c:pt idx="1252">
                  <c:v>15.428571428571429</c:v>
                </c:pt>
                <c:pt idx="1253">
                  <c:v>15.214285714285714</c:v>
                </c:pt>
                <c:pt idx="1254">
                  <c:v>15.071428571428571</c:v>
                </c:pt>
                <c:pt idx="1255">
                  <c:v>15.785714285714286</c:v>
                </c:pt>
                <c:pt idx="1256">
                  <c:v>15.642857142857142</c:v>
                </c:pt>
                <c:pt idx="1257">
                  <c:v>15.571428571428571</c:v>
                </c:pt>
                <c:pt idx="1258">
                  <c:v>15.5</c:v>
                </c:pt>
                <c:pt idx="1259">
                  <c:v>14.785714285714286</c:v>
                </c:pt>
                <c:pt idx="1260">
                  <c:v>14.857142857142858</c:v>
                </c:pt>
                <c:pt idx="1261">
                  <c:v>14.857142857142858</c:v>
                </c:pt>
                <c:pt idx="1262">
                  <c:v>14.785714285714286</c:v>
                </c:pt>
                <c:pt idx="1263">
                  <c:v>14.5</c:v>
                </c:pt>
                <c:pt idx="1264">
                  <c:v>14.857142857142858</c:v>
                </c:pt>
                <c:pt idx="1265">
                  <c:v>15.142857142857142</c:v>
                </c:pt>
                <c:pt idx="1266">
                  <c:v>15.642857142857142</c:v>
                </c:pt>
                <c:pt idx="1267">
                  <c:v>15.714285714285714</c:v>
                </c:pt>
                <c:pt idx="1268">
                  <c:v>15.714285714285714</c:v>
                </c:pt>
                <c:pt idx="1269">
                  <c:v>14.857142857142858</c:v>
                </c:pt>
                <c:pt idx="1270">
                  <c:v>14.785714285714286</c:v>
                </c:pt>
                <c:pt idx="1271">
                  <c:v>14.642857142857142</c:v>
                </c:pt>
                <c:pt idx="1272">
                  <c:v>15</c:v>
                </c:pt>
                <c:pt idx="1273">
                  <c:v>14.928571428571429</c:v>
                </c:pt>
                <c:pt idx="1274">
                  <c:v>14.857142857142858</c:v>
                </c:pt>
                <c:pt idx="1275">
                  <c:v>14.857142857142858</c:v>
                </c:pt>
                <c:pt idx="1276">
                  <c:v>14.928571428571429</c:v>
                </c:pt>
                <c:pt idx="1277">
                  <c:v>14.928571428571429</c:v>
                </c:pt>
                <c:pt idx="1278">
                  <c:v>14.642857142857142</c:v>
                </c:pt>
                <c:pt idx="1279">
                  <c:v>14.214285714285714</c:v>
                </c:pt>
                <c:pt idx="1280">
                  <c:v>13.642857142857142</c:v>
                </c:pt>
                <c:pt idx="1281">
                  <c:v>13.642857142857142</c:v>
                </c:pt>
                <c:pt idx="1282">
                  <c:v>13.571428571428571</c:v>
                </c:pt>
                <c:pt idx="1283">
                  <c:v>13.571428571428571</c:v>
                </c:pt>
                <c:pt idx="1284">
                  <c:v>13.571428571428571</c:v>
                </c:pt>
                <c:pt idx="1285">
                  <c:v>13.428571428571429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12.928571428571429</c:v>
                </c:pt>
                <c:pt idx="1290">
                  <c:v>12.857142857142858</c:v>
                </c:pt>
                <c:pt idx="1291">
                  <c:v>12.928571428571429</c:v>
                </c:pt>
                <c:pt idx="1292">
                  <c:v>12.857142857142858</c:v>
                </c:pt>
                <c:pt idx="1293">
                  <c:v>12.928571428571429</c:v>
                </c:pt>
                <c:pt idx="1294">
                  <c:v>13</c:v>
                </c:pt>
                <c:pt idx="1295">
                  <c:v>13.357142857142858</c:v>
                </c:pt>
                <c:pt idx="1296">
                  <c:v>13.5</c:v>
                </c:pt>
                <c:pt idx="1297">
                  <c:v>13.642857142857142</c:v>
                </c:pt>
                <c:pt idx="1298">
                  <c:v>13.785714285714286</c:v>
                </c:pt>
                <c:pt idx="1299">
                  <c:v>14.142857142857142</c:v>
                </c:pt>
                <c:pt idx="1300">
                  <c:v>14.326530612244898</c:v>
                </c:pt>
                <c:pt idx="1301">
                  <c:v>14.540816326530614</c:v>
                </c:pt>
                <c:pt idx="1302">
                  <c:v>14.612244897959185</c:v>
                </c:pt>
                <c:pt idx="1303">
                  <c:v>14.755102040816327</c:v>
                </c:pt>
                <c:pt idx="1304">
                  <c:v>14.897959183673469</c:v>
                </c:pt>
                <c:pt idx="1305">
                  <c:v>15.112244897959185</c:v>
                </c:pt>
                <c:pt idx="1306">
                  <c:v>15.326530612244897</c:v>
                </c:pt>
                <c:pt idx="1307">
                  <c:v>15.612244897959183</c:v>
                </c:pt>
                <c:pt idx="1308">
                  <c:v>15.755102040816325</c:v>
                </c:pt>
                <c:pt idx="1309">
                  <c:v>15.755102040816325</c:v>
                </c:pt>
                <c:pt idx="1310">
                  <c:v>15.612244897959183</c:v>
                </c:pt>
                <c:pt idx="1311">
                  <c:v>15.469387755102039</c:v>
                </c:pt>
                <c:pt idx="1312">
                  <c:v>15.326530612244897</c:v>
                </c:pt>
                <c:pt idx="1313">
                  <c:v>15.040816326530612</c:v>
                </c:pt>
                <c:pt idx="1314">
                  <c:v>14.857142857142858</c:v>
                </c:pt>
                <c:pt idx="1315">
                  <c:v>14.714285714285714</c:v>
                </c:pt>
                <c:pt idx="1316">
                  <c:v>14.642857142857142</c:v>
                </c:pt>
                <c:pt idx="1317">
                  <c:v>14.5</c:v>
                </c:pt>
                <c:pt idx="1318">
                  <c:v>14.357142857142858</c:v>
                </c:pt>
                <c:pt idx="1319">
                  <c:v>14.071428571428571</c:v>
                </c:pt>
                <c:pt idx="1320">
                  <c:v>13.714285714285714</c:v>
                </c:pt>
                <c:pt idx="1321">
                  <c:v>13.357142857142858</c:v>
                </c:pt>
                <c:pt idx="1322">
                  <c:v>13.071428571428571</c:v>
                </c:pt>
                <c:pt idx="1323">
                  <c:v>12.5</c:v>
                </c:pt>
                <c:pt idx="1324">
                  <c:v>12.357142857142858</c:v>
                </c:pt>
                <c:pt idx="1325">
                  <c:v>12.214285714285714</c:v>
                </c:pt>
                <c:pt idx="1326">
                  <c:v>12.428571428571429</c:v>
                </c:pt>
                <c:pt idx="1327">
                  <c:v>12.357142857142858</c:v>
                </c:pt>
                <c:pt idx="1328">
                  <c:v>12.357142857142858</c:v>
                </c:pt>
                <c:pt idx="1329">
                  <c:v>12.214285714285714</c:v>
                </c:pt>
                <c:pt idx="1330">
                  <c:v>12.214285714285714</c:v>
                </c:pt>
                <c:pt idx="1331">
                  <c:v>12.214285714285714</c:v>
                </c:pt>
                <c:pt idx="1332">
                  <c:v>12.142857142857142</c:v>
                </c:pt>
                <c:pt idx="1333">
                  <c:v>12.071428571428571</c:v>
                </c:pt>
                <c:pt idx="1334">
                  <c:v>12.142857142857142</c:v>
                </c:pt>
                <c:pt idx="1335">
                  <c:v>12.214285714285714</c:v>
                </c:pt>
                <c:pt idx="1336">
                  <c:v>12.357142857142858</c:v>
                </c:pt>
                <c:pt idx="1337">
                  <c:v>12.428571428571429</c:v>
                </c:pt>
                <c:pt idx="1338">
                  <c:v>12.571428571428571</c:v>
                </c:pt>
                <c:pt idx="1339">
                  <c:v>12.571428571428571</c:v>
                </c:pt>
                <c:pt idx="1340">
                  <c:v>12.285714285714286</c:v>
                </c:pt>
                <c:pt idx="1341">
                  <c:v>12.357142857142858</c:v>
                </c:pt>
                <c:pt idx="1342">
                  <c:v>12.428571428571429</c:v>
                </c:pt>
                <c:pt idx="1343">
                  <c:v>12.785714285714286</c:v>
                </c:pt>
                <c:pt idx="1344">
                  <c:v>12.785714285714286</c:v>
                </c:pt>
                <c:pt idx="1345">
                  <c:v>12.714285714285714</c:v>
                </c:pt>
                <c:pt idx="1346">
                  <c:v>12.714285714285714</c:v>
                </c:pt>
                <c:pt idx="1347">
                  <c:v>12.714285714285714</c:v>
                </c:pt>
                <c:pt idx="1348">
                  <c:v>12.714285714285714</c:v>
                </c:pt>
                <c:pt idx="1349">
                  <c:v>12.642857142857142</c:v>
                </c:pt>
                <c:pt idx="1350">
                  <c:v>12.714285714285714</c:v>
                </c:pt>
                <c:pt idx="1351">
                  <c:v>12.714285714285714</c:v>
                </c:pt>
                <c:pt idx="1352">
                  <c:v>12.642857142857142</c:v>
                </c:pt>
                <c:pt idx="1353">
                  <c:v>12.714285714285714</c:v>
                </c:pt>
                <c:pt idx="1354">
                  <c:v>12.642857142857142</c:v>
                </c:pt>
                <c:pt idx="1355">
                  <c:v>12.5</c:v>
                </c:pt>
                <c:pt idx="1356">
                  <c:v>12.285714285714286</c:v>
                </c:pt>
                <c:pt idx="1357">
                  <c:v>11.857142857142858</c:v>
                </c:pt>
                <c:pt idx="1358">
                  <c:v>11.714285714285714</c:v>
                </c:pt>
                <c:pt idx="1359">
                  <c:v>11.642857142857142</c:v>
                </c:pt>
                <c:pt idx="1360">
                  <c:v>11.5</c:v>
                </c:pt>
                <c:pt idx="1361">
                  <c:v>11.428571428571429</c:v>
                </c:pt>
                <c:pt idx="1362">
                  <c:v>11.285714285714286</c:v>
                </c:pt>
                <c:pt idx="1363">
                  <c:v>11.214285714285714</c:v>
                </c:pt>
                <c:pt idx="1364">
                  <c:v>11</c:v>
                </c:pt>
                <c:pt idx="1365">
                  <c:v>10.928571428571429</c:v>
                </c:pt>
                <c:pt idx="1366">
                  <c:v>10.928571428571429</c:v>
                </c:pt>
                <c:pt idx="1367">
                  <c:v>10.857142857142858</c:v>
                </c:pt>
                <c:pt idx="1368">
                  <c:v>10.785714285714286</c:v>
                </c:pt>
                <c:pt idx="1369">
                  <c:v>10.714285714285714</c:v>
                </c:pt>
                <c:pt idx="1370">
                  <c:v>10.642857142857142</c:v>
                </c:pt>
                <c:pt idx="1371">
                  <c:v>10.571428571428571</c:v>
                </c:pt>
                <c:pt idx="1372">
                  <c:v>10.448979591836734</c:v>
                </c:pt>
                <c:pt idx="1373">
                  <c:v>10.448979591836734</c:v>
                </c:pt>
                <c:pt idx="1374">
                  <c:v>10.520408163265305</c:v>
                </c:pt>
                <c:pt idx="1375">
                  <c:v>10.520408163265305</c:v>
                </c:pt>
                <c:pt idx="1376">
                  <c:v>10.520408163265305</c:v>
                </c:pt>
                <c:pt idx="1377">
                  <c:v>10.663265306122449</c:v>
                </c:pt>
                <c:pt idx="1378">
                  <c:v>10.591836734693876</c:v>
                </c:pt>
                <c:pt idx="1379">
                  <c:v>10.591836734693876</c:v>
                </c:pt>
                <c:pt idx="1380">
                  <c:v>10.520408163265305</c:v>
                </c:pt>
                <c:pt idx="1381">
                  <c:v>10.591836734693876</c:v>
                </c:pt>
                <c:pt idx="1382">
                  <c:v>10.73469387755102</c:v>
                </c:pt>
                <c:pt idx="1383">
                  <c:v>11.020408163265305</c:v>
                </c:pt>
                <c:pt idx="1384">
                  <c:v>11.23469387755102</c:v>
                </c:pt>
                <c:pt idx="1385">
                  <c:v>11.663265306122449</c:v>
                </c:pt>
                <c:pt idx="1386">
                  <c:v>12.428571428571429</c:v>
                </c:pt>
                <c:pt idx="1387">
                  <c:v>12.928571428571429</c:v>
                </c:pt>
                <c:pt idx="1388">
                  <c:v>13.285714285714286</c:v>
                </c:pt>
                <c:pt idx="1389">
                  <c:v>13.571428571428571</c:v>
                </c:pt>
                <c:pt idx="1390">
                  <c:v>13.928571428571429</c:v>
                </c:pt>
                <c:pt idx="1391">
                  <c:v>13.928571428571429</c:v>
                </c:pt>
                <c:pt idx="1392">
                  <c:v>14.285714285714286</c:v>
                </c:pt>
                <c:pt idx="1393">
                  <c:v>14.5</c:v>
                </c:pt>
                <c:pt idx="1394">
                  <c:v>14.785714285714286</c:v>
                </c:pt>
                <c:pt idx="1395">
                  <c:v>14.857142857142858</c:v>
                </c:pt>
                <c:pt idx="1396">
                  <c:v>14.857142857142858</c:v>
                </c:pt>
                <c:pt idx="1397">
                  <c:v>14.928571428571429</c:v>
                </c:pt>
                <c:pt idx="1398">
                  <c:v>15.071428571428571</c:v>
                </c:pt>
                <c:pt idx="1399">
                  <c:v>15.142857142857142</c:v>
                </c:pt>
                <c:pt idx="1400">
                  <c:v>14.857142857142858</c:v>
                </c:pt>
                <c:pt idx="1401">
                  <c:v>14.714285714285714</c:v>
                </c:pt>
                <c:pt idx="1402">
                  <c:v>14.642857142857142</c:v>
                </c:pt>
                <c:pt idx="1403">
                  <c:v>14.428571428571429</c:v>
                </c:pt>
                <c:pt idx="1404">
                  <c:v>14.285714285714286</c:v>
                </c:pt>
                <c:pt idx="1405">
                  <c:v>14.357142857142858</c:v>
                </c:pt>
                <c:pt idx="1406">
                  <c:v>14.285714285714286</c:v>
                </c:pt>
                <c:pt idx="1407">
                  <c:v>14.214285714285714</c:v>
                </c:pt>
                <c:pt idx="1408">
                  <c:v>14.142857142857142</c:v>
                </c:pt>
                <c:pt idx="1409">
                  <c:v>14.571428571428571</c:v>
                </c:pt>
                <c:pt idx="1410">
                  <c:v>14.642857142857142</c:v>
                </c:pt>
                <c:pt idx="1411">
                  <c:v>14.928571428571429</c:v>
                </c:pt>
                <c:pt idx="1412">
                  <c:v>14.928571428571429</c:v>
                </c:pt>
                <c:pt idx="1413">
                  <c:v>14.5</c:v>
                </c:pt>
                <c:pt idx="1414">
                  <c:v>14.142857142857142</c:v>
                </c:pt>
                <c:pt idx="1415">
                  <c:v>14.071428571428571</c:v>
                </c:pt>
                <c:pt idx="1416">
                  <c:v>14.285714285714286</c:v>
                </c:pt>
                <c:pt idx="1417">
                  <c:v>14.357142857142858</c:v>
                </c:pt>
                <c:pt idx="1418">
                  <c:v>14.642857142857142</c:v>
                </c:pt>
                <c:pt idx="1419">
                  <c:v>14.642857142857142</c:v>
                </c:pt>
                <c:pt idx="1420">
                  <c:v>14.642857142857142</c:v>
                </c:pt>
                <c:pt idx="1421">
                  <c:v>15.071428571428571</c:v>
                </c:pt>
                <c:pt idx="1422">
                  <c:v>15</c:v>
                </c:pt>
                <c:pt idx="1423">
                  <c:v>14.642857142857142</c:v>
                </c:pt>
                <c:pt idx="1424">
                  <c:v>14.714285714285714</c:v>
                </c:pt>
                <c:pt idx="1425">
                  <c:v>14.357142857142858</c:v>
                </c:pt>
                <c:pt idx="1426">
                  <c:v>14.571428571428571</c:v>
                </c:pt>
                <c:pt idx="1427">
                  <c:v>15.071428571428571</c:v>
                </c:pt>
                <c:pt idx="1428">
                  <c:v>15.714285714285714</c:v>
                </c:pt>
                <c:pt idx="1429">
                  <c:v>15.928571428571429</c:v>
                </c:pt>
                <c:pt idx="1430">
                  <c:v>15.785714285714286</c:v>
                </c:pt>
                <c:pt idx="1431">
                  <c:v>16.071428571428573</c:v>
                </c:pt>
                <c:pt idx="1432">
                  <c:v>16.214285714285715</c:v>
                </c:pt>
                <c:pt idx="1433">
                  <c:v>16.357142857142858</c:v>
                </c:pt>
                <c:pt idx="1434">
                  <c:v>16.214285714285715</c:v>
                </c:pt>
                <c:pt idx="1435">
                  <c:v>15.714285714285714</c:v>
                </c:pt>
                <c:pt idx="1436">
                  <c:v>15.857142857142858</c:v>
                </c:pt>
                <c:pt idx="1437">
                  <c:v>15.928571428571429</c:v>
                </c:pt>
                <c:pt idx="1438">
                  <c:v>15.785714285714286</c:v>
                </c:pt>
                <c:pt idx="1439">
                  <c:v>15.857142857142858</c:v>
                </c:pt>
                <c:pt idx="1440">
                  <c:v>15.5</c:v>
                </c:pt>
                <c:pt idx="1441">
                  <c:v>15.071428571428571</c:v>
                </c:pt>
                <c:pt idx="1442">
                  <c:v>14.857142857142858</c:v>
                </c:pt>
                <c:pt idx="1443">
                  <c:v>14.571428571428571</c:v>
                </c:pt>
                <c:pt idx="1444">
                  <c:v>14.357142857142858</c:v>
                </c:pt>
                <c:pt idx="1445">
                  <c:v>14.285714285714286</c:v>
                </c:pt>
                <c:pt idx="1446">
                  <c:v>13.857142857142858</c:v>
                </c:pt>
                <c:pt idx="1447">
                  <c:v>14.285714285714286</c:v>
                </c:pt>
                <c:pt idx="1448">
                  <c:v>14.714285714285714</c:v>
                </c:pt>
                <c:pt idx="1449">
                  <c:v>14.785714285714286</c:v>
                </c:pt>
                <c:pt idx="1450">
                  <c:v>14.928571428571429</c:v>
                </c:pt>
                <c:pt idx="1451">
                  <c:v>14.785714285714286</c:v>
                </c:pt>
                <c:pt idx="1452">
                  <c:v>14.857142857142858</c:v>
                </c:pt>
                <c:pt idx="1453">
                  <c:v>14.642857142857142</c:v>
                </c:pt>
                <c:pt idx="1454">
                  <c:v>14.642857142857142</c:v>
                </c:pt>
                <c:pt idx="1455">
                  <c:v>15.142857142857142</c:v>
                </c:pt>
                <c:pt idx="1456">
                  <c:v>15.142857142857142</c:v>
                </c:pt>
                <c:pt idx="1457">
                  <c:v>15.071428571428571</c:v>
                </c:pt>
                <c:pt idx="1458">
                  <c:v>15.071428571428571</c:v>
                </c:pt>
                <c:pt idx="1459">
                  <c:v>14.785714285714286</c:v>
                </c:pt>
                <c:pt idx="1460">
                  <c:v>14.642857142857142</c:v>
                </c:pt>
                <c:pt idx="1461">
                  <c:v>14</c:v>
                </c:pt>
                <c:pt idx="1462">
                  <c:v>13.571428571428571</c:v>
                </c:pt>
                <c:pt idx="1463">
                  <c:v>13.928571428571429</c:v>
                </c:pt>
                <c:pt idx="1464">
                  <c:v>13.785714285714286</c:v>
                </c:pt>
                <c:pt idx="1465">
                  <c:v>14.214285714285714</c:v>
                </c:pt>
                <c:pt idx="1466">
                  <c:v>14.071428571428571</c:v>
                </c:pt>
                <c:pt idx="1467">
                  <c:v>14.071428571428571</c:v>
                </c:pt>
                <c:pt idx="1468">
                  <c:v>14</c:v>
                </c:pt>
                <c:pt idx="1469">
                  <c:v>13.5</c:v>
                </c:pt>
                <c:pt idx="1470">
                  <c:v>13.142857142857142</c:v>
                </c:pt>
                <c:pt idx="1471">
                  <c:v>13.142857142857142</c:v>
                </c:pt>
                <c:pt idx="1472">
                  <c:v>13.142857142857142</c:v>
                </c:pt>
                <c:pt idx="1473">
                  <c:v>13.214285714285714</c:v>
                </c:pt>
                <c:pt idx="1474">
                  <c:v>13.285714285714286</c:v>
                </c:pt>
                <c:pt idx="1475">
                  <c:v>13.714285714285714</c:v>
                </c:pt>
                <c:pt idx="1476">
                  <c:v>13.642857142857142</c:v>
                </c:pt>
                <c:pt idx="1477">
                  <c:v>13.357142857142858</c:v>
                </c:pt>
                <c:pt idx="1478">
                  <c:v>13.142857142857142</c:v>
                </c:pt>
                <c:pt idx="1479">
                  <c:v>12.642857142857142</c:v>
                </c:pt>
                <c:pt idx="1480">
                  <c:v>12.714285714285714</c:v>
                </c:pt>
                <c:pt idx="1481">
                  <c:v>12.857142857142858</c:v>
                </c:pt>
                <c:pt idx="1482">
                  <c:v>13</c:v>
                </c:pt>
                <c:pt idx="1483">
                  <c:v>13.285714285714286</c:v>
                </c:pt>
                <c:pt idx="1484">
                  <c:v>13.428571428571429</c:v>
                </c:pt>
                <c:pt idx="1485">
                  <c:v>13.5</c:v>
                </c:pt>
                <c:pt idx="1486">
                  <c:v>13.571428571428571</c:v>
                </c:pt>
                <c:pt idx="1487">
                  <c:v>13.714285714285714</c:v>
                </c:pt>
                <c:pt idx="1488">
                  <c:v>14</c:v>
                </c:pt>
                <c:pt idx="1489">
                  <c:v>13.714285714285714</c:v>
                </c:pt>
                <c:pt idx="1490">
                  <c:v>13.928571428571429</c:v>
                </c:pt>
                <c:pt idx="1491">
                  <c:v>14</c:v>
                </c:pt>
                <c:pt idx="1492">
                  <c:v>14.214285714285714</c:v>
                </c:pt>
                <c:pt idx="1493">
                  <c:v>14.428571428571429</c:v>
                </c:pt>
                <c:pt idx="1494">
                  <c:v>14.714285714285714</c:v>
                </c:pt>
                <c:pt idx="1495">
                  <c:v>14.857142857142858</c:v>
                </c:pt>
                <c:pt idx="1496">
                  <c:v>14.928571428571429</c:v>
                </c:pt>
                <c:pt idx="1497">
                  <c:v>14.857142857142858</c:v>
                </c:pt>
                <c:pt idx="1498">
                  <c:v>15.142857142857142</c:v>
                </c:pt>
                <c:pt idx="1499">
                  <c:v>15.5</c:v>
                </c:pt>
                <c:pt idx="1500">
                  <c:v>15.857142857142858</c:v>
                </c:pt>
                <c:pt idx="1501">
                  <c:v>16.214285714285715</c:v>
                </c:pt>
                <c:pt idx="1502">
                  <c:v>16.428571428571427</c:v>
                </c:pt>
                <c:pt idx="1503">
                  <c:v>16.928571428571427</c:v>
                </c:pt>
                <c:pt idx="1504">
                  <c:v>17.357142857142858</c:v>
                </c:pt>
                <c:pt idx="1505">
                  <c:v>17.928571428571427</c:v>
                </c:pt>
                <c:pt idx="1506">
                  <c:v>18.428571428571427</c:v>
                </c:pt>
                <c:pt idx="1507">
                  <c:v>19.071428571428573</c:v>
                </c:pt>
                <c:pt idx="1508">
                  <c:v>19.571428571428573</c:v>
                </c:pt>
                <c:pt idx="1509">
                  <c:v>20.071428571428573</c:v>
                </c:pt>
                <c:pt idx="1510">
                  <c:v>20.857142857142858</c:v>
                </c:pt>
                <c:pt idx="1511">
                  <c:v>21.785714285714285</c:v>
                </c:pt>
                <c:pt idx="1512">
                  <c:v>22.571428571428573</c:v>
                </c:pt>
                <c:pt idx="1513">
                  <c:v>23.285714285714285</c:v>
                </c:pt>
                <c:pt idx="1514">
                  <c:v>23.642857142857142</c:v>
                </c:pt>
                <c:pt idx="1515">
                  <c:v>23.785714285714285</c:v>
                </c:pt>
                <c:pt idx="1516">
                  <c:v>24.142857142857142</c:v>
                </c:pt>
                <c:pt idx="1517">
                  <c:v>24.642857142857142</c:v>
                </c:pt>
                <c:pt idx="1518">
                  <c:v>25.642857142857142</c:v>
                </c:pt>
                <c:pt idx="1519">
                  <c:v>25.785714285714285</c:v>
                </c:pt>
                <c:pt idx="1520">
                  <c:v>26</c:v>
                </c:pt>
                <c:pt idx="1521">
                  <c:v>26</c:v>
                </c:pt>
                <c:pt idx="1522">
                  <c:v>26.142857142857142</c:v>
                </c:pt>
                <c:pt idx="1523">
                  <c:v>26.071428571428573</c:v>
                </c:pt>
                <c:pt idx="1524">
                  <c:v>25.285714285714285</c:v>
                </c:pt>
                <c:pt idx="1525">
                  <c:v>24.357142857142858</c:v>
                </c:pt>
                <c:pt idx="1526">
                  <c:v>23.357142857142858</c:v>
                </c:pt>
                <c:pt idx="1527">
                  <c:v>22.5</c:v>
                </c:pt>
                <c:pt idx="1528">
                  <c:v>21.928571428571427</c:v>
                </c:pt>
                <c:pt idx="1529">
                  <c:v>21.428571428571427</c:v>
                </c:pt>
                <c:pt idx="1530">
                  <c:v>20.714285714285715</c:v>
                </c:pt>
                <c:pt idx="1531">
                  <c:v>19.714285714285715</c:v>
                </c:pt>
                <c:pt idx="1532">
                  <c:v>18.428571428571427</c:v>
                </c:pt>
                <c:pt idx="1533">
                  <c:v>17.785714285714285</c:v>
                </c:pt>
                <c:pt idx="1534">
                  <c:v>17.071428571428573</c:v>
                </c:pt>
                <c:pt idx="1535">
                  <c:v>16.5</c:v>
                </c:pt>
                <c:pt idx="1536">
                  <c:v>15.857142857142858</c:v>
                </c:pt>
                <c:pt idx="1537">
                  <c:v>15.357142857142858</c:v>
                </c:pt>
                <c:pt idx="1538">
                  <c:v>15.357142857142858</c:v>
                </c:pt>
                <c:pt idx="1539">
                  <c:v>15.285714285714286</c:v>
                </c:pt>
                <c:pt idx="1540">
                  <c:v>15.142857142857142</c:v>
                </c:pt>
                <c:pt idx="1541">
                  <c:v>14.928571428571429</c:v>
                </c:pt>
                <c:pt idx="1542">
                  <c:v>14.857142857142858</c:v>
                </c:pt>
                <c:pt idx="1543">
                  <c:v>15</c:v>
                </c:pt>
                <c:pt idx="1544">
                  <c:v>15</c:v>
                </c:pt>
                <c:pt idx="1545">
                  <c:v>15.071428571428571</c:v>
                </c:pt>
                <c:pt idx="1546">
                  <c:v>15.214285714285714</c:v>
                </c:pt>
                <c:pt idx="1547">
                  <c:v>15.142857142857142</c:v>
                </c:pt>
                <c:pt idx="1548">
                  <c:v>15.214285714285714</c:v>
                </c:pt>
                <c:pt idx="1549">
                  <c:v>15.285714285714286</c:v>
                </c:pt>
                <c:pt idx="1550">
                  <c:v>15.285714285714286</c:v>
                </c:pt>
                <c:pt idx="1551">
                  <c:v>15.357142857142858</c:v>
                </c:pt>
                <c:pt idx="1552">
                  <c:v>15.428571428571429</c:v>
                </c:pt>
                <c:pt idx="1553">
                  <c:v>15.571428571428571</c:v>
                </c:pt>
                <c:pt idx="1554">
                  <c:v>15.714285714285714</c:v>
                </c:pt>
                <c:pt idx="1555">
                  <c:v>15.785714285714286</c:v>
                </c:pt>
                <c:pt idx="1556">
                  <c:v>15.785714285714286</c:v>
                </c:pt>
                <c:pt idx="1557">
                  <c:v>15.714285714285714</c:v>
                </c:pt>
                <c:pt idx="1558">
                  <c:v>15.714285714285714</c:v>
                </c:pt>
                <c:pt idx="1559">
                  <c:v>15.571428571428571</c:v>
                </c:pt>
                <c:pt idx="1560">
                  <c:v>15.214285714285714</c:v>
                </c:pt>
                <c:pt idx="1561">
                  <c:v>15.357142857142858</c:v>
                </c:pt>
                <c:pt idx="1562">
                  <c:v>15.214285714285714</c:v>
                </c:pt>
                <c:pt idx="1563">
                  <c:v>15.071428571428571</c:v>
                </c:pt>
                <c:pt idx="1564">
                  <c:v>15</c:v>
                </c:pt>
                <c:pt idx="1565">
                  <c:v>14.928571428571429</c:v>
                </c:pt>
                <c:pt idx="1566">
                  <c:v>14.857142857142858</c:v>
                </c:pt>
                <c:pt idx="1567">
                  <c:v>14.785714285714286</c:v>
                </c:pt>
                <c:pt idx="1568">
                  <c:v>14.785714285714286</c:v>
                </c:pt>
                <c:pt idx="1569">
                  <c:v>14.714285714285714</c:v>
                </c:pt>
                <c:pt idx="1570">
                  <c:v>14.642857142857142</c:v>
                </c:pt>
                <c:pt idx="1571">
                  <c:v>14.571428571428571</c:v>
                </c:pt>
                <c:pt idx="1572">
                  <c:v>15.071428571428571</c:v>
                </c:pt>
                <c:pt idx="1573">
                  <c:v>15.071428571428571</c:v>
                </c:pt>
                <c:pt idx="1574">
                  <c:v>15.142857142857142</c:v>
                </c:pt>
                <c:pt idx="1575">
                  <c:v>15.214285714285714</c:v>
                </c:pt>
                <c:pt idx="1576">
                  <c:v>15.928571428571429</c:v>
                </c:pt>
                <c:pt idx="1577">
                  <c:v>15.857142857142858</c:v>
                </c:pt>
                <c:pt idx="1578">
                  <c:v>15.857142857142858</c:v>
                </c:pt>
                <c:pt idx="1579">
                  <c:v>16.214285714285715</c:v>
                </c:pt>
                <c:pt idx="1580">
                  <c:v>16.285714285714285</c:v>
                </c:pt>
                <c:pt idx="1581">
                  <c:v>16.214285714285715</c:v>
                </c:pt>
                <c:pt idx="1582">
                  <c:v>16.142857142857142</c:v>
                </c:pt>
                <c:pt idx="1583">
                  <c:v>16.071428571428573</c:v>
                </c:pt>
                <c:pt idx="1584">
                  <c:v>16.071428571428573</c:v>
                </c:pt>
                <c:pt idx="1585">
                  <c:v>16.214285714285715</c:v>
                </c:pt>
                <c:pt idx="1586">
                  <c:v>15.714285714285714</c:v>
                </c:pt>
                <c:pt idx="1587">
                  <c:v>15.714285714285714</c:v>
                </c:pt>
                <c:pt idx="1588">
                  <c:v>15.642857142857142</c:v>
                </c:pt>
                <c:pt idx="1589">
                  <c:v>15.285714285714286</c:v>
                </c:pt>
                <c:pt idx="1590">
                  <c:v>14.5</c:v>
                </c:pt>
                <c:pt idx="1591">
                  <c:v>14.428571428571429</c:v>
                </c:pt>
                <c:pt idx="1592">
                  <c:v>14.142857142857142</c:v>
                </c:pt>
                <c:pt idx="1593">
                  <c:v>13.571428571428571</c:v>
                </c:pt>
                <c:pt idx="1594">
                  <c:v>13.285714285714286</c:v>
                </c:pt>
                <c:pt idx="1595">
                  <c:v>13.214285714285714</c:v>
                </c:pt>
                <c:pt idx="1596">
                  <c:v>13</c:v>
                </c:pt>
                <c:pt idx="1597">
                  <c:v>12.928571428571429</c:v>
                </c:pt>
                <c:pt idx="1598">
                  <c:v>12.857142857142858</c:v>
                </c:pt>
                <c:pt idx="1599">
                  <c:v>12.571428571428571</c:v>
                </c:pt>
                <c:pt idx="1600">
                  <c:v>12.5</c:v>
                </c:pt>
                <c:pt idx="1601">
                  <c:v>12.571428571428571</c:v>
                </c:pt>
                <c:pt idx="1602">
                  <c:v>12.785714285714286</c:v>
                </c:pt>
                <c:pt idx="1603">
                  <c:v>12.785714285714286</c:v>
                </c:pt>
                <c:pt idx="1604">
                  <c:v>12.785714285714286</c:v>
                </c:pt>
                <c:pt idx="1605">
                  <c:v>12.785714285714286</c:v>
                </c:pt>
                <c:pt idx="1606">
                  <c:v>12.857142857142858</c:v>
                </c:pt>
                <c:pt idx="1607">
                  <c:v>12.928571428571429</c:v>
                </c:pt>
                <c:pt idx="1608">
                  <c:v>12.928571428571429</c:v>
                </c:pt>
                <c:pt idx="1609">
                  <c:v>12.857142857142858</c:v>
                </c:pt>
                <c:pt idx="1610">
                  <c:v>12.857142857142858</c:v>
                </c:pt>
                <c:pt idx="1611">
                  <c:v>12.857142857142858</c:v>
                </c:pt>
                <c:pt idx="1612">
                  <c:v>12.857142857142858</c:v>
                </c:pt>
                <c:pt idx="1613">
                  <c:v>12.785714285714286</c:v>
                </c:pt>
                <c:pt idx="1614">
                  <c:v>12.642857142857142</c:v>
                </c:pt>
                <c:pt idx="1615">
                  <c:v>12.571428571428571</c:v>
                </c:pt>
                <c:pt idx="1616">
                  <c:v>12.214285714285714</c:v>
                </c:pt>
                <c:pt idx="1617">
                  <c:v>12.071428571428571</c:v>
                </c:pt>
                <c:pt idx="1618">
                  <c:v>11.928571428571429</c:v>
                </c:pt>
                <c:pt idx="1619">
                  <c:v>11.785714285714286</c:v>
                </c:pt>
                <c:pt idx="1620">
                  <c:v>11.714285714285714</c:v>
                </c:pt>
                <c:pt idx="1621">
                  <c:v>11.571428571428571</c:v>
                </c:pt>
                <c:pt idx="1622">
                  <c:v>11.428571428571429</c:v>
                </c:pt>
                <c:pt idx="1623">
                  <c:v>11.357142857142858</c:v>
                </c:pt>
                <c:pt idx="1624">
                  <c:v>11.285714285714286</c:v>
                </c:pt>
                <c:pt idx="1625">
                  <c:v>11.285714285714286</c:v>
                </c:pt>
                <c:pt idx="1626">
                  <c:v>11.214285714285714</c:v>
                </c:pt>
                <c:pt idx="1627">
                  <c:v>11.214285714285714</c:v>
                </c:pt>
                <c:pt idx="1628">
                  <c:v>11.142857142857142</c:v>
                </c:pt>
                <c:pt idx="1629">
                  <c:v>11.285714285714286</c:v>
                </c:pt>
                <c:pt idx="1630">
                  <c:v>11.214285714285714</c:v>
                </c:pt>
                <c:pt idx="1631">
                  <c:v>11.142857142857142</c:v>
                </c:pt>
                <c:pt idx="1632">
                  <c:v>11.142857142857142</c:v>
                </c:pt>
                <c:pt idx="1633">
                  <c:v>11.214285714285714</c:v>
                </c:pt>
                <c:pt idx="1634">
                  <c:v>11.214285714285714</c:v>
                </c:pt>
                <c:pt idx="1635">
                  <c:v>11.142857142857142</c:v>
                </c:pt>
                <c:pt idx="1636">
                  <c:v>11.142857142857142</c:v>
                </c:pt>
                <c:pt idx="1637">
                  <c:v>11.071428571428571</c:v>
                </c:pt>
                <c:pt idx="1638">
                  <c:v>10.928571428571429</c:v>
                </c:pt>
                <c:pt idx="1639">
                  <c:v>10.642857142857142</c:v>
                </c:pt>
                <c:pt idx="1640">
                  <c:v>10.428571428571429</c:v>
                </c:pt>
                <c:pt idx="1641">
                  <c:v>10.142857142857142</c:v>
                </c:pt>
                <c:pt idx="1642">
                  <c:v>10</c:v>
                </c:pt>
                <c:pt idx="1643">
                  <c:v>9.4285714285714288</c:v>
                </c:pt>
                <c:pt idx="1644">
                  <c:v>9.2857142857142865</c:v>
                </c:pt>
                <c:pt idx="1645">
                  <c:v>9.2142857142857135</c:v>
                </c:pt>
                <c:pt idx="1646">
                  <c:v>9.0714285714285712</c:v>
                </c:pt>
                <c:pt idx="1647">
                  <c:v>8.9285714285714288</c:v>
                </c:pt>
                <c:pt idx="1648">
                  <c:v>8.8571428571428577</c:v>
                </c:pt>
                <c:pt idx="1649">
                  <c:v>8.8571428571428577</c:v>
                </c:pt>
                <c:pt idx="1650">
                  <c:v>9</c:v>
                </c:pt>
                <c:pt idx="1651">
                  <c:v>9.1428571428571423</c:v>
                </c:pt>
                <c:pt idx="1652">
                  <c:v>9.4285714285714288</c:v>
                </c:pt>
                <c:pt idx="1653">
                  <c:v>9.7857142857142865</c:v>
                </c:pt>
                <c:pt idx="1654">
                  <c:v>10.071428571428571</c:v>
                </c:pt>
                <c:pt idx="1655">
                  <c:v>10.357142857142858</c:v>
                </c:pt>
                <c:pt idx="1656">
                  <c:v>10.5</c:v>
                </c:pt>
                <c:pt idx="1657">
                  <c:v>10.714285714285714</c:v>
                </c:pt>
                <c:pt idx="1658">
                  <c:v>11</c:v>
                </c:pt>
                <c:pt idx="1659">
                  <c:v>11.285714285714286</c:v>
                </c:pt>
                <c:pt idx="1660">
                  <c:v>11.571428571428571</c:v>
                </c:pt>
                <c:pt idx="1661">
                  <c:v>11.857142857142858</c:v>
                </c:pt>
                <c:pt idx="1662">
                  <c:v>12.142857142857142</c:v>
                </c:pt>
                <c:pt idx="1663">
                  <c:v>12.285714285714286</c:v>
                </c:pt>
                <c:pt idx="1664">
                  <c:v>12.214285714285714</c:v>
                </c:pt>
                <c:pt idx="1665">
                  <c:v>12.214285714285714</c:v>
                </c:pt>
                <c:pt idx="1666">
                  <c:v>12.142857142857142</c:v>
                </c:pt>
                <c:pt idx="1667">
                  <c:v>11.857142857142858</c:v>
                </c:pt>
                <c:pt idx="1668">
                  <c:v>11.714285714285714</c:v>
                </c:pt>
                <c:pt idx="1669">
                  <c:v>11.857142857142858</c:v>
                </c:pt>
                <c:pt idx="1670">
                  <c:v>11.928571428571429</c:v>
                </c:pt>
                <c:pt idx="1671">
                  <c:v>12</c:v>
                </c:pt>
                <c:pt idx="1672">
                  <c:v>12.071428571428571</c:v>
                </c:pt>
                <c:pt idx="1673">
                  <c:v>12</c:v>
                </c:pt>
                <c:pt idx="1674">
                  <c:v>11.928571428571429</c:v>
                </c:pt>
                <c:pt idx="1675">
                  <c:v>11.714285714285714</c:v>
                </c:pt>
                <c:pt idx="1676">
                  <c:v>11.5</c:v>
                </c:pt>
                <c:pt idx="1677">
                  <c:v>11.357142857142858</c:v>
                </c:pt>
                <c:pt idx="1678">
                  <c:v>11.357142857142858</c:v>
                </c:pt>
                <c:pt idx="1679">
                  <c:v>11.285714285714286</c:v>
                </c:pt>
                <c:pt idx="1680">
                  <c:v>11.285714285714286</c:v>
                </c:pt>
                <c:pt idx="1681">
                  <c:v>11.428571428571429</c:v>
                </c:pt>
                <c:pt idx="1682">
                  <c:v>11.5</c:v>
                </c:pt>
                <c:pt idx="1683">
                  <c:v>11.5</c:v>
                </c:pt>
                <c:pt idx="1684">
                  <c:v>11.642857142857142</c:v>
                </c:pt>
                <c:pt idx="1685">
                  <c:v>11.642857142857142</c:v>
                </c:pt>
                <c:pt idx="1686">
                  <c:v>11.571428571428571</c:v>
                </c:pt>
                <c:pt idx="1687">
                  <c:v>12.336734693877551</c:v>
                </c:pt>
                <c:pt idx="1688">
                  <c:v>12.527696793002915</c:v>
                </c:pt>
                <c:pt idx="1689">
                  <c:v>13.027696793002915</c:v>
                </c:pt>
                <c:pt idx="1690">
                  <c:v>13.3134110787172</c:v>
                </c:pt>
                <c:pt idx="1691">
                  <c:v>14.741982507288629</c:v>
                </c:pt>
                <c:pt idx="1692">
                  <c:v>15.3134110787172</c:v>
                </c:pt>
                <c:pt idx="1693">
                  <c:v>15.67055393586006</c:v>
                </c:pt>
                <c:pt idx="1694">
                  <c:v>16.09912536443149</c:v>
                </c:pt>
                <c:pt idx="1695">
                  <c:v>16.456268221574344</c:v>
                </c:pt>
                <c:pt idx="1696">
                  <c:v>16.527696793002917</c:v>
                </c:pt>
                <c:pt idx="1697">
                  <c:v>16.527696793002914</c:v>
                </c:pt>
                <c:pt idx="1698">
                  <c:v>16.527696793002914</c:v>
                </c:pt>
                <c:pt idx="1699">
                  <c:v>16.67055393586006</c:v>
                </c:pt>
                <c:pt idx="1700">
                  <c:v>16.741982507288629</c:v>
                </c:pt>
                <c:pt idx="1701">
                  <c:v>16.048104956268222</c:v>
                </c:pt>
                <c:pt idx="1702">
                  <c:v>15.928571428571429</c:v>
                </c:pt>
                <c:pt idx="1703">
                  <c:v>15.5</c:v>
                </c:pt>
                <c:pt idx="1704">
                  <c:v>15.285714285714286</c:v>
                </c:pt>
                <c:pt idx="1705">
                  <c:v>14</c:v>
                </c:pt>
                <c:pt idx="1706">
                  <c:v>13.571428571428571</c:v>
                </c:pt>
                <c:pt idx="1707">
                  <c:v>13.285714285714286</c:v>
                </c:pt>
                <c:pt idx="1708">
                  <c:v>12.928571428571429</c:v>
                </c:pt>
                <c:pt idx="1709">
                  <c:v>12.714285714285714</c:v>
                </c:pt>
                <c:pt idx="1710">
                  <c:v>12.642857142857142</c:v>
                </c:pt>
                <c:pt idx="1711">
                  <c:v>12.428571428571429</c:v>
                </c:pt>
                <c:pt idx="1712">
                  <c:v>12.428571428571429</c:v>
                </c:pt>
                <c:pt idx="1713">
                  <c:v>12.357142857142858</c:v>
                </c:pt>
                <c:pt idx="1714">
                  <c:v>12.214285714285714</c:v>
                </c:pt>
                <c:pt idx="1715">
                  <c:v>12.142857142857142</c:v>
                </c:pt>
                <c:pt idx="1716">
                  <c:v>12.071428571428571</c:v>
                </c:pt>
                <c:pt idx="1717">
                  <c:v>12.071428571428571</c:v>
                </c:pt>
                <c:pt idx="1718">
                  <c:v>12</c:v>
                </c:pt>
                <c:pt idx="1719">
                  <c:v>12</c:v>
                </c:pt>
                <c:pt idx="1720">
                  <c:v>11.928571428571429</c:v>
                </c:pt>
                <c:pt idx="1721">
                  <c:v>11.928571428571429</c:v>
                </c:pt>
                <c:pt idx="1722">
                  <c:v>12.071428571428571</c:v>
                </c:pt>
                <c:pt idx="1723">
                  <c:v>12</c:v>
                </c:pt>
                <c:pt idx="1724">
                  <c:v>12.142857142857142</c:v>
                </c:pt>
                <c:pt idx="1725">
                  <c:v>12.285714285714286</c:v>
                </c:pt>
                <c:pt idx="1726">
                  <c:v>12.285714285714286</c:v>
                </c:pt>
                <c:pt idx="1727">
                  <c:v>12.357142857142858</c:v>
                </c:pt>
                <c:pt idx="1728">
                  <c:v>12.5</c:v>
                </c:pt>
                <c:pt idx="1729">
                  <c:v>12.642857142857142</c:v>
                </c:pt>
                <c:pt idx="1730">
                  <c:v>12.785714285714286</c:v>
                </c:pt>
                <c:pt idx="1731">
                  <c:v>12.928571428571429</c:v>
                </c:pt>
                <c:pt idx="1732">
                  <c:v>13.142857142857142</c:v>
                </c:pt>
                <c:pt idx="1733">
                  <c:v>13.285714285714286</c:v>
                </c:pt>
                <c:pt idx="1734">
                  <c:v>13.357142857142858</c:v>
                </c:pt>
                <c:pt idx="1735">
                  <c:v>13.785714285714286</c:v>
                </c:pt>
                <c:pt idx="1736">
                  <c:v>14.428571428571429</c:v>
                </c:pt>
                <c:pt idx="1737">
                  <c:v>14.571428571428571</c:v>
                </c:pt>
                <c:pt idx="1738">
                  <c:v>14.428571428571429</c:v>
                </c:pt>
                <c:pt idx="1739">
                  <c:v>14.5</c:v>
                </c:pt>
                <c:pt idx="1740">
                  <c:v>14.571428571428571</c:v>
                </c:pt>
                <c:pt idx="1741">
                  <c:v>14.714285714285714</c:v>
                </c:pt>
                <c:pt idx="1742">
                  <c:v>15</c:v>
                </c:pt>
                <c:pt idx="1743">
                  <c:v>15.5</c:v>
                </c:pt>
                <c:pt idx="1744">
                  <c:v>16</c:v>
                </c:pt>
                <c:pt idx="1745">
                  <c:v>16.357142857142858</c:v>
                </c:pt>
                <c:pt idx="1746">
                  <c:v>17.642857142857142</c:v>
                </c:pt>
                <c:pt idx="1747">
                  <c:v>18.357142857142858</c:v>
                </c:pt>
                <c:pt idx="1748">
                  <c:v>19.357142857142858</c:v>
                </c:pt>
                <c:pt idx="1749">
                  <c:v>20.428571428571427</c:v>
                </c:pt>
                <c:pt idx="1750">
                  <c:v>21.642857142857142</c:v>
                </c:pt>
                <c:pt idx="1751">
                  <c:v>22.928571428571427</c:v>
                </c:pt>
                <c:pt idx="1752">
                  <c:v>23.928571428571427</c:v>
                </c:pt>
                <c:pt idx="1753">
                  <c:v>24.928571428571427</c:v>
                </c:pt>
                <c:pt idx="1754">
                  <c:v>26.5</c:v>
                </c:pt>
                <c:pt idx="1755">
                  <c:v>27.714285714285715</c:v>
                </c:pt>
                <c:pt idx="1756">
                  <c:v>29.071428571428573</c:v>
                </c:pt>
                <c:pt idx="1757">
                  <c:v>31.071428571428573</c:v>
                </c:pt>
                <c:pt idx="1758">
                  <c:v>32.071428571428569</c:v>
                </c:pt>
                <c:pt idx="1759">
                  <c:v>32.357142857142854</c:v>
                </c:pt>
                <c:pt idx="1760">
                  <c:v>32.214285714285715</c:v>
                </c:pt>
                <c:pt idx="1761">
                  <c:v>33.214285714285715</c:v>
                </c:pt>
                <c:pt idx="1762">
                  <c:v>34</c:v>
                </c:pt>
                <c:pt idx="1763">
                  <c:v>34.714285714285715</c:v>
                </c:pt>
                <c:pt idx="1764">
                  <c:v>34.642857142857146</c:v>
                </c:pt>
                <c:pt idx="1765">
                  <c:v>34.857142857142854</c:v>
                </c:pt>
                <c:pt idx="1766">
                  <c:v>35.5</c:v>
                </c:pt>
                <c:pt idx="1767">
                  <c:v>35.571428571428569</c:v>
                </c:pt>
                <c:pt idx="1768">
                  <c:v>35.214285714285715</c:v>
                </c:pt>
                <c:pt idx="1769">
                  <c:v>35.5</c:v>
                </c:pt>
                <c:pt idx="1770">
                  <c:v>35</c:v>
                </c:pt>
                <c:pt idx="1771">
                  <c:v>33.785714285714285</c:v>
                </c:pt>
                <c:pt idx="1772">
                  <c:v>33.571428571428569</c:v>
                </c:pt>
                <c:pt idx="1773">
                  <c:v>34.785714285714285</c:v>
                </c:pt>
                <c:pt idx="1774">
                  <c:v>35.642857142857146</c:v>
                </c:pt>
                <c:pt idx="1775">
                  <c:v>35.928571428571431</c:v>
                </c:pt>
                <c:pt idx="1776">
                  <c:v>35.857142857142854</c:v>
                </c:pt>
                <c:pt idx="1777">
                  <c:v>42.306122448979586</c:v>
                </c:pt>
                <c:pt idx="1778">
                  <c:v>43.125364431486879</c:v>
                </c:pt>
                <c:pt idx="1779">
                  <c:v>43.196793002915449</c:v>
                </c:pt>
                <c:pt idx="1780">
                  <c:v>42.839650145772588</c:v>
                </c:pt>
                <c:pt idx="1781">
                  <c:v>42.55393586005831</c:v>
                </c:pt>
                <c:pt idx="1782">
                  <c:v>43.339650145772602</c:v>
                </c:pt>
                <c:pt idx="1783">
                  <c:v>43.625364431486886</c:v>
                </c:pt>
                <c:pt idx="1784">
                  <c:v>44.482507288629741</c:v>
                </c:pt>
                <c:pt idx="1785">
                  <c:v>44.911078717201171</c:v>
                </c:pt>
                <c:pt idx="1786">
                  <c:v>45.411078717201171</c:v>
                </c:pt>
                <c:pt idx="1787">
                  <c:v>44.768221574344025</c:v>
                </c:pt>
                <c:pt idx="1788">
                  <c:v>43.982507288629741</c:v>
                </c:pt>
                <c:pt idx="1789">
                  <c:v>43.911078717201171</c:v>
                </c:pt>
                <c:pt idx="1790">
                  <c:v>44.482507288629741</c:v>
                </c:pt>
                <c:pt idx="1791">
                  <c:v>38.319241982507286</c:v>
                </c:pt>
                <c:pt idx="1792">
                  <c:v>37.714285714285715</c:v>
                </c:pt>
                <c:pt idx="1793">
                  <c:v>37.857142857142854</c:v>
                </c:pt>
                <c:pt idx="1794">
                  <c:v>38.428571428571431</c:v>
                </c:pt>
                <c:pt idx="1795">
                  <c:v>39.214285714285715</c:v>
                </c:pt>
                <c:pt idx="1796">
                  <c:v>39</c:v>
                </c:pt>
                <c:pt idx="1797">
                  <c:v>39.785714285714285</c:v>
                </c:pt>
                <c:pt idx="1798">
                  <c:v>40.142857142857146</c:v>
                </c:pt>
                <c:pt idx="1799">
                  <c:v>40.5</c:v>
                </c:pt>
                <c:pt idx="1800">
                  <c:v>40.928571428571431</c:v>
                </c:pt>
                <c:pt idx="1801">
                  <c:v>41.142857142857146</c:v>
                </c:pt>
                <c:pt idx="1802">
                  <c:v>41.285714285714285</c:v>
                </c:pt>
                <c:pt idx="1803">
                  <c:v>41.214285714285715</c:v>
                </c:pt>
                <c:pt idx="1804">
                  <c:v>40.928571428571431</c:v>
                </c:pt>
                <c:pt idx="1805">
                  <c:v>41.285714285714285</c:v>
                </c:pt>
                <c:pt idx="1806">
                  <c:v>41.571428571428569</c:v>
                </c:pt>
                <c:pt idx="1807">
                  <c:v>41.642857142857146</c:v>
                </c:pt>
                <c:pt idx="1808">
                  <c:v>41.428571428571431</c:v>
                </c:pt>
                <c:pt idx="1809">
                  <c:v>41.214285714285715</c:v>
                </c:pt>
                <c:pt idx="1810">
                  <c:v>42</c:v>
                </c:pt>
                <c:pt idx="1811">
                  <c:v>41.428571428571431</c:v>
                </c:pt>
                <c:pt idx="1812">
                  <c:v>41.785714285714285</c:v>
                </c:pt>
                <c:pt idx="1813">
                  <c:v>42.714285714285715</c:v>
                </c:pt>
                <c:pt idx="1814">
                  <c:v>43.642857142857146</c:v>
                </c:pt>
                <c:pt idx="1815">
                  <c:v>44.928571428571431</c:v>
                </c:pt>
                <c:pt idx="1816">
                  <c:v>46.571428571428569</c:v>
                </c:pt>
                <c:pt idx="1817">
                  <c:v>48.785714285714285</c:v>
                </c:pt>
                <c:pt idx="1818">
                  <c:v>51.285714285714285</c:v>
                </c:pt>
                <c:pt idx="1819">
                  <c:v>52.714285714285715</c:v>
                </c:pt>
                <c:pt idx="1820">
                  <c:v>55.214285714285715</c:v>
                </c:pt>
                <c:pt idx="1821">
                  <c:v>57.857142857142854</c:v>
                </c:pt>
                <c:pt idx="1822">
                  <c:v>61.285714285714285</c:v>
                </c:pt>
                <c:pt idx="1823">
                  <c:v>64.214285714285708</c:v>
                </c:pt>
                <c:pt idx="1824">
                  <c:v>67.5</c:v>
                </c:pt>
                <c:pt idx="1825">
                  <c:v>69.5</c:v>
                </c:pt>
                <c:pt idx="1826">
                  <c:v>71.071428571428569</c:v>
                </c:pt>
                <c:pt idx="1827">
                  <c:v>72.214285714285708</c:v>
                </c:pt>
                <c:pt idx="1828">
                  <c:v>73.714285714285708</c:v>
                </c:pt>
                <c:pt idx="1829">
                  <c:v>74.642857142857139</c:v>
                </c:pt>
                <c:pt idx="1830">
                  <c:v>76.428571428571431</c:v>
                </c:pt>
                <c:pt idx="1831">
                  <c:v>76.357142857142861</c:v>
                </c:pt>
                <c:pt idx="1832">
                  <c:v>75.214285714285708</c:v>
                </c:pt>
                <c:pt idx="1833">
                  <c:v>74</c:v>
                </c:pt>
                <c:pt idx="1834">
                  <c:v>72.428571428571431</c:v>
                </c:pt>
                <c:pt idx="1835">
                  <c:v>72.357142857142861</c:v>
                </c:pt>
                <c:pt idx="1836">
                  <c:v>71.357142857142861</c:v>
                </c:pt>
                <c:pt idx="1837">
                  <c:v>71.714285714285708</c:v>
                </c:pt>
                <c:pt idx="1838">
                  <c:v>73.214285714285708</c:v>
                </c:pt>
                <c:pt idx="1839">
                  <c:v>77.357142857142861</c:v>
                </c:pt>
                <c:pt idx="1840">
                  <c:v>80.16326530612244</c:v>
                </c:pt>
                <c:pt idx="1841">
                  <c:v>83.155976676384839</c:v>
                </c:pt>
                <c:pt idx="1842">
                  <c:v>92.870262390670547</c:v>
                </c:pt>
                <c:pt idx="1843">
                  <c:v>96.941690962099145</c:v>
                </c:pt>
                <c:pt idx="1844">
                  <c:v>98.584548104956284</c:v>
                </c:pt>
                <c:pt idx="1845">
                  <c:v>101.87026239067056</c:v>
                </c:pt>
                <c:pt idx="1846">
                  <c:v>107.08454810495628</c:v>
                </c:pt>
                <c:pt idx="1847">
                  <c:v>113.01311953352771</c:v>
                </c:pt>
                <c:pt idx="1848">
                  <c:v>117.01311953352771</c:v>
                </c:pt>
                <c:pt idx="1849">
                  <c:v>123.22740524781341</c:v>
                </c:pt>
                <c:pt idx="1850">
                  <c:v>126.0131195335277</c:v>
                </c:pt>
                <c:pt idx="1851">
                  <c:v>126.58454810495627</c:v>
                </c:pt>
                <c:pt idx="1852">
                  <c:v>125.22740524781341</c:v>
                </c:pt>
                <c:pt idx="1853">
                  <c:v>123.87026239067055</c:v>
                </c:pt>
                <c:pt idx="1854">
                  <c:v>122.42128279883381</c:v>
                </c:pt>
                <c:pt idx="1855">
                  <c:v>121.28571428571429</c:v>
                </c:pt>
                <c:pt idx="1856">
                  <c:v>112.57142857142857</c:v>
                </c:pt>
                <c:pt idx="1857">
                  <c:v>111.28571428571429</c:v>
                </c:pt>
                <c:pt idx="1858">
                  <c:v>119.07142857142857</c:v>
                </c:pt>
                <c:pt idx="1859">
                  <c:v>127.64285714285714</c:v>
                </c:pt>
                <c:pt idx="1860">
                  <c:v>131.56122448979593</c:v>
                </c:pt>
                <c:pt idx="1861">
                  <c:v>135.18221574344025</c:v>
                </c:pt>
                <c:pt idx="1862">
                  <c:v>154.82507288629739</c:v>
                </c:pt>
                <c:pt idx="1863">
                  <c:v>159.82507288629739</c:v>
                </c:pt>
                <c:pt idx="1864">
                  <c:v>171.96793002915453</c:v>
                </c:pt>
                <c:pt idx="1865">
                  <c:v>175.03935860058309</c:v>
                </c:pt>
                <c:pt idx="1866">
                  <c:v>176.03935860058309</c:v>
                </c:pt>
                <c:pt idx="1867">
                  <c:v>175.53935860058309</c:v>
                </c:pt>
                <c:pt idx="1868">
                  <c:v>177.46793002915453</c:v>
                </c:pt>
                <c:pt idx="1869">
                  <c:v>183.25364431486881</c:v>
                </c:pt>
                <c:pt idx="1870">
                  <c:v>187.11078717201167</c:v>
                </c:pt>
                <c:pt idx="1871">
                  <c:v>187.39650145772595</c:v>
                </c:pt>
                <c:pt idx="1872">
                  <c:v>180.89650145772595</c:v>
                </c:pt>
                <c:pt idx="1873">
                  <c:v>178.32507288629739</c:v>
                </c:pt>
                <c:pt idx="1874">
                  <c:v>178.26384839650149</c:v>
                </c:pt>
                <c:pt idx="1875">
                  <c:v>175.71428571428572</c:v>
                </c:pt>
                <c:pt idx="1876">
                  <c:v>160.37755102040816</c:v>
                </c:pt>
                <c:pt idx="1877">
                  <c:v>166.59183673469389</c:v>
                </c:pt>
                <c:pt idx="1878">
                  <c:v>159.23469387755102</c:v>
                </c:pt>
                <c:pt idx="1879">
                  <c:v>159.5204081632653</c:v>
                </c:pt>
                <c:pt idx="1880">
                  <c:v>164.09183673469389</c:v>
                </c:pt>
                <c:pt idx="1881">
                  <c:v>168.0204081632653</c:v>
                </c:pt>
                <c:pt idx="1882">
                  <c:v>168.66326530612244</c:v>
                </c:pt>
                <c:pt idx="1883">
                  <c:v>163.66326530612244</c:v>
                </c:pt>
                <c:pt idx="1884">
                  <c:v>160.5204081632653</c:v>
                </c:pt>
                <c:pt idx="1885">
                  <c:v>158.87755102040816</c:v>
                </c:pt>
                <c:pt idx="1886">
                  <c:v>156.37755102040816</c:v>
                </c:pt>
                <c:pt idx="1887">
                  <c:v>150.80612244897958</c:v>
                </c:pt>
                <c:pt idx="1888">
                  <c:v>148.44897959183672</c:v>
                </c:pt>
                <c:pt idx="1889">
                  <c:v>146.09183673469389</c:v>
                </c:pt>
                <c:pt idx="1890">
                  <c:v>140.71428571428572</c:v>
                </c:pt>
                <c:pt idx="1891">
                  <c:v>124.64285714285714</c:v>
                </c:pt>
                <c:pt idx="1892">
                  <c:v>117.92857142857143</c:v>
                </c:pt>
                <c:pt idx="1893">
                  <c:v>114.35714285714286</c:v>
                </c:pt>
                <c:pt idx="1894">
                  <c:v>108.21428571428571</c:v>
                </c:pt>
                <c:pt idx="1895">
                  <c:v>104.64285714285714</c:v>
                </c:pt>
                <c:pt idx="1896">
                  <c:v>101.57142857142857</c:v>
                </c:pt>
                <c:pt idx="1897">
                  <c:v>100</c:v>
                </c:pt>
                <c:pt idx="1898">
                  <c:v>98.357142857142861</c:v>
                </c:pt>
                <c:pt idx="1899">
                  <c:v>96.928571428571431</c:v>
                </c:pt>
                <c:pt idx="1900">
                  <c:v>94.357142857142861</c:v>
                </c:pt>
                <c:pt idx="1901">
                  <c:v>91.071428571428569</c:v>
                </c:pt>
                <c:pt idx="1902">
                  <c:v>85.428571428571431</c:v>
                </c:pt>
                <c:pt idx="1903">
                  <c:v>82.285714285714292</c:v>
                </c:pt>
                <c:pt idx="1904">
                  <c:v>80.357142857142861</c:v>
                </c:pt>
                <c:pt idx="1905">
                  <c:v>78.142857142857139</c:v>
                </c:pt>
                <c:pt idx="1906">
                  <c:v>75</c:v>
                </c:pt>
                <c:pt idx="1907">
                  <c:v>71.928571428571431</c:v>
                </c:pt>
                <c:pt idx="1908">
                  <c:v>69.5</c:v>
                </c:pt>
                <c:pt idx="1909">
                  <c:v>66.142857142857139</c:v>
                </c:pt>
                <c:pt idx="1910">
                  <c:v>65.285714285714292</c:v>
                </c:pt>
                <c:pt idx="1911">
                  <c:v>63.571428571428569</c:v>
                </c:pt>
                <c:pt idx="1912">
                  <c:v>62</c:v>
                </c:pt>
                <c:pt idx="1913">
                  <c:v>59.714285714285715</c:v>
                </c:pt>
                <c:pt idx="1914">
                  <c:v>58.5</c:v>
                </c:pt>
                <c:pt idx="1915">
                  <c:v>57.071428571428569</c:v>
                </c:pt>
                <c:pt idx="1916">
                  <c:v>54.785714285714285</c:v>
                </c:pt>
                <c:pt idx="1917">
                  <c:v>54</c:v>
                </c:pt>
                <c:pt idx="1918">
                  <c:v>53.642857142857146</c:v>
                </c:pt>
                <c:pt idx="1919">
                  <c:v>53.642857142857146</c:v>
                </c:pt>
                <c:pt idx="1920">
                  <c:v>54</c:v>
                </c:pt>
                <c:pt idx="1921">
                  <c:v>53.571428571428569</c:v>
                </c:pt>
                <c:pt idx="1922">
                  <c:v>53.785714285714285</c:v>
                </c:pt>
                <c:pt idx="1923">
                  <c:v>52.571428571428569</c:v>
                </c:pt>
                <c:pt idx="1924">
                  <c:v>49.928571428571431</c:v>
                </c:pt>
                <c:pt idx="1925">
                  <c:v>49</c:v>
                </c:pt>
                <c:pt idx="1926">
                  <c:v>49.142857142857146</c:v>
                </c:pt>
                <c:pt idx="1927">
                  <c:v>50.857142857142854</c:v>
                </c:pt>
                <c:pt idx="1928">
                  <c:v>50.571428571428569</c:v>
                </c:pt>
                <c:pt idx="1929">
                  <c:v>49.642857142857146</c:v>
                </c:pt>
                <c:pt idx="1930">
                  <c:v>50.142857142857146</c:v>
                </c:pt>
                <c:pt idx="1931">
                  <c:v>49.214285714285715</c:v>
                </c:pt>
                <c:pt idx="1932">
                  <c:v>48.428571428571431</c:v>
                </c:pt>
                <c:pt idx="1933">
                  <c:v>47.857142857142854</c:v>
                </c:pt>
                <c:pt idx="1934">
                  <c:v>47.428571428571431</c:v>
                </c:pt>
                <c:pt idx="1935">
                  <c:v>47.5</c:v>
                </c:pt>
                <c:pt idx="1936">
                  <c:v>46.642857142857146</c:v>
                </c:pt>
                <c:pt idx="1937">
                  <c:v>48.785714285714285</c:v>
                </c:pt>
                <c:pt idx="1938">
                  <c:v>51.857142857142854</c:v>
                </c:pt>
                <c:pt idx="1939">
                  <c:v>51.642857142857146</c:v>
                </c:pt>
                <c:pt idx="1940">
                  <c:v>52.214285714285715</c:v>
                </c:pt>
                <c:pt idx="1941">
                  <c:v>52.928571428571431</c:v>
                </c:pt>
                <c:pt idx="1942">
                  <c:v>55.357142857142854</c:v>
                </c:pt>
                <c:pt idx="1943">
                  <c:v>57.785714285714285</c:v>
                </c:pt>
                <c:pt idx="1944">
                  <c:v>60.928571428571431</c:v>
                </c:pt>
                <c:pt idx="1945">
                  <c:v>61.571428571428569</c:v>
                </c:pt>
                <c:pt idx="1946">
                  <c:v>67.642857142857139</c:v>
                </c:pt>
                <c:pt idx="1947">
                  <c:v>66.928571428571431</c:v>
                </c:pt>
                <c:pt idx="1948">
                  <c:v>66.928571428571431</c:v>
                </c:pt>
                <c:pt idx="1949">
                  <c:v>66.642857142857139</c:v>
                </c:pt>
                <c:pt idx="1950">
                  <c:v>68.857142857142861</c:v>
                </c:pt>
                <c:pt idx="1951">
                  <c:v>69.714285714285708</c:v>
                </c:pt>
                <c:pt idx="1952">
                  <c:v>67.142857142857139</c:v>
                </c:pt>
                <c:pt idx="1953">
                  <c:v>67.142857142857139</c:v>
                </c:pt>
                <c:pt idx="1954">
                  <c:v>66.142857142857139</c:v>
                </c:pt>
                <c:pt idx="1955">
                  <c:v>64.071428571428569</c:v>
                </c:pt>
                <c:pt idx="1956">
                  <c:v>62.142857142857146</c:v>
                </c:pt>
                <c:pt idx="1957">
                  <c:v>60.214285714285715</c:v>
                </c:pt>
                <c:pt idx="1958">
                  <c:v>58.071428571428569</c:v>
                </c:pt>
                <c:pt idx="1959">
                  <c:v>58.357142857142854</c:v>
                </c:pt>
                <c:pt idx="1960">
                  <c:v>52.142857142857146</c:v>
                </c:pt>
                <c:pt idx="1961">
                  <c:v>53.5</c:v>
                </c:pt>
                <c:pt idx="1962">
                  <c:v>54.071428571428569</c:v>
                </c:pt>
                <c:pt idx="1963">
                  <c:v>55.071428571428569</c:v>
                </c:pt>
                <c:pt idx="1964">
                  <c:v>54</c:v>
                </c:pt>
                <c:pt idx="1965">
                  <c:v>53.857142857142854</c:v>
                </c:pt>
                <c:pt idx="1966">
                  <c:v>56.714285714285715</c:v>
                </c:pt>
                <c:pt idx="1967">
                  <c:v>63.285714285714285</c:v>
                </c:pt>
                <c:pt idx="1968">
                  <c:v>64.714285714285708</c:v>
                </c:pt>
                <c:pt idx="1969">
                  <c:v>67.071428571428569</c:v>
                </c:pt>
                <c:pt idx="1970">
                  <c:v>67.714285714285708</c:v>
                </c:pt>
                <c:pt idx="1971">
                  <c:v>69.857142857142861</c:v>
                </c:pt>
                <c:pt idx="1972">
                  <c:v>70.071428571428569</c:v>
                </c:pt>
                <c:pt idx="1973">
                  <c:v>73.142857142857139</c:v>
                </c:pt>
                <c:pt idx="1974">
                  <c:v>75.571428571428569</c:v>
                </c:pt>
                <c:pt idx="1975">
                  <c:v>77.571428571428569</c:v>
                </c:pt>
                <c:pt idx="1976">
                  <c:v>79.214285714285708</c:v>
                </c:pt>
                <c:pt idx="1977">
                  <c:v>83.071428571428569</c:v>
                </c:pt>
                <c:pt idx="1978">
                  <c:v>86.642857142857139</c:v>
                </c:pt>
                <c:pt idx="1979">
                  <c:v>87.428571428571431</c:v>
                </c:pt>
                <c:pt idx="1980">
                  <c:v>89.571428571428569</c:v>
                </c:pt>
                <c:pt idx="1981">
                  <c:v>86.714285714285708</c:v>
                </c:pt>
                <c:pt idx="1982">
                  <c:v>86.214285714285708</c:v>
                </c:pt>
                <c:pt idx="1983">
                  <c:v>88.571428571428569</c:v>
                </c:pt>
                <c:pt idx="1984">
                  <c:v>97.5</c:v>
                </c:pt>
                <c:pt idx="1985">
                  <c:v>99.816326530612244</c:v>
                </c:pt>
                <c:pt idx="1986">
                  <c:v>104.88775510204081</c:v>
                </c:pt>
                <c:pt idx="1987">
                  <c:v>106.10204081632652</c:v>
                </c:pt>
                <c:pt idx="1988">
                  <c:v>109.17346938775509</c:v>
                </c:pt>
                <c:pt idx="1989">
                  <c:v>112.60204081632652</c:v>
                </c:pt>
                <c:pt idx="1990">
                  <c:v>114.53061224489797</c:v>
                </c:pt>
                <c:pt idx="1991">
                  <c:v>113.67346938775511</c:v>
                </c:pt>
                <c:pt idx="1992">
                  <c:v>122.53061224489797</c:v>
                </c:pt>
                <c:pt idx="1993">
                  <c:v>121.88775510204083</c:v>
                </c:pt>
                <c:pt idx="1994">
                  <c:v>118.60204081632654</c:v>
                </c:pt>
                <c:pt idx="1995">
                  <c:v>117.60204081632654</c:v>
                </c:pt>
                <c:pt idx="1996">
                  <c:v>119.53061224489797</c:v>
                </c:pt>
                <c:pt idx="1997">
                  <c:v>117.9591836734694</c:v>
                </c:pt>
                <c:pt idx="1998">
                  <c:v>110.38775510204083</c:v>
                </c:pt>
                <c:pt idx="1999">
                  <c:v>107.71428571428571</c:v>
                </c:pt>
                <c:pt idx="2000">
                  <c:v>105.07142857142857</c:v>
                </c:pt>
                <c:pt idx="2001">
                  <c:v>102.14285714285714</c:v>
                </c:pt>
                <c:pt idx="2002">
                  <c:v>101.28571428571429</c:v>
                </c:pt>
                <c:pt idx="2003">
                  <c:v>100.71428571428571</c:v>
                </c:pt>
                <c:pt idx="2004">
                  <c:v>99.785714285714292</c:v>
                </c:pt>
                <c:pt idx="2005">
                  <c:v>99.357142857142861</c:v>
                </c:pt>
                <c:pt idx="2006">
                  <c:v>90.071428571428569</c:v>
                </c:pt>
                <c:pt idx="2007">
                  <c:v>89.928571428571431</c:v>
                </c:pt>
                <c:pt idx="2008">
                  <c:v>92.214285714285708</c:v>
                </c:pt>
                <c:pt idx="2009">
                  <c:v>92.928571428571431</c:v>
                </c:pt>
                <c:pt idx="2010">
                  <c:v>96.285714285714292</c:v>
                </c:pt>
                <c:pt idx="2011">
                  <c:v>98.571428571428569</c:v>
                </c:pt>
                <c:pt idx="2012">
                  <c:v>103.21428571428571</c:v>
                </c:pt>
                <c:pt idx="2013">
                  <c:v>108.85714285714286</c:v>
                </c:pt>
                <c:pt idx="2014">
                  <c:v>114.21428571428571</c:v>
                </c:pt>
                <c:pt idx="2015">
                  <c:v>120.57142857142857</c:v>
                </c:pt>
                <c:pt idx="2016">
                  <c:v>128.57142857142858</c:v>
                </c:pt>
                <c:pt idx="2017">
                  <c:v>137.14285714285714</c:v>
                </c:pt>
                <c:pt idx="2018">
                  <c:v>144.28571428571428</c:v>
                </c:pt>
                <c:pt idx="2019">
                  <c:v>149.92857142857142</c:v>
                </c:pt>
                <c:pt idx="2020">
                  <c:v>157.42857142857142</c:v>
                </c:pt>
                <c:pt idx="2021">
                  <c:v>168.07142857142858</c:v>
                </c:pt>
                <c:pt idx="2022">
                  <c:v>176.14285714285714</c:v>
                </c:pt>
                <c:pt idx="2023">
                  <c:v>181.85714285714286</c:v>
                </c:pt>
                <c:pt idx="2024">
                  <c:v>184.64285714285714</c:v>
                </c:pt>
                <c:pt idx="2025">
                  <c:v>190.07142857142858</c:v>
                </c:pt>
                <c:pt idx="2026">
                  <c:v>191.57142857142858</c:v>
                </c:pt>
                <c:pt idx="2027">
                  <c:v>193.35714285714286</c:v>
                </c:pt>
                <c:pt idx="2028">
                  <c:v>193.14285714285714</c:v>
                </c:pt>
                <c:pt idx="2029">
                  <c:v>193.14285714285714</c:v>
                </c:pt>
                <c:pt idx="2030">
                  <c:v>189.57142857142858</c:v>
                </c:pt>
                <c:pt idx="2031">
                  <c:v>184.85714285714286</c:v>
                </c:pt>
                <c:pt idx="2032">
                  <c:v>186.42857142857142</c:v>
                </c:pt>
                <c:pt idx="2033">
                  <c:v>185.35714285714286</c:v>
                </c:pt>
                <c:pt idx="2034">
                  <c:v>189.64285714285714</c:v>
                </c:pt>
                <c:pt idx="2035">
                  <c:v>199.64285714285714</c:v>
                </c:pt>
                <c:pt idx="2036">
                  <c:v>199.42857142857142</c:v>
                </c:pt>
                <c:pt idx="2037">
                  <c:v>198.71428571428572</c:v>
                </c:pt>
                <c:pt idx="2038">
                  <c:v>197.14285714285714</c:v>
                </c:pt>
                <c:pt idx="2039">
                  <c:v>192.07142857142858</c:v>
                </c:pt>
                <c:pt idx="2040">
                  <c:v>189.78571428571428</c:v>
                </c:pt>
                <c:pt idx="2041">
                  <c:v>185.5</c:v>
                </c:pt>
                <c:pt idx="2042">
                  <c:v>182.07142857142858</c:v>
                </c:pt>
                <c:pt idx="2043">
                  <c:v>179.07142857142858</c:v>
                </c:pt>
                <c:pt idx="2044">
                  <c:v>174.07142857142858</c:v>
                </c:pt>
                <c:pt idx="2045">
                  <c:v>170.64285714285714</c:v>
                </c:pt>
                <c:pt idx="2046">
                  <c:v>163.28571428571428</c:v>
                </c:pt>
                <c:pt idx="2047">
                  <c:v>162.35714285714286</c:v>
                </c:pt>
                <c:pt idx="2048">
                  <c:v>152.64285714285714</c:v>
                </c:pt>
                <c:pt idx="2049">
                  <c:v>135.92857142857142</c:v>
                </c:pt>
                <c:pt idx="2050">
                  <c:v>130.5</c:v>
                </c:pt>
                <c:pt idx="2051">
                  <c:v>128.14285714285714</c:v>
                </c:pt>
                <c:pt idx="2052">
                  <c:v>129.14285714285714</c:v>
                </c:pt>
                <c:pt idx="2053">
                  <c:v>132.35714285714286</c:v>
                </c:pt>
                <c:pt idx="2054">
                  <c:v>134.57142857142858</c:v>
                </c:pt>
                <c:pt idx="2055">
                  <c:v>139.57142857142858</c:v>
                </c:pt>
                <c:pt idx="2056">
                  <c:v>144.14285714285714</c:v>
                </c:pt>
                <c:pt idx="2057">
                  <c:v>148.64285714285714</c:v>
                </c:pt>
                <c:pt idx="2058">
                  <c:v>153.28571428571428</c:v>
                </c:pt>
                <c:pt idx="2059">
                  <c:v>154.78571428571428</c:v>
                </c:pt>
                <c:pt idx="2060">
                  <c:v>157.78571428571428</c:v>
                </c:pt>
                <c:pt idx="2061">
                  <c:v>158.21428571428572</c:v>
                </c:pt>
                <c:pt idx="2062">
                  <c:v>161.85714285714286</c:v>
                </c:pt>
                <c:pt idx="2063">
                  <c:v>163.57142857142858</c:v>
                </c:pt>
                <c:pt idx="2064">
                  <c:v>166.64285714285714</c:v>
                </c:pt>
                <c:pt idx="2065">
                  <c:v>170</c:v>
                </c:pt>
                <c:pt idx="2066">
                  <c:v>168.07142857142858</c:v>
                </c:pt>
                <c:pt idx="2067">
                  <c:v>164.92857142857142</c:v>
                </c:pt>
                <c:pt idx="2068">
                  <c:v>163.14285714285714</c:v>
                </c:pt>
                <c:pt idx="2069">
                  <c:v>160.35714285714286</c:v>
                </c:pt>
                <c:pt idx="2070">
                  <c:v>158.78571428571428</c:v>
                </c:pt>
                <c:pt idx="2071">
                  <c:v>160</c:v>
                </c:pt>
                <c:pt idx="2072">
                  <c:v>161</c:v>
                </c:pt>
                <c:pt idx="2073">
                  <c:v>162.92857142857142</c:v>
                </c:pt>
                <c:pt idx="2074">
                  <c:v>163.28571428571428</c:v>
                </c:pt>
                <c:pt idx="2075">
                  <c:v>161.42857142857142</c:v>
                </c:pt>
                <c:pt idx="2076">
                  <c:v>158.64285714285714</c:v>
                </c:pt>
                <c:pt idx="2077">
                  <c:v>157.85714285714286</c:v>
                </c:pt>
                <c:pt idx="2078">
                  <c:v>156.21428571428572</c:v>
                </c:pt>
                <c:pt idx="2079">
                  <c:v>152.28571428571428</c:v>
                </c:pt>
                <c:pt idx="2080">
                  <c:v>150.42857142857142</c:v>
                </c:pt>
                <c:pt idx="2081">
                  <c:v>148.92857142857142</c:v>
                </c:pt>
                <c:pt idx="2082">
                  <c:v>146.14285714285714</c:v>
                </c:pt>
                <c:pt idx="2083">
                  <c:v>143.21428571428572</c:v>
                </c:pt>
                <c:pt idx="2084">
                  <c:v>139.85714285714286</c:v>
                </c:pt>
                <c:pt idx="2085">
                  <c:v>134.64285714285714</c:v>
                </c:pt>
                <c:pt idx="2086">
                  <c:v>128.42857142857142</c:v>
                </c:pt>
                <c:pt idx="2087">
                  <c:v>128.28571428571428</c:v>
                </c:pt>
                <c:pt idx="2088">
                  <c:v>128.21428571428572</c:v>
                </c:pt>
                <c:pt idx="2089">
                  <c:v>132.35714285714286</c:v>
                </c:pt>
                <c:pt idx="2090">
                  <c:v>135.71428571428572</c:v>
                </c:pt>
                <c:pt idx="2091">
                  <c:v>143.78571428571428</c:v>
                </c:pt>
                <c:pt idx="2092">
                  <c:v>144.64285714285714</c:v>
                </c:pt>
                <c:pt idx="2093">
                  <c:v>145.78571428571428</c:v>
                </c:pt>
                <c:pt idx="2094">
                  <c:v>146.14285714285714</c:v>
                </c:pt>
                <c:pt idx="2095">
                  <c:v>144</c:v>
                </c:pt>
                <c:pt idx="2096">
                  <c:v>141.85714285714286</c:v>
                </c:pt>
                <c:pt idx="2097">
                  <c:v>138.57142857142858</c:v>
                </c:pt>
                <c:pt idx="2098">
                  <c:v>134.78571428571428</c:v>
                </c:pt>
                <c:pt idx="2099">
                  <c:v>130.57142857142858</c:v>
                </c:pt>
                <c:pt idx="2100">
                  <c:v>128.21428571428572</c:v>
                </c:pt>
                <c:pt idx="2101">
                  <c:v>119.14285714285714</c:v>
                </c:pt>
                <c:pt idx="2102">
                  <c:v>113.07142857142857</c:v>
                </c:pt>
                <c:pt idx="2103">
                  <c:v>104</c:v>
                </c:pt>
                <c:pt idx="2104">
                  <c:v>94.785714285714292</c:v>
                </c:pt>
                <c:pt idx="2105">
                  <c:v>80.714285714285708</c:v>
                </c:pt>
                <c:pt idx="2106">
                  <c:v>73.071428571428569</c:v>
                </c:pt>
                <c:pt idx="2107">
                  <c:v>67.785714285714292</c:v>
                </c:pt>
                <c:pt idx="2108">
                  <c:v>63.785714285714285</c:v>
                </c:pt>
                <c:pt idx="2109">
                  <c:v>68.928571428571431</c:v>
                </c:pt>
                <c:pt idx="2110">
                  <c:v>74.357142857142861</c:v>
                </c:pt>
                <c:pt idx="2111">
                  <c:v>78.34693877551021</c:v>
                </c:pt>
                <c:pt idx="2112">
                  <c:v>82.38629737609331</c:v>
                </c:pt>
                <c:pt idx="2113">
                  <c:v>96.88629737609331</c:v>
                </c:pt>
                <c:pt idx="2114">
                  <c:v>103.95772594752187</c:v>
                </c:pt>
                <c:pt idx="2115">
                  <c:v>109.100583090379</c:v>
                </c:pt>
                <c:pt idx="2116">
                  <c:v>111.45772594752187</c:v>
                </c:pt>
                <c:pt idx="2117">
                  <c:v>114.17201166180757</c:v>
                </c:pt>
                <c:pt idx="2118">
                  <c:v>116.17201166180757</c:v>
                </c:pt>
                <c:pt idx="2119">
                  <c:v>117.52915451895043</c:v>
                </c:pt>
                <c:pt idx="2120">
                  <c:v>134.67201166180757</c:v>
                </c:pt>
                <c:pt idx="2121">
                  <c:v>139.02915451895043</c:v>
                </c:pt>
                <c:pt idx="2122">
                  <c:v>142.3862973760933</c:v>
                </c:pt>
                <c:pt idx="2123">
                  <c:v>136.3862973760933</c:v>
                </c:pt>
                <c:pt idx="2124">
                  <c:v>137.31486880466471</c:v>
                </c:pt>
                <c:pt idx="2125">
                  <c:v>133.68221574344025</c:v>
                </c:pt>
                <c:pt idx="2126">
                  <c:v>128.57142857142858</c:v>
                </c:pt>
                <c:pt idx="2127">
                  <c:v>112</c:v>
                </c:pt>
                <c:pt idx="2128">
                  <c:v>102.57142857142857</c:v>
                </c:pt>
                <c:pt idx="2129">
                  <c:v>96.285714285714292</c:v>
                </c:pt>
                <c:pt idx="2130">
                  <c:v>92</c:v>
                </c:pt>
                <c:pt idx="2131">
                  <c:v>88.214285714285708</c:v>
                </c:pt>
                <c:pt idx="2132">
                  <c:v>83.714285714285708</c:v>
                </c:pt>
                <c:pt idx="2133">
                  <c:v>79.571428571428569</c:v>
                </c:pt>
                <c:pt idx="2134">
                  <c:v>60.5</c:v>
                </c:pt>
                <c:pt idx="2135">
                  <c:v>53.857142857142854</c:v>
                </c:pt>
                <c:pt idx="2136">
                  <c:v>47.714285714285715</c:v>
                </c:pt>
                <c:pt idx="2137">
                  <c:v>45.285714285714285</c:v>
                </c:pt>
                <c:pt idx="2138">
                  <c:v>36.357142857142854</c:v>
                </c:pt>
                <c:pt idx="2139">
                  <c:v>33.285714285714285</c:v>
                </c:pt>
                <c:pt idx="2140">
                  <c:v>31.928571428571427</c:v>
                </c:pt>
                <c:pt idx="2141">
                  <c:v>30.357142857142858</c:v>
                </c:pt>
                <c:pt idx="2142">
                  <c:v>29.285714285714285</c:v>
                </c:pt>
                <c:pt idx="2143">
                  <c:v>28.214285714285715</c:v>
                </c:pt>
                <c:pt idx="2144">
                  <c:v>27.5</c:v>
                </c:pt>
                <c:pt idx="2145">
                  <c:v>26.785714285714285</c:v>
                </c:pt>
                <c:pt idx="2146">
                  <c:v>26.142857142857142</c:v>
                </c:pt>
                <c:pt idx="2147">
                  <c:v>25.642857142857142</c:v>
                </c:pt>
                <c:pt idx="2148">
                  <c:v>25</c:v>
                </c:pt>
                <c:pt idx="2149">
                  <c:v>24.357142857142858</c:v>
                </c:pt>
                <c:pt idx="2150">
                  <c:v>24</c:v>
                </c:pt>
                <c:pt idx="2151">
                  <c:v>23.785714285714285</c:v>
                </c:pt>
                <c:pt idx="2152">
                  <c:v>23.928571428571427</c:v>
                </c:pt>
                <c:pt idx="2153">
                  <c:v>25.5</c:v>
                </c:pt>
                <c:pt idx="2154">
                  <c:v>25.020408163265305</c:v>
                </c:pt>
                <c:pt idx="2155">
                  <c:v>24.80612244897959</c:v>
                </c:pt>
                <c:pt idx="2156">
                  <c:v>24.663265306122447</c:v>
                </c:pt>
                <c:pt idx="2157">
                  <c:v>24.80612244897959</c:v>
                </c:pt>
                <c:pt idx="2158">
                  <c:v>24.520408163265305</c:v>
                </c:pt>
                <c:pt idx="2159">
                  <c:v>25.091836734693878</c:v>
                </c:pt>
                <c:pt idx="2160">
                  <c:v>25.163265306122447</c:v>
                </c:pt>
                <c:pt idx="2161">
                  <c:v>25.377551020408163</c:v>
                </c:pt>
                <c:pt idx="2162">
                  <c:v>26.020408163265305</c:v>
                </c:pt>
                <c:pt idx="2163">
                  <c:v>26.020408163265305</c:v>
                </c:pt>
                <c:pt idx="2164">
                  <c:v>25.80612244897959</c:v>
                </c:pt>
                <c:pt idx="2165">
                  <c:v>25.80612244897959</c:v>
                </c:pt>
                <c:pt idx="2166">
                  <c:v>25.448979591836736</c:v>
                </c:pt>
                <c:pt idx="2167">
                  <c:v>23.520408163265305</c:v>
                </c:pt>
                <c:pt idx="2168">
                  <c:v>23.408163265306122</c:v>
                </c:pt>
                <c:pt idx="2169">
                  <c:v>24.479591836734695</c:v>
                </c:pt>
                <c:pt idx="2170">
                  <c:v>25.551020408163264</c:v>
                </c:pt>
                <c:pt idx="2171">
                  <c:v>25.69387755102041</c:v>
                </c:pt>
                <c:pt idx="2172">
                  <c:v>25.69387755102041</c:v>
                </c:pt>
                <c:pt idx="2173">
                  <c:v>24.979591836734695</c:v>
                </c:pt>
                <c:pt idx="2174">
                  <c:v>25.408163265306122</c:v>
                </c:pt>
                <c:pt idx="2175">
                  <c:v>25.836734693877553</c:v>
                </c:pt>
                <c:pt idx="2176">
                  <c:v>26.836734693877553</c:v>
                </c:pt>
                <c:pt idx="2177">
                  <c:v>28.26530612244898</c:v>
                </c:pt>
                <c:pt idx="2178">
                  <c:v>29.76530612244898</c:v>
                </c:pt>
                <c:pt idx="2179">
                  <c:v>30.551020408163264</c:v>
                </c:pt>
                <c:pt idx="2180">
                  <c:v>31.551020408163264</c:v>
                </c:pt>
                <c:pt idx="2181">
                  <c:v>32.265306122448983</c:v>
                </c:pt>
                <c:pt idx="2182">
                  <c:v>33</c:v>
                </c:pt>
                <c:pt idx="2183">
                  <c:v>32.071428571428569</c:v>
                </c:pt>
                <c:pt idx="2184">
                  <c:v>31.785714285714285</c:v>
                </c:pt>
                <c:pt idx="2185">
                  <c:v>32.142857142857146</c:v>
                </c:pt>
                <c:pt idx="2186">
                  <c:v>32.571428571428569</c:v>
                </c:pt>
                <c:pt idx="2187">
                  <c:v>33.071428571428569</c:v>
                </c:pt>
                <c:pt idx="2188">
                  <c:v>33.928571428571431</c:v>
                </c:pt>
                <c:pt idx="2189">
                  <c:v>34.571428571428569</c:v>
                </c:pt>
                <c:pt idx="2190">
                  <c:v>34.642857142857146</c:v>
                </c:pt>
                <c:pt idx="2191">
                  <c:v>33.857142857142854</c:v>
                </c:pt>
                <c:pt idx="2192">
                  <c:v>33.642857142857146</c:v>
                </c:pt>
                <c:pt idx="2193">
                  <c:v>34.642857142857146</c:v>
                </c:pt>
                <c:pt idx="2194">
                  <c:v>35.357142857142854</c:v>
                </c:pt>
                <c:pt idx="2195">
                  <c:v>36.357142857142854</c:v>
                </c:pt>
                <c:pt idx="2196">
                  <c:v>37.357142857142854</c:v>
                </c:pt>
                <c:pt idx="2197">
                  <c:v>38.714285714285715</c:v>
                </c:pt>
                <c:pt idx="2198">
                  <c:v>40.928571428571431</c:v>
                </c:pt>
                <c:pt idx="2199">
                  <c:v>42.285714285714285</c:v>
                </c:pt>
                <c:pt idx="2200">
                  <c:v>44.357142857142854</c:v>
                </c:pt>
                <c:pt idx="2201">
                  <c:v>46.357142857142854</c:v>
                </c:pt>
                <c:pt idx="2202">
                  <c:v>47.785714285714285</c:v>
                </c:pt>
                <c:pt idx="2203">
                  <c:v>49.5</c:v>
                </c:pt>
                <c:pt idx="2204">
                  <c:v>50.928571428571431</c:v>
                </c:pt>
                <c:pt idx="2205">
                  <c:v>52.714285714285715</c:v>
                </c:pt>
                <c:pt idx="2206">
                  <c:v>54.428571428571431</c:v>
                </c:pt>
                <c:pt idx="2207">
                  <c:v>55.142857142857146</c:v>
                </c:pt>
                <c:pt idx="2208">
                  <c:v>56.785714285714285</c:v>
                </c:pt>
                <c:pt idx="2209">
                  <c:v>58</c:v>
                </c:pt>
                <c:pt idx="2210">
                  <c:v>58.571428571428569</c:v>
                </c:pt>
                <c:pt idx="2211">
                  <c:v>59.142857142857146</c:v>
                </c:pt>
                <c:pt idx="2212">
                  <c:v>58.285714285714285</c:v>
                </c:pt>
                <c:pt idx="2213">
                  <c:v>57.857142857142854</c:v>
                </c:pt>
                <c:pt idx="2214">
                  <c:v>56.857142857142854</c:v>
                </c:pt>
                <c:pt idx="2215">
                  <c:v>56.142857142857146</c:v>
                </c:pt>
                <c:pt idx="2216">
                  <c:v>56.571428571428569</c:v>
                </c:pt>
                <c:pt idx="2217">
                  <c:v>58.142857142857146</c:v>
                </c:pt>
                <c:pt idx="2218">
                  <c:v>60.642857142857146</c:v>
                </c:pt>
                <c:pt idx="2219">
                  <c:v>63.428571428571431</c:v>
                </c:pt>
                <c:pt idx="2220">
                  <c:v>67.571428571428569</c:v>
                </c:pt>
                <c:pt idx="2221">
                  <c:v>70.071428571428569</c:v>
                </c:pt>
                <c:pt idx="2222">
                  <c:v>72.785714285714292</c:v>
                </c:pt>
                <c:pt idx="2223">
                  <c:v>76.571428571428569</c:v>
                </c:pt>
                <c:pt idx="2224">
                  <c:v>81.142857142857139</c:v>
                </c:pt>
                <c:pt idx="2225">
                  <c:v>87</c:v>
                </c:pt>
                <c:pt idx="2226">
                  <c:v>91.642857142857139</c:v>
                </c:pt>
                <c:pt idx="2227">
                  <c:v>99.571428571428569</c:v>
                </c:pt>
                <c:pt idx="2228">
                  <c:v>105.78571428571429</c:v>
                </c:pt>
                <c:pt idx="2229">
                  <c:v>111.14285714285714</c:v>
                </c:pt>
                <c:pt idx="2230">
                  <c:v>115.14285714285714</c:v>
                </c:pt>
                <c:pt idx="2231">
                  <c:v>124.21428571428571</c:v>
                </c:pt>
                <c:pt idx="2232">
                  <c:v>128.14285714285714</c:v>
                </c:pt>
                <c:pt idx="2233">
                  <c:v>132</c:v>
                </c:pt>
                <c:pt idx="2234">
                  <c:v>131</c:v>
                </c:pt>
                <c:pt idx="2235">
                  <c:v>129.71428571428572</c:v>
                </c:pt>
                <c:pt idx="2236">
                  <c:v>127.21428571428571</c:v>
                </c:pt>
                <c:pt idx="2237">
                  <c:v>126.71428571428571</c:v>
                </c:pt>
                <c:pt idx="2238">
                  <c:v>123.35714285714286</c:v>
                </c:pt>
                <c:pt idx="2239">
                  <c:v>119</c:v>
                </c:pt>
                <c:pt idx="2240">
                  <c:v>117</c:v>
                </c:pt>
                <c:pt idx="2241">
                  <c:v>111.42857142857143</c:v>
                </c:pt>
                <c:pt idx="2242">
                  <c:v>106.5</c:v>
                </c:pt>
                <c:pt idx="2243">
                  <c:v>102.85714285714286</c:v>
                </c:pt>
                <c:pt idx="2244">
                  <c:v>100.71428571428571</c:v>
                </c:pt>
                <c:pt idx="2245">
                  <c:v>93.071428571428569</c:v>
                </c:pt>
                <c:pt idx="2246">
                  <c:v>87.142857142857139</c:v>
                </c:pt>
                <c:pt idx="2247">
                  <c:v>82.785714285714292</c:v>
                </c:pt>
                <c:pt idx="2248">
                  <c:v>80.785714285714292</c:v>
                </c:pt>
                <c:pt idx="2249">
                  <c:v>79.357142857142861</c:v>
                </c:pt>
                <c:pt idx="2250">
                  <c:v>79.714285714285708</c:v>
                </c:pt>
                <c:pt idx="2251">
                  <c:v>81.928571428571431</c:v>
                </c:pt>
                <c:pt idx="2252">
                  <c:v>83.428571428571431</c:v>
                </c:pt>
                <c:pt idx="2253">
                  <c:v>84.071428571428569</c:v>
                </c:pt>
                <c:pt idx="2254">
                  <c:v>85.357142857142861</c:v>
                </c:pt>
                <c:pt idx="2255">
                  <c:v>86.214285714285708</c:v>
                </c:pt>
                <c:pt idx="2256">
                  <c:v>87</c:v>
                </c:pt>
                <c:pt idx="2257">
                  <c:v>87.071428571428569</c:v>
                </c:pt>
                <c:pt idx="2258">
                  <c:v>87.928571428571431</c:v>
                </c:pt>
                <c:pt idx="2259">
                  <c:v>89.571428571428569</c:v>
                </c:pt>
                <c:pt idx="2260">
                  <c:v>95</c:v>
                </c:pt>
                <c:pt idx="2261">
                  <c:v>99.357142857142861</c:v>
                </c:pt>
                <c:pt idx="2262">
                  <c:v>102.71428571428571</c:v>
                </c:pt>
                <c:pt idx="2263">
                  <c:v>105.14285714285714</c:v>
                </c:pt>
                <c:pt idx="2264">
                  <c:v>106.21428571428571</c:v>
                </c:pt>
                <c:pt idx="2265">
                  <c:v>104.5</c:v>
                </c:pt>
                <c:pt idx="2266">
                  <c:v>104.71428571428571</c:v>
                </c:pt>
                <c:pt idx="2267">
                  <c:v>106.5</c:v>
                </c:pt>
                <c:pt idx="2268">
                  <c:v>108.78571428571429</c:v>
                </c:pt>
                <c:pt idx="2269">
                  <c:v>113.07142857142857</c:v>
                </c:pt>
                <c:pt idx="2270">
                  <c:v>114.64285714285714</c:v>
                </c:pt>
                <c:pt idx="2271">
                  <c:v>115.71428571428571</c:v>
                </c:pt>
                <c:pt idx="2272">
                  <c:v>116.21428571428571</c:v>
                </c:pt>
                <c:pt idx="2273">
                  <c:v>112.64285714285714</c:v>
                </c:pt>
                <c:pt idx="2274">
                  <c:v>108.14285714285714</c:v>
                </c:pt>
                <c:pt idx="2275">
                  <c:v>104.42857142857143</c:v>
                </c:pt>
                <c:pt idx="2276">
                  <c:v>102</c:v>
                </c:pt>
                <c:pt idx="2277">
                  <c:v>101.07142857142857</c:v>
                </c:pt>
                <c:pt idx="2278">
                  <c:v>100.64285714285714</c:v>
                </c:pt>
                <c:pt idx="2279">
                  <c:v>99.928571428571431</c:v>
                </c:pt>
                <c:pt idx="2280">
                  <c:v>102.35714285714286</c:v>
                </c:pt>
                <c:pt idx="2281">
                  <c:v>107.21428571428571</c:v>
                </c:pt>
                <c:pt idx="2282">
                  <c:v>111.42857142857143</c:v>
                </c:pt>
                <c:pt idx="2283">
                  <c:v>113.64285714285714</c:v>
                </c:pt>
                <c:pt idx="2284">
                  <c:v>119.35714285714286</c:v>
                </c:pt>
                <c:pt idx="2285">
                  <c:v>124.78571428571429</c:v>
                </c:pt>
                <c:pt idx="2286">
                  <c:v>128.64285714285714</c:v>
                </c:pt>
                <c:pt idx="2287">
                  <c:v>136.07142857142858</c:v>
                </c:pt>
                <c:pt idx="2288">
                  <c:v>142.07142857142858</c:v>
                </c:pt>
                <c:pt idx="2289">
                  <c:v>145.85714285714286</c:v>
                </c:pt>
                <c:pt idx="2290">
                  <c:v>149.35714285714286</c:v>
                </c:pt>
                <c:pt idx="2291">
                  <c:v>152.64285714285714</c:v>
                </c:pt>
                <c:pt idx="2292">
                  <c:v>154.35714285714286</c:v>
                </c:pt>
                <c:pt idx="2293">
                  <c:v>156.42857142857142</c:v>
                </c:pt>
                <c:pt idx="2294">
                  <c:v>159.92857142857142</c:v>
                </c:pt>
                <c:pt idx="2295">
                  <c:v>159.71428571428572</c:v>
                </c:pt>
                <c:pt idx="2296">
                  <c:v>157.5</c:v>
                </c:pt>
                <c:pt idx="2297">
                  <c:v>155.42857142857142</c:v>
                </c:pt>
                <c:pt idx="2298">
                  <c:v>153</c:v>
                </c:pt>
                <c:pt idx="2299">
                  <c:v>150.21428571428572</c:v>
                </c:pt>
                <c:pt idx="2300">
                  <c:v>149.71428571428572</c:v>
                </c:pt>
                <c:pt idx="2301">
                  <c:v>147.35714285714286</c:v>
                </c:pt>
                <c:pt idx="2302">
                  <c:v>144.92857142857142</c:v>
                </c:pt>
                <c:pt idx="2303">
                  <c:v>144.71428571428572</c:v>
                </c:pt>
                <c:pt idx="2304">
                  <c:v>143.71428571428572</c:v>
                </c:pt>
                <c:pt idx="2305">
                  <c:v>143.14285714285714</c:v>
                </c:pt>
                <c:pt idx="2306">
                  <c:v>143.71428571428572</c:v>
                </c:pt>
                <c:pt idx="2307">
                  <c:v>145.07142857142858</c:v>
                </c:pt>
                <c:pt idx="2308">
                  <c:v>142.14285714285714</c:v>
                </c:pt>
                <c:pt idx="2309">
                  <c:v>139.42857142857142</c:v>
                </c:pt>
                <c:pt idx="2310">
                  <c:v>136.71428571428572</c:v>
                </c:pt>
                <c:pt idx="2311">
                  <c:v>134.21428571428572</c:v>
                </c:pt>
                <c:pt idx="2312">
                  <c:v>133.5</c:v>
                </c:pt>
                <c:pt idx="2313">
                  <c:v>133.57142857142858</c:v>
                </c:pt>
                <c:pt idx="2314">
                  <c:v>131.35714285714286</c:v>
                </c:pt>
                <c:pt idx="2315">
                  <c:v>130.71428571428572</c:v>
                </c:pt>
                <c:pt idx="2316">
                  <c:v>131.28571428571428</c:v>
                </c:pt>
                <c:pt idx="2317">
                  <c:v>129.07142857142858</c:v>
                </c:pt>
                <c:pt idx="2318">
                  <c:v>128.14285714285714</c:v>
                </c:pt>
                <c:pt idx="2319">
                  <c:v>131.42857142857142</c:v>
                </c:pt>
                <c:pt idx="2320">
                  <c:v>131.28571428571428</c:v>
                </c:pt>
                <c:pt idx="2321">
                  <c:v>128.5</c:v>
                </c:pt>
                <c:pt idx="2322">
                  <c:v>125.57142857142857</c:v>
                </c:pt>
                <c:pt idx="2323">
                  <c:v>122</c:v>
                </c:pt>
                <c:pt idx="2324">
                  <c:v>119.07142857142857</c:v>
                </c:pt>
                <c:pt idx="2325">
                  <c:v>116.85714285714286</c:v>
                </c:pt>
                <c:pt idx="2326">
                  <c:v>113.35714285714286</c:v>
                </c:pt>
                <c:pt idx="2327">
                  <c:v>109.57142857142857</c:v>
                </c:pt>
                <c:pt idx="2328">
                  <c:v>106.71428571428571</c:v>
                </c:pt>
                <c:pt idx="2329">
                  <c:v>102.57142857142857</c:v>
                </c:pt>
                <c:pt idx="2330">
                  <c:v>98.785714285714292</c:v>
                </c:pt>
                <c:pt idx="2331">
                  <c:v>97.571428571428569</c:v>
                </c:pt>
                <c:pt idx="2332">
                  <c:v>97.5</c:v>
                </c:pt>
                <c:pt idx="2333">
                  <c:v>91.285714285714292</c:v>
                </c:pt>
                <c:pt idx="2334">
                  <c:v>87.857142857142861</c:v>
                </c:pt>
                <c:pt idx="2335">
                  <c:v>84.928571428571431</c:v>
                </c:pt>
                <c:pt idx="2336">
                  <c:v>82.928571428571431</c:v>
                </c:pt>
                <c:pt idx="2337">
                  <c:v>82.642857142857139</c:v>
                </c:pt>
                <c:pt idx="2338">
                  <c:v>82.785714285714292</c:v>
                </c:pt>
                <c:pt idx="2339">
                  <c:v>81.857142857142861</c:v>
                </c:pt>
                <c:pt idx="2340">
                  <c:v>81.571428571428569</c:v>
                </c:pt>
                <c:pt idx="2341">
                  <c:v>81.071428571428569</c:v>
                </c:pt>
                <c:pt idx="2342">
                  <c:v>80.571428571428569</c:v>
                </c:pt>
                <c:pt idx="2343">
                  <c:v>82.142857142857139</c:v>
                </c:pt>
                <c:pt idx="2344">
                  <c:v>84.714285714285708</c:v>
                </c:pt>
                <c:pt idx="2345">
                  <c:v>85.642857142857139</c:v>
                </c:pt>
                <c:pt idx="2346">
                  <c:v>84.5</c:v>
                </c:pt>
                <c:pt idx="2347">
                  <c:v>85.357142857142861</c:v>
                </c:pt>
                <c:pt idx="2348">
                  <c:v>88.142857142857139</c:v>
                </c:pt>
                <c:pt idx="2349">
                  <c:v>90.714285714285708</c:v>
                </c:pt>
                <c:pt idx="2350">
                  <c:v>95.142857142857139</c:v>
                </c:pt>
                <c:pt idx="2351">
                  <c:v>99.928571428571431</c:v>
                </c:pt>
                <c:pt idx="2352">
                  <c:v>103.35714285714286</c:v>
                </c:pt>
                <c:pt idx="2353">
                  <c:v>108.85714285714286</c:v>
                </c:pt>
                <c:pt idx="2354">
                  <c:v>112.21428571428571</c:v>
                </c:pt>
                <c:pt idx="2355">
                  <c:v>119.28571428571429</c:v>
                </c:pt>
                <c:pt idx="2356">
                  <c:v>129.07142857142858</c:v>
                </c:pt>
                <c:pt idx="2357">
                  <c:v>134.71428571428572</c:v>
                </c:pt>
                <c:pt idx="2358">
                  <c:v>139.5</c:v>
                </c:pt>
                <c:pt idx="2359">
                  <c:v>143.21428571428572</c:v>
                </c:pt>
                <c:pt idx="2360">
                  <c:v>149.92857142857142</c:v>
                </c:pt>
                <c:pt idx="2361">
                  <c:v>154.07142857142858</c:v>
                </c:pt>
                <c:pt idx="2362">
                  <c:v>156.35714285714286</c:v>
                </c:pt>
                <c:pt idx="2363">
                  <c:v>159.64285714285714</c:v>
                </c:pt>
                <c:pt idx="2364">
                  <c:v>159</c:v>
                </c:pt>
                <c:pt idx="2365">
                  <c:v>157.78571428571428</c:v>
                </c:pt>
                <c:pt idx="2366">
                  <c:v>158.5</c:v>
                </c:pt>
                <c:pt idx="2367">
                  <c:v>160.85714285714286</c:v>
                </c:pt>
                <c:pt idx="2368">
                  <c:v>164</c:v>
                </c:pt>
                <c:pt idx="2369">
                  <c:v>161.64285714285714</c:v>
                </c:pt>
                <c:pt idx="2370">
                  <c:v>156.14285714285714</c:v>
                </c:pt>
                <c:pt idx="2371">
                  <c:v>153.42857142857142</c:v>
                </c:pt>
                <c:pt idx="2372">
                  <c:v>149.85714285714286</c:v>
                </c:pt>
                <c:pt idx="2373">
                  <c:v>149</c:v>
                </c:pt>
                <c:pt idx="2374">
                  <c:v>145.35714285714286</c:v>
                </c:pt>
                <c:pt idx="2375">
                  <c:v>144</c:v>
                </c:pt>
                <c:pt idx="2376">
                  <c:v>144.07142857142858</c:v>
                </c:pt>
                <c:pt idx="2377">
                  <c:v>141.85714285714286</c:v>
                </c:pt>
                <c:pt idx="2378">
                  <c:v>144.07142857142858</c:v>
                </c:pt>
                <c:pt idx="2379">
                  <c:v>146</c:v>
                </c:pt>
                <c:pt idx="2380">
                  <c:v>144.21428571428572</c:v>
                </c:pt>
                <c:pt idx="2381">
                  <c:v>138.71428571428572</c:v>
                </c:pt>
                <c:pt idx="2382">
                  <c:v>134.85714285714286</c:v>
                </c:pt>
                <c:pt idx="2383">
                  <c:v>131.42857142857142</c:v>
                </c:pt>
                <c:pt idx="2384">
                  <c:v>129.85714285714286</c:v>
                </c:pt>
                <c:pt idx="2385">
                  <c:v>126</c:v>
                </c:pt>
                <c:pt idx="2386">
                  <c:v>122.57142857142857</c:v>
                </c:pt>
                <c:pt idx="2387">
                  <c:v>120</c:v>
                </c:pt>
                <c:pt idx="2388">
                  <c:v>115.57142857142857</c:v>
                </c:pt>
                <c:pt idx="2389">
                  <c:v>111.92857142857143</c:v>
                </c:pt>
                <c:pt idx="2390">
                  <c:v>106.57142857142857</c:v>
                </c:pt>
                <c:pt idx="2391">
                  <c:v>102.5</c:v>
                </c:pt>
                <c:pt idx="2392">
                  <c:v>97.214285714285708</c:v>
                </c:pt>
                <c:pt idx="2393">
                  <c:v>92</c:v>
                </c:pt>
                <c:pt idx="2394">
                  <c:v>88.714285714285708</c:v>
                </c:pt>
                <c:pt idx="2395">
                  <c:v>88.071428571428569</c:v>
                </c:pt>
                <c:pt idx="2396">
                  <c:v>85.714285714285708</c:v>
                </c:pt>
                <c:pt idx="2397">
                  <c:v>85.357142857142861</c:v>
                </c:pt>
                <c:pt idx="2398">
                  <c:v>83.428571428571431</c:v>
                </c:pt>
                <c:pt idx="2399">
                  <c:v>83.142857142857139</c:v>
                </c:pt>
                <c:pt idx="2400">
                  <c:v>83.142857142857139</c:v>
                </c:pt>
                <c:pt idx="2401">
                  <c:v>81.214285714285708</c:v>
                </c:pt>
                <c:pt idx="2402">
                  <c:v>80.5</c:v>
                </c:pt>
                <c:pt idx="2403">
                  <c:v>79.571428571428569</c:v>
                </c:pt>
                <c:pt idx="2404">
                  <c:v>78.714285714285708</c:v>
                </c:pt>
                <c:pt idx="2405">
                  <c:v>79.285714285714292</c:v>
                </c:pt>
                <c:pt idx="2406">
                  <c:v>77.928571428571431</c:v>
                </c:pt>
                <c:pt idx="2407">
                  <c:v>75.857142857142861</c:v>
                </c:pt>
                <c:pt idx="2408">
                  <c:v>74.071428571428569</c:v>
                </c:pt>
                <c:pt idx="2409">
                  <c:v>70.5</c:v>
                </c:pt>
                <c:pt idx="2410">
                  <c:v>67.714285714285708</c:v>
                </c:pt>
                <c:pt idx="2411">
                  <c:v>66.285714285714292</c:v>
                </c:pt>
                <c:pt idx="2412">
                  <c:v>62.857142857142854</c:v>
                </c:pt>
                <c:pt idx="2413">
                  <c:v>60</c:v>
                </c:pt>
                <c:pt idx="2414">
                  <c:v>56</c:v>
                </c:pt>
                <c:pt idx="2415">
                  <c:v>52</c:v>
                </c:pt>
                <c:pt idx="2416">
                  <c:v>49.642857142857146</c:v>
                </c:pt>
                <c:pt idx="2417">
                  <c:v>47.5</c:v>
                </c:pt>
                <c:pt idx="2418">
                  <c:v>47.142857142857146</c:v>
                </c:pt>
                <c:pt idx="2419">
                  <c:v>44.357142857142854</c:v>
                </c:pt>
                <c:pt idx="2420">
                  <c:v>42.785714285714285</c:v>
                </c:pt>
                <c:pt idx="2421">
                  <c:v>41.857142857142854</c:v>
                </c:pt>
                <c:pt idx="2422">
                  <c:v>43.642857142857146</c:v>
                </c:pt>
                <c:pt idx="2423">
                  <c:v>45.285714285714285</c:v>
                </c:pt>
                <c:pt idx="2424">
                  <c:v>44.928571428571431</c:v>
                </c:pt>
                <c:pt idx="2425">
                  <c:v>43.285714285714285</c:v>
                </c:pt>
                <c:pt idx="2426">
                  <c:v>42.714285714285715</c:v>
                </c:pt>
                <c:pt idx="2427">
                  <c:v>42.571428571428569</c:v>
                </c:pt>
                <c:pt idx="2428">
                  <c:v>42.571428571428569</c:v>
                </c:pt>
                <c:pt idx="2429">
                  <c:v>43.785714285714285</c:v>
                </c:pt>
                <c:pt idx="2430">
                  <c:v>44.785714285714285</c:v>
                </c:pt>
                <c:pt idx="2431">
                  <c:v>45.428571428571431</c:v>
                </c:pt>
                <c:pt idx="2432">
                  <c:v>46.357142857142854</c:v>
                </c:pt>
                <c:pt idx="2433">
                  <c:v>49.714285714285715</c:v>
                </c:pt>
                <c:pt idx="2434">
                  <c:v>50.428571428571431</c:v>
                </c:pt>
                <c:pt idx="2435">
                  <c:v>51.285714285714285</c:v>
                </c:pt>
                <c:pt idx="2436">
                  <c:v>49.714285714285715</c:v>
                </c:pt>
                <c:pt idx="2437">
                  <c:v>49.428571428571431</c:v>
                </c:pt>
                <c:pt idx="2438">
                  <c:v>51.428571428571431</c:v>
                </c:pt>
                <c:pt idx="2439">
                  <c:v>53.285714285714285</c:v>
                </c:pt>
                <c:pt idx="2440">
                  <c:v>55.571428571428569</c:v>
                </c:pt>
                <c:pt idx="2441">
                  <c:v>59.142857142857146</c:v>
                </c:pt>
                <c:pt idx="2442">
                  <c:v>60.714285714285715</c:v>
                </c:pt>
                <c:pt idx="2443">
                  <c:v>62.285714285714285</c:v>
                </c:pt>
                <c:pt idx="2444">
                  <c:v>63.071428571428569</c:v>
                </c:pt>
                <c:pt idx="2445">
                  <c:v>63.285714285714285</c:v>
                </c:pt>
                <c:pt idx="2446">
                  <c:v>62.785714285714285</c:v>
                </c:pt>
                <c:pt idx="2447">
                  <c:v>60.5</c:v>
                </c:pt>
                <c:pt idx="2448">
                  <c:v>60.5</c:v>
                </c:pt>
                <c:pt idx="2449">
                  <c:v>60.142857142857146</c:v>
                </c:pt>
                <c:pt idx="2450">
                  <c:v>60</c:v>
                </c:pt>
                <c:pt idx="2451">
                  <c:v>58.142857142857146</c:v>
                </c:pt>
                <c:pt idx="2452">
                  <c:v>56.5</c:v>
                </c:pt>
                <c:pt idx="2453">
                  <c:v>54.928571428571431</c:v>
                </c:pt>
                <c:pt idx="2454">
                  <c:v>52.857142857142854</c:v>
                </c:pt>
                <c:pt idx="2455">
                  <c:v>49.071428571428569</c:v>
                </c:pt>
                <c:pt idx="2456">
                  <c:v>49.714285714285715</c:v>
                </c:pt>
                <c:pt idx="2457">
                  <c:v>49</c:v>
                </c:pt>
                <c:pt idx="2458">
                  <c:v>49.071428571428569</c:v>
                </c:pt>
                <c:pt idx="2459">
                  <c:v>48.928571428571431</c:v>
                </c:pt>
                <c:pt idx="2460">
                  <c:v>48.071428571428569</c:v>
                </c:pt>
                <c:pt idx="2461">
                  <c:v>48.642857142857146</c:v>
                </c:pt>
                <c:pt idx="2462">
                  <c:v>48.714285714285715</c:v>
                </c:pt>
                <c:pt idx="2463">
                  <c:v>49.214285714285715</c:v>
                </c:pt>
                <c:pt idx="2464">
                  <c:v>49.5</c:v>
                </c:pt>
                <c:pt idx="2465">
                  <c:v>50.357142857142854</c:v>
                </c:pt>
                <c:pt idx="2466">
                  <c:v>51.357142857142854</c:v>
                </c:pt>
                <c:pt idx="2467">
                  <c:v>53.12244897959183</c:v>
                </c:pt>
                <c:pt idx="2468">
                  <c:v>55.408163265306122</c:v>
                </c:pt>
                <c:pt idx="2469">
                  <c:v>56.836734693877546</c:v>
                </c:pt>
                <c:pt idx="2470">
                  <c:v>55.479591836734691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5-4313-8C39-117DBDCB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23839"/>
        <c:axId val="2138434655"/>
      </c:lineChart>
      <c:dateAx>
        <c:axId val="2138423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434655"/>
        <c:crosses val="autoZero"/>
        <c:auto val="1"/>
        <c:lblOffset val="100"/>
        <c:baseTimeUnit val="days"/>
      </c:dateAx>
      <c:valAx>
        <c:axId val="21384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42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Transfer Cost(KRW, 1:1100)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Sheet1!$G$2:$G$1355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</c:v>
                </c:pt>
                <c:pt idx="9">
                  <c:v>1.67</c:v>
                </c:pt>
                <c:pt idx="10">
                  <c:v>1.83</c:v>
                </c:pt>
                <c:pt idx="11">
                  <c:v>4.3</c:v>
                </c:pt>
                <c:pt idx="12">
                  <c:v>1.23</c:v>
                </c:pt>
                <c:pt idx="13">
                  <c:v>2.4300000000000002</c:v>
                </c:pt>
                <c:pt idx="14">
                  <c:v>4.38</c:v>
                </c:pt>
                <c:pt idx="15">
                  <c:v>4.74</c:v>
                </c:pt>
                <c:pt idx="16">
                  <c:v>5.17</c:v>
                </c:pt>
                <c:pt idx="17">
                  <c:v>4.2300000000000004</c:v>
                </c:pt>
                <c:pt idx="18">
                  <c:v>4.29</c:v>
                </c:pt>
                <c:pt idx="19">
                  <c:v>4.82</c:v>
                </c:pt>
                <c:pt idx="20">
                  <c:v>4.8</c:v>
                </c:pt>
                <c:pt idx="21">
                  <c:v>6.13</c:v>
                </c:pt>
                <c:pt idx="22">
                  <c:v>5.89</c:v>
                </c:pt>
                <c:pt idx="23">
                  <c:v>5.83</c:v>
                </c:pt>
                <c:pt idx="24">
                  <c:v>5.61</c:v>
                </c:pt>
                <c:pt idx="25">
                  <c:v>4.4800000000000004</c:v>
                </c:pt>
                <c:pt idx="26">
                  <c:v>4.58</c:v>
                </c:pt>
                <c:pt idx="27">
                  <c:v>3.51</c:v>
                </c:pt>
                <c:pt idx="28">
                  <c:v>2.99</c:v>
                </c:pt>
                <c:pt idx="29">
                  <c:v>3.2</c:v>
                </c:pt>
                <c:pt idx="30">
                  <c:v>2.73</c:v>
                </c:pt>
                <c:pt idx="31">
                  <c:v>2.91</c:v>
                </c:pt>
                <c:pt idx="32">
                  <c:v>2.73</c:v>
                </c:pt>
                <c:pt idx="33">
                  <c:v>2.63</c:v>
                </c:pt>
                <c:pt idx="34">
                  <c:v>1.95</c:v>
                </c:pt>
                <c:pt idx="35">
                  <c:v>2.02</c:v>
                </c:pt>
                <c:pt idx="36">
                  <c:v>2.17</c:v>
                </c:pt>
                <c:pt idx="37">
                  <c:v>2.0499999999999998</c:v>
                </c:pt>
                <c:pt idx="38">
                  <c:v>1.97</c:v>
                </c:pt>
                <c:pt idx="39">
                  <c:v>1.8</c:v>
                </c:pt>
                <c:pt idx="40">
                  <c:v>1.75</c:v>
                </c:pt>
                <c:pt idx="41">
                  <c:v>1.67</c:v>
                </c:pt>
                <c:pt idx="42">
                  <c:v>1.63</c:v>
                </c:pt>
                <c:pt idx="43">
                  <c:v>1.21</c:v>
                </c:pt>
                <c:pt idx="44">
                  <c:v>1.52</c:v>
                </c:pt>
                <c:pt idx="45">
                  <c:v>1.1599999999999999</c:v>
                </c:pt>
                <c:pt idx="46">
                  <c:v>1.25</c:v>
                </c:pt>
                <c:pt idx="47">
                  <c:v>1.24</c:v>
                </c:pt>
                <c:pt idx="48">
                  <c:v>1.3</c:v>
                </c:pt>
                <c:pt idx="49">
                  <c:v>1.22</c:v>
                </c:pt>
                <c:pt idx="50">
                  <c:v>1.18</c:v>
                </c:pt>
                <c:pt idx="51">
                  <c:v>1.23</c:v>
                </c:pt>
                <c:pt idx="52">
                  <c:v>1.22</c:v>
                </c:pt>
                <c:pt idx="53">
                  <c:v>1.29</c:v>
                </c:pt>
                <c:pt idx="54">
                  <c:v>1.0900000000000001</c:v>
                </c:pt>
                <c:pt idx="55">
                  <c:v>1.22</c:v>
                </c:pt>
                <c:pt idx="56">
                  <c:v>1.07</c:v>
                </c:pt>
                <c:pt idx="57">
                  <c:v>0.91</c:v>
                </c:pt>
                <c:pt idx="58">
                  <c:v>1.02</c:v>
                </c:pt>
                <c:pt idx="59">
                  <c:v>0.93</c:v>
                </c:pt>
                <c:pt idx="60">
                  <c:v>0.79</c:v>
                </c:pt>
                <c:pt idx="61">
                  <c:v>0.9</c:v>
                </c:pt>
                <c:pt idx="62">
                  <c:v>0.87</c:v>
                </c:pt>
                <c:pt idx="63">
                  <c:v>0.8</c:v>
                </c:pt>
                <c:pt idx="64">
                  <c:v>0.81</c:v>
                </c:pt>
                <c:pt idx="65">
                  <c:v>0.82</c:v>
                </c:pt>
                <c:pt idx="66">
                  <c:v>0.74</c:v>
                </c:pt>
                <c:pt idx="67">
                  <c:v>0.73</c:v>
                </c:pt>
                <c:pt idx="68">
                  <c:v>0.79</c:v>
                </c:pt>
                <c:pt idx="69">
                  <c:v>0.72</c:v>
                </c:pt>
                <c:pt idx="70">
                  <c:v>0.75</c:v>
                </c:pt>
                <c:pt idx="71">
                  <c:v>0.78</c:v>
                </c:pt>
                <c:pt idx="72">
                  <c:v>0.79</c:v>
                </c:pt>
                <c:pt idx="73">
                  <c:v>0.75</c:v>
                </c:pt>
                <c:pt idx="74">
                  <c:v>0.79</c:v>
                </c:pt>
                <c:pt idx="75">
                  <c:v>0.75</c:v>
                </c:pt>
                <c:pt idx="76">
                  <c:v>0.63</c:v>
                </c:pt>
                <c:pt idx="77">
                  <c:v>0.71</c:v>
                </c:pt>
                <c:pt idx="78">
                  <c:v>0.66</c:v>
                </c:pt>
                <c:pt idx="79">
                  <c:v>0.66</c:v>
                </c:pt>
                <c:pt idx="80">
                  <c:v>0.64</c:v>
                </c:pt>
                <c:pt idx="81">
                  <c:v>0.64</c:v>
                </c:pt>
                <c:pt idx="82">
                  <c:v>0.56000000000000005</c:v>
                </c:pt>
                <c:pt idx="83">
                  <c:v>0.54</c:v>
                </c:pt>
                <c:pt idx="84">
                  <c:v>0.78</c:v>
                </c:pt>
                <c:pt idx="85">
                  <c:v>0.71</c:v>
                </c:pt>
                <c:pt idx="86">
                  <c:v>0.69</c:v>
                </c:pt>
                <c:pt idx="87">
                  <c:v>0.76</c:v>
                </c:pt>
                <c:pt idx="88">
                  <c:v>0.87</c:v>
                </c:pt>
                <c:pt idx="89">
                  <c:v>1.03</c:v>
                </c:pt>
                <c:pt idx="90">
                  <c:v>1.22</c:v>
                </c:pt>
                <c:pt idx="91">
                  <c:v>1.38</c:v>
                </c:pt>
                <c:pt idx="92">
                  <c:v>1.4</c:v>
                </c:pt>
                <c:pt idx="93">
                  <c:v>1.07</c:v>
                </c:pt>
                <c:pt idx="94">
                  <c:v>1.22</c:v>
                </c:pt>
                <c:pt idx="95">
                  <c:v>1.22</c:v>
                </c:pt>
                <c:pt idx="96">
                  <c:v>1.3</c:v>
                </c:pt>
                <c:pt idx="97">
                  <c:v>0.98</c:v>
                </c:pt>
                <c:pt idx="98">
                  <c:v>1.07</c:v>
                </c:pt>
                <c:pt idx="99">
                  <c:v>1.21</c:v>
                </c:pt>
                <c:pt idx="100">
                  <c:v>1.1399999999999999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1.0900000000000001</c:v>
                </c:pt>
                <c:pt idx="104">
                  <c:v>0.91</c:v>
                </c:pt>
                <c:pt idx="105">
                  <c:v>1.08</c:v>
                </c:pt>
                <c:pt idx="106">
                  <c:v>1.1000000000000001</c:v>
                </c:pt>
                <c:pt idx="107">
                  <c:v>1.07</c:v>
                </c:pt>
                <c:pt idx="108">
                  <c:v>1.1200000000000001</c:v>
                </c:pt>
                <c:pt idx="109">
                  <c:v>1.1299999999999999</c:v>
                </c:pt>
                <c:pt idx="110">
                  <c:v>1.23</c:v>
                </c:pt>
                <c:pt idx="111">
                  <c:v>1.23</c:v>
                </c:pt>
                <c:pt idx="112">
                  <c:v>1.1599999999999999</c:v>
                </c:pt>
                <c:pt idx="113">
                  <c:v>1.1399999999999999</c:v>
                </c:pt>
                <c:pt idx="114">
                  <c:v>1.19</c:v>
                </c:pt>
                <c:pt idx="115">
                  <c:v>1.21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1.1000000000000001</c:v>
                </c:pt>
                <c:pt idx="119">
                  <c:v>1.08</c:v>
                </c:pt>
                <c:pt idx="120">
                  <c:v>1.1100000000000001</c:v>
                </c:pt>
                <c:pt idx="121">
                  <c:v>1.1499999999999999</c:v>
                </c:pt>
                <c:pt idx="122">
                  <c:v>1.1000000000000001</c:v>
                </c:pt>
                <c:pt idx="123">
                  <c:v>1.1100000000000001</c:v>
                </c:pt>
                <c:pt idx="124">
                  <c:v>1.0900000000000001</c:v>
                </c:pt>
                <c:pt idx="125">
                  <c:v>1.03</c:v>
                </c:pt>
                <c:pt idx="126">
                  <c:v>1.04</c:v>
                </c:pt>
                <c:pt idx="127">
                  <c:v>1.06</c:v>
                </c:pt>
                <c:pt idx="128">
                  <c:v>1.0900000000000001</c:v>
                </c:pt>
                <c:pt idx="129">
                  <c:v>1.04</c:v>
                </c:pt>
                <c:pt idx="130">
                  <c:v>0.99</c:v>
                </c:pt>
                <c:pt idx="131">
                  <c:v>1.01</c:v>
                </c:pt>
                <c:pt idx="132">
                  <c:v>1.01</c:v>
                </c:pt>
                <c:pt idx="133">
                  <c:v>1.05</c:v>
                </c:pt>
                <c:pt idx="134">
                  <c:v>1.1299999999999999</c:v>
                </c:pt>
                <c:pt idx="135">
                  <c:v>1.22</c:v>
                </c:pt>
                <c:pt idx="136">
                  <c:v>1.17</c:v>
                </c:pt>
                <c:pt idx="137">
                  <c:v>1.26</c:v>
                </c:pt>
                <c:pt idx="138">
                  <c:v>1.28</c:v>
                </c:pt>
                <c:pt idx="139">
                  <c:v>1.03</c:v>
                </c:pt>
                <c:pt idx="140">
                  <c:v>1.21</c:v>
                </c:pt>
                <c:pt idx="141">
                  <c:v>1.1599999999999999</c:v>
                </c:pt>
                <c:pt idx="142">
                  <c:v>1.1499999999999999</c:v>
                </c:pt>
                <c:pt idx="143">
                  <c:v>1.38</c:v>
                </c:pt>
                <c:pt idx="144">
                  <c:v>1.17</c:v>
                </c:pt>
                <c:pt idx="145">
                  <c:v>1.1299999999999999</c:v>
                </c:pt>
                <c:pt idx="146">
                  <c:v>1.1200000000000001</c:v>
                </c:pt>
                <c:pt idx="147">
                  <c:v>1.1200000000000001</c:v>
                </c:pt>
                <c:pt idx="148">
                  <c:v>1.1200000000000001</c:v>
                </c:pt>
                <c:pt idx="149">
                  <c:v>1.08</c:v>
                </c:pt>
                <c:pt idx="150">
                  <c:v>1.18</c:v>
                </c:pt>
                <c:pt idx="151">
                  <c:v>1.1200000000000001</c:v>
                </c:pt>
                <c:pt idx="152">
                  <c:v>1.0900000000000001</c:v>
                </c:pt>
                <c:pt idx="153">
                  <c:v>1.1399999999999999</c:v>
                </c:pt>
                <c:pt idx="154">
                  <c:v>1.21</c:v>
                </c:pt>
                <c:pt idx="155">
                  <c:v>1.18</c:v>
                </c:pt>
                <c:pt idx="156">
                  <c:v>1.22</c:v>
                </c:pt>
                <c:pt idx="157">
                  <c:v>1.23</c:v>
                </c:pt>
                <c:pt idx="158">
                  <c:v>1.21</c:v>
                </c:pt>
                <c:pt idx="159">
                  <c:v>1.21</c:v>
                </c:pt>
                <c:pt idx="160">
                  <c:v>1.22</c:v>
                </c:pt>
                <c:pt idx="161">
                  <c:v>1.2</c:v>
                </c:pt>
                <c:pt idx="162">
                  <c:v>1.26</c:v>
                </c:pt>
                <c:pt idx="163">
                  <c:v>1.26</c:v>
                </c:pt>
                <c:pt idx="164">
                  <c:v>1.26</c:v>
                </c:pt>
                <c:pt idx="165">
                  <c:v>1.36</c:v>
                </c:pt>
                <c:pt idx="166">
                  <c:v>1.54</c:v>
                </c:pt>
                <c:pt idx="167">
                  <c:v>1.44</c:v>
                </c:pt>
                <c:pt idx="168">
                  <c:v>1.46</c:v>
                </c:pt>
                <c:pt idx="169">
                  <c:v>1.51</c:v>
                </c:pt>
                <c:pt idx="170">
                  <c:v>1.54</c:v>
                </c:pt>
                <c:pt idx="171">
                  <c:v>1.66</c:v>
                </c:pt>
                <c:pt idx="172">
                  <c:v>1.86</c:v>
                </c:pt>
                <c:pt idx="173">
                  <c:v>1.54</c:v>
                </c:pt>
                <c:pt idx="174">
                  <c:v>1.94</c:v>
                </c:pt>
                <c:pt idx="175">
                  <c:v>1.96</c:v>
                </c:pt>
                <c:pt idx="176">
                  <c:v>1.94</c:v>
                </c:pt>
                <c:pt idx="177">
                  <c:v>2.61</c:v>
                </c:pt>
                <c:pt idx="178">
                  <c:v>2.72</c:v>
                </c:pt>
                <c:pt idx="179">
                  <c:v>3.25</c:v>
                </c:pt>
                <c:pt idx="180">
                  <c:v>3</c:v>
                </c:pt>
                <c:pt idx="181">
                  <c:v>3.16</c:v>
                </c:pt>
                <c:pt idx="182">
                  <c:v>3.34</c:v>
                </c:pt>
                <c:pt idx="183">
                  <c:v>3.16</c:v>
                </c:pt>
                <c:pt idx="184">
                  <c:v>3.25</c:v>
                </c:pt>
                <c:pt idx="185">
                  <c:v>2.98</c:v>
                </c:pt>
                <c:pt idx="186">
                  <c:v>2.98</c:v>
                </c:pt>
                <c:pt idx="187">
                  <c:v>3.42</c:v>
                </c:pt>
                <c:pt idx="188">
                  <c:v>3.56</c:v>
                </c:pt>
                <c:pt idx="189">
                  <c:v>3.67</c:v>
                </c:pt>
                <c:pt idx="190">
                  <c:v>3.7</c:v>
                </c:pt>
                <c:pt idx="191">
                  <c:v>3.98</c:v>
                </c:pt>
                <c:pt idx="192">
                  <c:v>4.83</c:v>
                </c:pt>
                <c:pt idx="193">
                  <c:v>5.21</c:v>
                </c:pt>
                <c:pt idx="194">
                  <c:v>6.61</c:v>
                </c:pt>
                <c:pt idx="195">
                  <c:v>8.23</c:v>
                </c:pt>
                <c:pt idx="196">
                  <c:v>12.18</c:v>
                </c:pt>
                <c:pt idx="197">
                  <c:v>10.09</c:v>
                </c:pt>
                <c:pt idx="198">
                  <c:v>9.91</c:v>
                </c:pt>
                <c:pt idx="199">
                  <c:v>9.76</c:v>
                </c:pt>
                <c:pt idx="200">
                  <c:v>9.7200000000000006</c:v>
                </c:pt>
                <c:pt idx="201">
                  <c:v>7.84</c:v>
                </c:pt>
                <c:pt idx="202">
                  <c:v>7.06</c:v>
                </c:pt>
                <c:pt idx="203">
                  <c:v>7.85</c:v>
                </c:pt>
                <c:pt idx="204">
                  <c:v>7.92</c:v>
                </c:pt>
                <c:pt idx="205">
                  <c:v>7.21</c:v>
                </c:pt>
                <c:pt idx="206">
                  <c:v>7.43</c:v>
                </c:pt>
                <c:pt idx="207">
                  <c:v>8.8000000000000007</c:v>
                </c:pt>
                <c:pt idx="208">
                  <c:v>8.35</c:v>
                </c:pt>
                <c:pt idx="209">
                  <c:v>8.2799999999999994</c:v>
                </c:pt>
                <c:pt idx="210">
                  <c:v>7.79</c:v>
                </c:pt>
                <c:pt idx="211">
                  <c:v>7.84</c:v>
                </c:pt>
                <c:pt idx="212">
                  <c:v>8.16</c:v>
                </c:pt>
                <c:pt idx="213">
                  <c:v>8.42</c:v>
                </c:pt>
                <c:pt idx="214">
                  <c:v>8.24</c:v>
                </c:pt>
                <c:pt idx="215">
                  <c:v>9.89</c:v>
                </c:pt>
                <c:pt idx="216">
                  <c:v>11.51</c:v>
                </c:pt>
                <c:pt idx="217">
                  <c:v>12.4</c:v>
                </c:pt>
                <c:pt idx="218">
                  <c:v>13.2</c:v>
                </c:pt>
                <c:pt idx="219">
                  <c:v>14.45</c:v>
                </c:pt>
                <c:pt idx="220">
                  <c:v>14.29</c:v>
                </c:pt>
                <c:pt idx="221">
                  <c:v>12.21</c:v>
                </c:pt>
                <c:pt idx="222">
                  <c:v>12.59</c:v>
                </c:pt>
                <c:pt idx="223">
                  <c:v>14.33</c:v>
                </c:pt>
                <c:pt idx="224">
                  <c:v>13.29</c:v>
                </c:pt>
                <c:pt idx="225">
                  <c:v>12.98</c:v>
                </c:pt>
                <c:pt idx="226">
                  <c:v>14.74</c:v>
                </c:pt>
                <c:pt idx="227">
                  <c:v>16.11</c:v>
                </c:pt>
                <c:pt idx="228">
                  <c:v>12.83</c:v>
                </c:pt>
                <c:pt idx="229">
                  <c:v>12.7</c:v>
                </c:pt>
                <c:pt idx="230">
                  <c:v>11.66</c:v>
                </c:pt>
                <c:pt idx="231">
                  <c:v>9.52</c:v>
                </c:pt>
                <c:pt idx="232">
                  <c:v>8.69</c:v>
                </c:pt>
                <c:pt idx="233">
                  <c:v>8.2200000000000006</c:v>
                </c:pt>
                <c:pt idx="234">
                  <c:v>7.5</c:v>
                </c:pt>
                <c:pt idx="235">
                  <c:v>8.4499999999999993</c:v>
                </c:pt>
                <c:pt idx="236">
                  <c:v>7.2</c:v>
                </c:pt>
                <c:pt idx="237">
                  <c:v>7.81</c:v>
                </c:pt>
                <c:pt idx="238">
                  <c:v>6.98</c:v>
                </c:pt>
                <c:pt idx="239">
                  <c:v>6.68</c:v>
                </c:pt>
                <c:pt idx="240">
                  <c:v>6.81</c:v>
                </c:pt>
                <c:pt idx="241">
                  <c:v>6.36</c:v>
                </c:pt>
                <c:pt idx="242">
                  <c:v>6.9</c:v>
                </c:pt>
                <c:pt idx="243">
                  <c:v>6.97</c:v>
                </c:pt>
                <c:pt idx="244">
                  <c:v>7.12</c:v>
                </c:pt>
                <c:pt idx="245">
                  <c:v>6.76</c:v>
                </c:pt>
                <c:pt idx="246">
                  <c:v>6.83</c:v>
                </c:pt>
                <c:pt idx="247">
                  <c:v>6.7</c:v>
                </c:pt>
                <c:pt idx="248">
                  <c:v>6.61</c:v>
                </c:pt>
                <c:pt idx="249">
                  <c:v>6.28</c:v>
                </c:pt>
                <c:pt idx="250">
                  <c:v>5.86</c:v>
                </c:pt>
                <c:pt idx="251">
                  <c:v>6.07</c:v>
                </c:pt>
                <c:pt idx="252">
                  <c:v>5.64</c:v>
                </c:pt>
                <c:pt idx="253">
                  <c:v>5.38</c:v>
                </c:pt>
                <c:pt idx="254">
                  <c:v>5.03</c:v>
                </c:pt>
                <c:pt idx="255">
                  <c:v>4.8499999999999996</c:v>
                </c:pt>
                <c:pt idx="256">
                  <c:v>4.82</c:v>
                </c:pt>
                <c:pt idx="257">
                  <c:v>4.1399999999999997</c:v>
                </c:pt>
                <c:pt idx="258">
                  <c:v>4.3499999999999996</c:v>
                </c:pt>
                <c:pt idx="259">
                  <c:v>4.63</c:v>
                </c:pt>
                <c:pt idx="260">
                  <c:v>4.49</c:v>
                </c:pt>
                <c:pt idx="261">
                  <c:v>4.63</c:v>
                </c:pt>
                <c:pt idx="262">
                  <c:v>5.16</c:v>
                </c:pt>
                <c:pt idx="263">
                  <c:v>4.87</c:v>
                </c:pt>
                <c:pt idx="264">
                  <c:v>4.79</c:v>
                </c:pt>
                <c:pt idx="265">
                  <c:v>4.6500000000000004</c:v>
                </c:pt>
                <c:pt idx="266">
                  <c:v>4.46</c:v>
                </c:pt>
                <c:pt idx="267">
                  <c:v>4.28</c:v>
                </c:pt>
                <c:pt idx="268">
                  <c:v>4.54</c:v>
                </c:pt>
                <c:pt idx="269">
                  <c:v>4.3600000000000003</c:v>
                </c:pt>
                <c:pt idx="270">
                  <c:v>4.03</c:v>
                </c:pt>
                <c:pt idx="271">
                  <c:v>4.08</c:v>
                </c:pt>
                <c:pt idx="272">
                  <c:v>4.21</c:v>
                </c:pt>
                <c:pt idx="273">
                  <c:v>3.91</c:v>
                </c:pt>
                <c:pt idx="274">
                  <c:v>4.03</c:v>
                </c:pt>
                <c:pt idx="275">
                  <c:v>4.75</c:v>
                </c:pt>
                <c:pt idx="276">
                  <c:v>4.7300000000000004</c:v>
                </c:pt>
                <c:pt idx="277">
                  <c:v>5.43</c:v>
                </c:pt>
                <c:pt idx="278">
                  <c:v>5.09</c:v>
                </c:pt>
                <c:pt idx="279">
                  <c:v>5.13</c:v>
                </c:pt>
                <c:pt idx="280">
                  <c:v>5.31</c:v>
                </c:pt>
                <c:pt idx="281">
                  <c:v>5.03</c:v>
                </c:pt>
                <c:pt idx="282">
                  <c:v>5.05</c:v>
                </c:pt>
                <c:pt idx="283">
                  <c:v>5.12</c:v>
                </c:pt>
                <c:pt idx="284">
                  <c:v>5.0599999999999996</c:v>
                </c:pt>
                <c:pt idx="285">
                  <c:v>5.0999999999999996</c:v>
                </c:pt>
                <c:pt idx="286">
                  <c:v>5.43</c:v>
                </c:pt>
                <c:pt idx="287">
                  <c:v>5.53</c:v>
                </c:pt>
                <c:pt idx="288">
                  <c:v>5.83</c:v>
                </c:pt>
                <c:pt idx="289">
                  <c:v>5.64</c:v>
                </c:pt>
                <c:pt idx="290">
                  <c:v>5.49</c:v>
                </c:pt>
                <c:pt idx="291">
                  <c:v>6.08</c:v>
                </c:pt>
                <c:pt idx="292">
                  <c:v>6.74</c:v>
                </c:pt>
                <c:pt idx="293">
                  <c:v>7.28</c:v>
                </c:pt>
                <c:pt idx="294">
                  <c:v>7.94</c:v>
                </c:pt>
                <c:pt idx="295">
                  <c:v>7.54</c:v>
                </c:pt>
                <c:pt idx="296">
                  <c:v>7.66</c:v>
                </c:pt>
                <c:pt idx="297">
                  <c:v>7.81</c:v>
                </c:pt>
                <c:pt idx="298">
                  <c:v>7.39</c:v>
                </c:pt>
                <c:pt idx="299">
                  <c:v>6.91</c:v>
                </c:pt>
                <c:pt idx="300">
                  <c:v>6.84</c:v>
                </c:pt>
                <c:pt idx="301">
                  <c:v>6.72</c:v>
                </c:pt>
                <c:pt idx="302">
                  <c:v>5.96</c:v>
                </c:pt>
                <c:pt idx="303">
                  <c:v>6.26</c:v>
                </c:pt>
                <c:pt idx="304">
                  <c:v>6.69</c:v>
                </c:pt>
                <c:pt idx="305">
                  <c:v>6.8</c:v>
                </c:pt>
                <c:pt idx="306">
                  <c:v>7.54</c:v>
                </c:pt>
                <c:pt idx="307">
                  <c:v>7.53</c:v>
                </c:pt>
                <c:pt idx="308">
                  <c:v>7.48</c:v>
                </c:pt>
                <c:pt idx="309">
                  <c:v>7.46</c:v>
                </c:pt>
                <c:pt idx="310">
                  <c:v>7.39</c:v>
                </c:pt>
                <c:pt idx="311">
                  <c:v>7.5</c:v>
                </c:pt>
                <c:pt idx="312">
                  <c:v>7.55</c:v>
                </c:pt>
                <c:pt idx="313">
                  <c:v>7.82</c:v>
                </c:pt>
                <c:pt idx="314">
                  <c:v>7.84</c:v>
                </c:pt>
                <c:pt idx="315">
                  <c:v>7.87</c:v>
                </c:pt>
                <c:pt idx="316">
                  <c:v>7.56</c:v>
                </c:pt>
                <c:pt idx="317">
                  <c:v>7.47</c:v>
                </c:pt>
                <c:pt idx="318">
                  <c:v>8.27</c:v>
                </c:pt>
                <c:pt idx="319">
                  <c:v>9.32</c:v>
                </c:pt>
                <c:pt idx="320">
                  <c:v>9.94</c:v>
                </c:pt>
                <c:pt idx="321">
                  <c:v>9.7200000000000006</c:v>
                </c:pt>
                <c:pt idx="322">
                  <c:v>10.95</c:v>
                </c:pt>
                <c:pt idx="323">
                  <c:v>8.2799999999999994</c:v>
                </c:pt>
                <c:pt idx="324">
                  <c:v>6.11</c:v>
                </c:pt>
                <c:pt idx="325">
                  <c:v>6.63</c:v>
                </c:pt>
                <c:pt idx="326">
                  <c:v>6.29</c:v>
                </c:pt>
                <c:pt idx="327">
                  <c:v>6.86</c:v>
                </c:pt>
                <c:pt idx="328">
                  <c:v>7.13</c:v>
                </c:pt>
                <c:pt idx="329">
                  <c:v>7.33</c:v>
                </c:pt>
                <c:pt idx="330">
                  <c:v>7.66</c:v>
                </c:pt>
                <c:pt idx="331">
                  <c:v>7.68</c:v>
                </c:pt>
                <c:pt idx="332">
                  <c:v>7.41</c:v>
                </c:pt>
                <c:pt idx="333">
                  <c:v>7.51</c:v>
                </c:pt>
                <c:pt idx="334">
                  <c:v>6.5</c:v>
                </c:pt>
                <c:pt idx="335">
                  <c:v>6.82</c:v>
                </c:pt>
                <c:pt idx="336">
                  <c:v>6.61</c:v>
                </c:pt>
                <c:pt idx="337">
                  <c:v>6.48</c:v>
                </c:pt>
                <c:pt idx="338">
                  <c:v>6.32</c:v>
                </c:pt>
                <c:pt idx="339">
                  <c:v>6.2</c:v>
                </c:pt>
                <c:pt idx="340">
                  <c:v>5.91</c:v>
                </c:pt>
                <c:pt idx="341">
                  <c:v>5.41</c:v>
                </c:pt>
                <c:pt idx="342">
                  <c:v>5.43</c:v>
                </c:pt>
                <c:pt idx="343">
                  <c:v>5.18</c:v>
                </c:pt>
                <c:pt idx="344">
                  <c:v>5.82</c:v>
                </c:pt>
                <c:pt idx="345">
                  <c:v>5.62</c:v>
                </c:pt>
                <c:pt idx="346">
                  <c:v>5.65</c:v>
                </c:pt>
                <c:pt idx="347">
                  <c:v>5.46</c:v>
                </c:pt>
                <c:pt idx="348">
                  <c:v>5.43</c:v>
                </c:pt>
                <c:pt idx="349">
                  <c:v>5.36</c:v>
                </c:pt>
                <c:pt idx="350">
                  <c:v>5.93</c:v>
                </c:pt>
                <c:pt idx="351">
                  <c:v>6.08</c:v>
                </c:pt>
                <c:pt idx="352">
                  <c:v>5.93</c:v>
                </c:pt>
                <c:pt idx="353">
                  <c:v>5.72</c:v>
                </c:pt>
                <c:pt idx="354">
                  <c:v>5.64</c:v>
                </c:pt>
                <c:pt idx="355">
                  <c:v>5.93</c:v>
                </c:pt>
                <c:pt idx="356">
                  <c:v>6.41</c:v>
                </c:pt>
                <c:pt idx="357">
                  <c:v>6.48</c:v>
                </c:pt>
                <c:pt idx="358">
                  <c:v>7.58</c:v>
                </c:pt>
                <c:pt idx="359">
                  <c:v>7.39</c:v>
                </c:pt>
                <c:pt idx="360">
                  <c:v>6.5</c:v>
                </c:pt>
                <c:pt idx="361">
                  <c:v>7.12</c:v>
                </c:pt>
                <c:pt idx="362">
                  <c:v>6.26</c:v>
                </c:pt>
                <c:pt idx="363">
                  <c:v>6.78</c:v>
                </c:pt>
                <c:pt idx="364">
                  <c:v>6.73</c:v>
                </c:pt>
                <c:pt idx="365">
                  <c:v>6.75</c:v>
                </c:pt>
                <c:pt idx="366">
                  <c:v>6.6</c:v>
                </c:pt>
                <c:pt idx="367">
                  <c:v>6.24</c:v>
                </c:pt>
                <c:pt idx="368">
                  <c:v>5.83</c:v>
                </c:pt>
                <c:pt idx="369">
                  <c:v>4.4000000000000004</c:v>
                </c:pt>
                <c:pt idx="370">
                  <c:v>5.52</c:v>
                </c:pt>
                <c:pt idx="371">
                  <c:v>5.94</c:v>
                </c:pt>
                <c:pt idx="372">
                  <c:v>5.87</c:v>
                </c:pt>
                <c:pt idx="373">
                  <c:v>5.8</c:v>
                </c:pt>
                <c:pt idx="374">
                  <c:v>5.8</c:v>
                </c:pt>
                <c:pt idx="375">
                  <c:v>5.94</c:v>
                </c:pt>
                <c:pt idx="376">
                  <c:v>6.41</c:v>
                </c:pt>
                <c:pt idx="377">
                  <c:v>6.41</c:v>
                </c:pt>
                <c:pt idx="378">
                  <c:v>6.09</c:v>
                </c:pt>
                <c:pt idx="379">
                  <c:v>6.14</c:v>
                </c:pt>
                <c:pt idx="380">
                  <c:v>6.03</c:v>
                </c:pt>
                <c:pt idx="381">
                  <c:v>5.83</c:v>
                </c:pt>
                <c:pt idx="382">
                  <c:v>5.81</c:v>
                </c:pt>
                <c:pt idx="383">
                  <c:v>5.77</c:v>
                </c:pt>
                <c:pt idx="384">
                  <c:v>5.54</c:v>
                </c:pt>
                <c:pt idx="385">
                  <c:v>5.54</c:v>
                </c:pt>
                <c:pt idx="386">
                  <c:v>5.51</c:v>
                </c:pt>
                <c:pt idx="387">
                  <c:v>5.81</c:v>
                </c:pt>
                <c:pt idx="388">
                  <c:v>5.75</c:v>
                </c:pt>
                <c:pt idx="389">
                  <c:v>5.72</c:v>
                </c:pt>
                <c:pt idx="390">
                  <c:v>5.67</c:v>
                </c:pt>
                <c:pt idx="391">
                  <c:v>5.65</c:v>
                </c:pt>
                <c:pt idx="392">
                  <c:v>5.82</c:v>
                </c:pt>
                <c:pt idx="393">
                  <c:v>5.76</c:v>
                </c:pt>
                <c:pt idx="394">
                  <c:v>5.72</c:v>
                </c:pt>
                <c:pt idx="395">
                  <c:v>5.62</c:v>
                </c:pt>
                <c:pt idx="396">
                  <c:v>5.62</c:v>
                </c:pt>
                <c:pt idx="397">
                  <c:v>5.75</c:v>
                </c:pt>
                <c:pt idx="398">
                  <c:v>5.93</c:v>
                </c:pt>
                <c:pt idx="399">
                  <c:v>6.27</c:v>
                </c:pt>
                <c:pt idx="400">
                  <c:v>6.18</c:v>
                </c:pt>
                <c:pt idx="401">
                  <c:v>6.06</c:v>
                </c:pt>
                <c:pt idx="402">
                  <c:v>5.99</c:v>
                </c:pt>
                <c:pt idx="403">
                  <c:v>6.01</c:v>
                </c:pt>
                <c:pt idx="404">
                  <c:v>5.99</c:v>
                </c:pt>
                <c:pt idx="405">
                  <c:v>5.93</c:v>
                </c:pt>
                <c:pt idx="406">
                  <c:v>5.84</c:v>
                </c:pt>
                <c:pt idx="407">
                  <c:v>6.01</c:v>
                </c:pt>
                <c:pt idx="408">
                  <c:v>6.2</c:v>
                </c:pt>
                <c:pt idx="409">
                  <c:v>6.01</c:v>
                </c:pt>
                <c:pt idx="410">
                  <c:v>6.14</c:v>
                </c:pt>
                <c:pt idx="411">
                  <c:v>6.16</c:v>
                </c:pt>
                <c:pt idx="412">
                  <c:v>6.18</c:v>
                </c:pt>
                <c:pt idx="413">
                  <c:v>6.18</c:v>
                </c:pt>
                <c:pt idx="414">
                  <c:v>6.51</c:v>
                </c:pt>
                <c:pt idx="415">
                  <c:v>6.63</c:v>
                </c:pt>
                <c:pt idx="416">
                  <c:v>6.4</c:v>
                </c:pt>
                <c:pt idx="417">
                  <c:v>6.68</c:v>
                </c:pt>
                <c:pt idx="418">
                  <c:v>7.6</c:v>
                </c:pt>
                <c:pt idx="419">
                  <c:v>7.09</c:v>
                </c:pt>
                <c:pt idx="420">
                  <c:v>6.75</c:v>
                </c:pt>
                <c:pt idx="421">
                  <c:v>7.21</c:v>
                </c:pt>
                <c:pt idx="422">
                  <c:v>7.18</c:v>
                </c:pt>
                <c:pt idx="423">
                  <c:v>7.6</c:v>
                </c:pt>
                <c:pt idx="424">
                  <c:v>7.93</c:v>
                </c:pt>
                <c:pt idx="425">
                  <c:v>8.36</c:v>
                </c:pt>
                <c:pt idx="426">
                  <c:v>8.69</c:v>
                </c:pt>
                <c:pt idx="427">
                  <c:v>8.8000000000000007</c:v>
                </c:pt>
                <c:pt idx="428">
                  <c:v>9.02</c:v>
                </c:pt>
                <c:pt idx="429">
                  <c:v>9.1300000000000008</c:v>
                </c:pt>
                <c:pt idx="430">
                  <c:v>9.2799999999999994</c:v>
                </c:pt>
                <c:pt idx="431">
                  <c:v>9.59</c:v>
                </c:pt>
                <c:pt idx="432">
                  <c:v>9.58</c:v>
                </c:pt>
                <c:pt idx="433">
                  <c:v>9.48</c:v>
                </c:pt>
                <c:pt idx="434">
                  <c:v>9.34</c:v>
                </c:pt>
                <c:pt idx="435">
                  <c:v>8.91</c:v>
                </c:pt>
                <c:pt idx="436">
                  <c:v>8.4</c:v>
                </c:pt>
                <c:pt idx="437">
                  <c:v>7.98</c:v>
                </c:pt>
                <c:pt idx="438">
                  <c:v>7.4</c:v>
                </c:pt>
                <c:pt idx="439">
                  <c:v>7.17</c:v>
                </c:pt>
                <c:pt idx="440">
                  <c:v>7.09</c:v>
                </c:pt>
                <c:pt idx="441">
                  <c:v>7.17</c:v>
                </c:pt>
                <c:pt idx="442">
                  <c:v>7.43</c:v>
                </c:pt>
                <c:pt idx="443">
                  <c:v>8.23</c:v>
                </c:pt>
                <c:pt idx="444">
                  <c:v>8.92</c:v>
                </c:pt>
                <c:pt idx="445">
                  <c:v>9.6300000000000008</c:v>
                </c:pt>
                <c:pt idx="446">
                  <c:v>10.67</c:v>
                </c:pt>
                <c:pt idx="447">
                  <c:v>10.27</c:v>
                </c:pt>
                <c:pt idx="448">
                  <c:v>10.42</c:v>
                </c:pt>
                <c:pt idx="449">
                  <c:v>10.52</c:v>
                </c:pt>
                <c:pt idx="450">
                  <c:v>10.57</c:v>
                </c:pt>
                <c:pt idx="451">
                  <c:v>10.53</c:v>
                </c:pt>
                <c:pt idx="452">
                  <c:v>10.58</c:v>
                </c:pt>
                <c:pt idx="453">
                  <c:v>10.11</c:v>
                </c:pt>
                <c:pt idx="454">
                  <c:v>10.19</c:v>
                </c:pt>
                <c:pt idx="455">
                  <c:v>10.09</c:v>
                </c:pt>
                <c:pt idx="456">
                  <c:v>9.4</c:v>
                </c:pt>
                <c:pt idx="457">
                  <c:v>8.1300000000000008</c:v>
                </c:pt>
                <c:pt idx="458">
                  <c:v>8.0500000000000007</c:v>
                </c:pt>
                <c:pt idx="459">
                  <c:v>7.15</c:v>
                </c:pt>
                <c:pt idx="460">
                  <c:v>6.53</c:v>
                </c:pt>
                <c:pt idx="461">
                  <c:v>6.52</c:v>
                </c:pt>
                <c:pt idx="462">
                  <c:v>6.49</c:v>
                </c:pt>
                <c:pt idx="463">
                  <c:v>6.59</c:v>
                </c:pt>
                <c:pt idx="464">
                  <c:v>6.54</c:v>
                </c:pt>
                <c:pt idx="465">
                  <c:v>6.41</c:v>
                </c:pt>
                <c:pt idx="466">
                  <c:v>6.33</c:v>
                </c:pt>
                <c:pt idx="467">
                  <c:v>6.29</c:v>
                </c:pt>
                <c:pt idx="468">
                  <c:v>6.18</c:v>
                </c:pt>
                <c:pt idx="469">
                  <c:v>6.11</c:v>
                </c:pt>
                <c:pt idx="470">
                  <c:v>6.03</c:v>
                </c:pt>
                <c:pt idx="471">
                  <c:v>5.8</c:v>
                </c:pt>
                <c:pt idx="472">
                  <c:v>5.88</c:v>
                </c:pt>
                <c:pt idx="473">
                  <c:v>5.81</c:v>
                </c:pt>
                <c:pt idx="474">
                  <c:v>5.9</c:v>
                </c:pt>
                <c:pt idx="475">
                  <c:v>5.8</c:v>
                </c:pt>
                <c:pt idx="476">
                  <c:v>5.75</c:v>
                </c:pt>
                <c:pt idx="477">
                  <c:v>5.52</c:v>
                </c:pt>
                <c:pt idx="478">
                  <c:v>5.62</c:v>
                </c:pt>
                <c:pt idx="479">
                  <c:v>5.54</c:v>
                </c:pt>
                <c:pt idx="480">
                  <c:v>5.54</c:v>
                </c:pt>
                <c:pt idx="481">
                  <c:v>5.68</c:v>
                </c:pt>
                <c:pt idx="482">
                  <c:v>5.63</c:v>
                </c:pt>
                <c:pt idx="483">
                  <c:v>5.35</c:v>
                </c:pt>
                <c:pt idx="484">
                  <c:v>5.38</c:v>
                </c:pt>
                <c:pt idx="485">
                  <c:v>5.35</c:v>
                </c:pt>
                <c:pt idx="486">
                  <c:v>5.0999999999999996</c:v>
                </c:pt>
                <c:pt idx="487">
                  <c:v>4.97</c:v>
                </c:pt>
                <c:pt idx="488">
                  <c:v>4.7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4.33</c:v>
                </c:pt>
                <c:pt idx="492">
                  <c:v>4.46</c:v>
                </c:pt>
                <c:pt idx="493">
                  <c:v>4.24</c:v>
                </c:pt>
                <c:pt idx="494">
                  <c:v>3.75</c:v>
                </c:pt>
                <c:pt idx="495">
                  <c:v>4.28</c:v>
                </c:pt>
                <c:pt idx="496">
                  <c:v>4.67</c:v>
                </c:pt>
                <c:pt idx="497">
                  <c:v>4.58</c:v>
                </c:pt>
                <c:pt idx="498">
                  <c:v>4.68</c:v>
                </c:pt>
                <c:pt idx="499">
                  <c:v>4.42</c:v>
                </c:pt>
                <c:pt idx="500">
                  <c:v>4.46</c:v>
                </c:pt>
                <c:pt idx="501">
                  <c:v>4.5599999999999996</c:v>
                </c:pt>
                <c:pt idx="502">
                  <c:v>4.51</c:v>
                </c:pt>
                <c:pt idx="503">
                  <c:v>4.42</c:v>
                </c:pt>
                <c:pt idx="504">
                  <c:v>4.16</c:v>
                </c:pt>
                <c:pt idx="505">
                  <c:v>4.21</c:v>
                </c:pt>
                <c:pt idx="506">
                  <c:v>4.12</c:v>
                </c:pt>
                <c:pt idx="507">
                  <c:v>4.26</c:v>
                </c:pt>
                <c:pt idx="508">
                  <c:v>4.0999999999999996</c:v>
                </c:pt>
                <c:pt idx="509">
                  <c:v>4.09</c:v>
                </c:pt>
                <c:pt idx="510">
                  <c:v>4.25</c:v>
                </c:pt>
                <c:pt idx="511">
                  <c:v>4.08</c:v>
                </c:pt>
                <c:pt idx="512">
                  <c:v>3.82</c:v>
                </c:pt>
                <c:pt idx="513">
                  <c:v>3.85</c:v>
                </c:pt>
                <c:pt idx="514">
                  <c:v>3.83</c:v>
                </c:pt>
                <c:pt idx="515">
                  <c:v>3.83</c:v>
                </c:pt>
                <c:pt idx="516">
                  <c:v>3.8</c:v>
                </c:pt>
                <c:pt idx="517">
                  <c:v>4.0199999999999996</c:v>
                </c:pt>
                <c:pt idx="518">
                  <c:v>4.3600000000000003</c:v>
                </c:pt>
                <c:pt idx="519">
                  <c:v>4.34</c:v>
                </c:pt>
                <c:pt idx="520">
                  <c:v>4.25</c:v>
                </c:pt>
                <c:pt idx="521">
                  <c:v>4.28</c:v>
                </c:pt>
                <c:pt idx="522">
                  <c:v>4.38</c:v>
                </c:pt>
                <c:pt idx="523">
                  <c:v>5.03</c:v>
                </c:pt>
                <c:pt idx="524">
                  <c:v>5.69</c:v>
                </c:pt>
                <c:pt idx="525">
                  <c:v>5.39</c:v>
                </c:pt>
                <c:pt idx="526">
                  <c:v>5.33</c:v>
                </c:pt>
                <c:pt idx="527">
                  <c:v>5.18</c:v>
                </c:pt>
                <c:pt idx="528">
                  <c:v>5.44</c:v>
                </c:pt>
                <c:pt idx="529">
                  <c:v>5.4</c:v>
                </c:pt>
                <c:pt idx="530">
                  <c:v>5.59</c:v>
                </c:pt>
                <c:pt idx="531">
                  <c:v>5.21</c:v>
                </c:pt>
                <c:pt idx="532">
                  <c:v>5.2</c:v>
                </c:pt>
                <c:pt idx="533">
                  <c:v>5.16</c:v>
                </c:pt>
                <c:pt idx="534">
                  <c:v>5.16</c:v>
                </c:pt>
                <c:pt idx="535">
                  <c:v>5.2</c:v>
                </c:pt>
                <c:pt idx="536">
                  <c:v>5.03</c:v>
                </c:pt>
                <c:pt idx="537">
                  <c:v>5.32</c:v>
                </c:pt>
                <c:pt idx="538">
                  <c:v>5.33</c:v>
                </c:pt>
                <c:pt idx="539">
                  <c:v>5.44</c:v>
                </c:pt>
                <c:pt idx="540">
                  <c:v>5.51</c:v>
                </c:pt>
                <c:pt idx="541">
                  <c:v>5.65</c:v>
                </c:pt>
                <c:pt idx="542">
                  <c:v>5.53</c:v>
                </c:pt>
                <c:pt idx="543">
                  <c:v>5.55</c:v>
                </c:pt>
                <c:pt idx="544">
                  <c:v>5.39</c:v>
                </c:pt>
                <c:pt idx="545">
                  <c:v>5.38</c:v>
                </c:pt>
                <c:pt idx="546">
                  <c:v>5.43</c:v>
                </c:pt>
                <c:pt idx="547">
                  <c:v>5.36</c:v>
                </c:pt>
                <c:pt idx="548">
                  <c:v>5.37</c:v>
                </c:pt>
                <c:pt idx="549">
                  <c:v>5.34</c:v>
                </c:pt>
                <c:pt idx="550">
                  <c:v>5.41</c:v>
                </c:pt>
                <c:pt idx="551">
                  <c:v>5.46</c:v>
                </c:pt>
                <c:pt idx="552">
                  <c:v>5.48</c:v>
                </c:pt>
                <c:pt idx="553">
                  <c:v>5.53</c:v>
                </c:pt>
                <c:pt idx="554">
                  <c:v>5.64</c:v>
                </c:pt>
                <c:pt idx="555">
                  <c:v>5.85</c:v>
                </c:pt>
                <c:pt idx="556">
                  <c:v>5.79</c:v>
                </c:pt>
                <c:pt idx="557">
                  <c:v>5.85</c:v>
                </c:pt>
                <c:pt idx="558">
                  <c:v>5.91</c:v>
                </c:pt>
                <c:pt idx="559">
                  <c:v>5.9</c:v>
                </c:pt>
                <c:pt idx="560">
                  <c:v>5.69</c:v>
                </c:pt>
                <c:pt idx="561">
                  <c:v>5.89</c:v>
                </c:pt>
                <c:pt idx="562">
                  <c:v>5.94</c:v>
                </c:pt>
                <c:pt idx="563">
                  <c:v>5.95</c:v>
                </c:pt>
                <c:pt idx="564">
                  <c:v>5.96</c:v>
                </c:pt>
                <c:pt idx="565">
                  <c:v>6.8</c:v>
                </c:pt>
                <c:pt idx="566">
                  <c:v>6.98</c:v>
                </c:pt>
                <c:pt idx="567">
                  <c:v>6.97</c:v>
                </c:pt>
                <c:pt idx="568">
                  <c:v>6.84</c:v>
                </c:pt>
                <c:pt idx="569">
                  <c:v>6.9</c:v>
                </c:pt>
                <c:pt idx="570">
                  <c:v>6.9</c:v>
                </c:pt>
                <c:pt idx="571">
                  <c:v>6.73</c:v>
                </c:pt>
                <c:pt idx="572">
                  <c:v>6.89</c:v>
                </c:pt>
                <c:pt idx="573">
                  <c:v>6.85</c:v>
                </c:pt>
                <c:pt idx="574">
                  <c:v>7.08</c:v>
                </c:pt>
                <c:pt idx="575">
                  <c:v>7.1</c:v>
                </c:pt>
                <c:pt idx="576">
                  <c:v>7.37</c:v>
                </c:pt>
                <c:pt idx="577">
                  <c:v>7.92</c:v>
                </c:pt>
                <c:pt idx="578">
                  <c:v>8.44</c:v>
                </c:pt>
                <c:pt idx="579">
                  <c:v>8.75</c:v>
                </c:pt>
                <c:pt idx="580">
                  <c:v>9.41</c:v>
                </c:pt>
                <c:pt idx="581">
                  <c:v>10.26</c:v>
                </c:pt>
                <c:pt idx="582">
                  <c:v>10.48</c:v>
                </c:pt>
                <c:pt idx="583">
                  <c:v>10.01</c:v>
                </c:pt>
                <c:pt idx="584">
                  <c:v>10.34</c:v>
                </c:pt>
                <c:pt idx="585">
                  <c:v>10.66</c:v>
                </c:pt>
                <c:pt idx="586">
                  <c:v>10.17</c:v>
                </c:pt>
                <c:pt idx="587">
                  <c:v>8.9</c:v>
                </c:pt>
                <c:pt idx="588">
                  <c:v>9.5</c:v>
                </c:pt>
                <c:pt idx="589">
                  <c:v>10.35</c:v>
                </c:pt>
                <c:pt idx="590">
                  <c:v>11.61</c:v>
                </c:pt>
                <c:pt idx="591">
                  <c:v>12.62</c:v>
                </c:pt>
                <c:pt idx="592">
                  <c:v>15.44</c:v>
                </c:pt>
                <c:pt idx="593">
                  <c:v>15.47</c:v>
                </c:pt>
                <c:pt idx="594">
                  <c:v>18.809999999999999</c:v>
                </c:pt>
                <c:pt idx="595">
                  <c:v>24.26</c:v>
                </c:pt>
                <c:pt idx="596">
                  <c:v>24</c:v>
                </c:pt>
                <c:pt idx="597">
                  <c:v>18.34</c:v>
                </c:pt>
                <c:pt idx="598">
                  <c:v>23.34</c:v>
                </c:pt>
                <c:pt idx="599">
                  <c:v>22.94</c:v>
                </c:pt>
                <c:pt idx="600">
                  <c:v>23.02</c:v>
                </c:pt>
                <c:pt idx="601">
                  <c:v>22.47</c:v>
                </c:pt>
                <c:pt idx="602">
                  <c:v>23.38</c:v>
                </c:pt>
                <c:pt idx="603">
                  <c:v>28.87</c:v>
                </c:pt>
                <c:pt idx="604">
                  <c:v>27.48</c:v>
                </c:pt>
                <c:pt idx="605">
                  <c:v>27.4</c:v>
                </c:pt>
                <c:pt idx="606">
                  <c:v>26.39</c:v>
                </c:pt>
                <c:pt idx="607">
                  <c:v>26.95</c:v>
                </c:pt>
                <c:pt idx="608">
                  <c:v>28.37</c:v>
                </c:pt>
                <c:pt idx="609">
                  <c:v>27.67</c:v>
                </c:pt>
                <c:pt idx="610">
                  <c:v>26.19</c:v>
                </c:pt>
                <c:pt idx="611">
                  <c:v>26.47</c:v>
                </c:pt>
                <c:pt idx="612">
                  <c:v>25.31</c:v>
                </c:pt>
                <c:pt idx="613">
                  <c:v>23.01</c:v>
                </c:pt>
                <c:pt idx="614">
                  <c:v>23.17</c:v>
                </c:pt>
                <c:pt idx="615">
                  <c:v>23.34</c:v>
                </c:pt>
                <c:pt idx="616">
                  <c:v>22.47</c:v>
                </c:pt>
                <c:pt idx="617">
                  <c:v>21.64</c:v>
                </c:pt>
                <c:pt idx="618">
                  <c:v>22.62</c:v>
                </c:pt>
                <c:pt idx="619">
                  <c:v>22.29</c:v>
                </c:pt>
                <c:pt idx="620">
                  <c:v>22.3</c:v>
                </c:pt>
                <c:pt idx="621">
                  <c:v>22.3</c:v>
                </c:pt>
                <c:pt idx="622">
                  <c:v>23.72</c:v>
                </c:pt>
                <c:pt idx="623">
                  <c:v>25.56</c:v>
                </c:pt>
                <c:pt idx="624">
                  <c:v>24.2</c:v>
                </c:pt>
                <c:pt idx="625">
                  <c:v>25.01</c:v>
                </c:pt>
                <c:pt idx="626">
                  <c:v>24.66</c:v>
                </c:pt>
                <c:pt idx="627">
                  <c:v>24.52</c:v>
                </c:pt>
                <c:pt idx="628">
                  <c:v>25.6</c:v>
                </c:pt>
                <c:pt idx="629">
                  <c:v>24.65</c:v>
                </c:pt>
                <c:pt idx="630">
                  <c:v>25.33</c:v>
                </c:pt>
                <c:pt idx="631">
                  <c:v>24.85</c:v>
                </c:pt>
                <c:pt idx="632">
                  <c:v>25</c:v>
                </c:pt>
                <c:pt idx="633">
                  <c:v>25.18</c:v>
                </c:pt>
                <c:pt idx="634">
                  <c:v>25.87</c:v>
                </c:pt>
                <c:pt idx="635">
                  <c:v>25.95</c:v>
                </c:pt>
                <c:pt idx="636">
                  <c:v>27.52</c:v>
                </c:pt>
                <c:pt idx="637">
                  <c:v>32.61</c:v>
                </c:pt>
                <c:pt idx="638">
                  <c:v>37.4</c:v>
                </c:pt>
                <c:pt idx="639">
                  <c:v>36.18</c:v>
                </c:pt>
                <c:pt idx="640">
                  <c:v>41.49</c:v>
                </c:pt>
                <c:pt idx="641">
                  <c:v>40.42</c:v>
                </c:pt>
                <c:pt idx="642">
                  <c:v>40.28</c:v>
                </c:pt>
                <c:pt idx="643">
                  <c:v>41.77</c:v>
                </c:pt>
                <c:pt idx="644">
                  <c:v>49.3</c:v>
                </c:pt>
                <c:pt idx="645">
                  <c:v>47.34</c:v>
                </c:pt>
                <c:pt idx="646">
                  <c:v>49.28</c:v>
                </c:pt>
                <c:pt idx="647">
                  <c:v>47.17</c:v>
                </c:pt>
                <c:pt idx="648">
                  <c:v>45.94</c:v>
                </c:pt>
                <c:pt idx="649">
                  <c:v>44.84</c:v>
                </c:pt>
                <c:pt idx="650">
                  <c:v>45.65</c:v>
                </c:pt>
                <c:pt idx="651">
                  <c:v>45.84</c:v>
                </c:pt>
                <c:pt idx="652">
                  <c:v>44.26</c:v>
                </c:pt>
                <c:pt idx="653">
                  <c:v>45.57</c:v>
                </c:pt>
                <c:pt idx="654">
                  <c:v>45.82</c:v>
                </c:pt>
                <c:pt idx="655">
                  <c:v>46.5</c:v>
                </c:pt>
                <c:pt idx="656">
                  <c:v>45.05</c:v>
                </c:pt>
                <c:pt idx="657">
                  <c:v>45.35</c:v>
                </c:pt>
                <c:pt idx="658">
                  <c:v>49.99</c:v>
                </c:pt>
                <c:pt idx="659">
                  <c:v>64.849999999999994</c:v>
                </c:pt>
                <c:pt idx="660">
                  <c:v>64.37</c:v>
                </c:pt>
                <c:pt idx="661">
                  <c:v>77.17</c:v>
                </c:pt>
                <c:pt idx="662">
                  <c:v>83.89</c:v>
                </c:pt>
                <c:pt idx="663">
                  <c:v>88.94</c:v>
                </c:pt>
                <c:pt idx="664">
                  <c:v>101.92</c:v>
                </c:pt>
                <c:pt idx="665">
                  <c:v>93.92</c:v>
                </c:pt>
                <c:pt idx="666">
                  <c:v>86.51</c:v>
                </c:pt>
                <c:pt idx="667">
                  <c:v>83.22</c:v>
                </c:pt>
                <c:pt idx="668">
                  <c:v>91.84</c:v>
                </c:pt>
                <c:pt idx="669">
                  <c:v>103.16</c:v>
                </c:pt>
                <c:pt idx="670">
                  <c:v>122.58</c:v>
                </c:pt>
                <c:pt idx="671">
                  <c:v>126.76</c:v>
                </c:pt>
                <c:pt idx="672">
                  <c:v>122.72</c:v>
                </c:pt>
                <c:pt idx="673">
                  <c:v>123.47</c:v>
                </c:pt>
                <c:pt idx="674">
                  <c:v>124.72</c:v>
                </c:pt>
                <c:pt idx="675">
                  <c:v>137.02000000000001</c:v>
                </c:pt>
                <c:pt idx="676">
                  <c:v>138.58000000000001</c:v>
                </c:pt>
                <c:pt idx="677">
                  <c:v>148.25</c:v>
                </c:pt>
                <c:pt idx="678">
                  <c:v>143.49</c:v>
                </c:pt>
                <c:pt idx="679">
                  <c:v>145.96</c:v>
                </c:pt>
                <c:pt idx="680">
                  <c:v>157.04</c:v>
                </c:pt>
                <c:pt idx="681">
                  <c:v>189.02</c:v>
                </c:pt>
                <c:pt idx="682">
                  <c:v>192.24</c:v>
                </c:pt>
                <c:pt idx="683">
                  <c:v>228.57</c:v>
                </c:pt>
                <c:pt idx="684">
                  <c:v>224.76</c:v>
                </c:pt>
                <c:pt idx="685">
                  <c:v>190.62</c:v>
                </c:pt>
                <c:pt idx="686">
                  <c:v>190.52</c:v>
                </c:pt>
                <c:pt idx="687">
                  <c:v>194.87</c:v>
                </c:pt>
                <c:pt idx="688">
                  <c:v>201.65</c:v>
                </c:pt>
                <c:pt idx="689">
                  <c:v>190.25</c:v>
                </c:pt>
                <c:pt idx="690">
                  <c:v>192.68</c:v>
                </c:pt>
                <c:pt idx="691">
                  <c:v>195.49</c:v>
                </c:pt>
                <c:pt idx="692">
                  <c:v>182.65</c:v>
                </c:pt>
                <c:pt idx="693">
                  <c:v>189.22</c:v>
                </c:pt>
                <c:pt idx="694">
                  <c:v>202.39</c:v>
                </c:pt>
                <c:pt idx="695">
                  <c:v>201.14</c:v>
                </c:pt>
                <c:pt idx="696">
                  <c:v>189.58</c:v>
                </c:pt>
                <c:pt idx="697">
                  <c:v>180.52</c:v>
                </c:pt>
                <c:pt idx="698">
                  <c:v>206.93</c:v>
                </c:pt>
                <c:pt idx="699">
                  <c:v>238.84</c:v>
                </c:pt>
                <c:pt idx="700">
                  <c:v>227.28</c:v>
                </c:pt>
                <c:pt idx="701">
                  <c:v>220.12</c:v>
                </c:pt>
                <c:pt idx="702">
                  <c:v>207.27</c:v>
                </c:pt>
                <c:pt idx="703">
                  <c:v>228.33</c:v>
                </c:pt>
                <c:pt idx="704">
                  <c:v>225.43</c:v>
                </c:pt>
                <c:pt idx="705">
                  <c:v>214.55</c:v>
                </c:pt>
                <c:pt idx="706">
                  <c:v>211.99</c:v>
                </c:pt>
                <c:pt idx="707">
                  <c:v>204.87</c:v>
                </c:pt>
                <c:pt idx="708">
                  <c:v>180.09</c:v>
                </c:pt>
                <c:pt idx="709">
                  <c:v>175.11</c:v>
                </c:pt>
                <c:pt idx="710">
                  <c:v>166.31</c:v>
                </c:pt>
                <c:pt idx="711">
                  <c:v>134.78</c:v>
                </c:pt>
                <c:pt idx="712">
                  <c:v>122.62</c:v>
                </c:pt>
                <c:pt idx="713">
                  <c:v>137.21</c:v>
                </c:pt>
                <c:pt idx="714">
                  <c:v>122.01</c:v>
                </c:pt>
                <c:pt idx="715">
                  <c:v>115.8</c:v>
                </c:pt>
                <c:pt idx="716">
                  <c:v>99.33</c:v>
                </c:pt>
                <c:pt idx="717">
                  <c:v>90.78</c:v>
                </c:pt>
                <c:pt idx="718">
                  <c:v>110.02</c:v>
                </c:pt>
                <c:pt idx="719">
                  <c:v>132.27000000000001</c:v>
                </c:pt>
                <c:pt idx="720">
                  <c:v>113.23</c:v>
                </c:pt>
                <c:pt idx="721">
                  <c:v>131.44999999999999</c:v>
                </c:pt>
                <c:pt idx="722">
                  <c:v>128.13999999999999</c:v>
                </c:pt>
                <c:pt idx="723">
                  <c:v>136.13999999999999</c:v>
                </c:pt>
                <c:pt idx="724">
                  <c:v>133.74</c:v>
                </c:pt>
                <c:pt idx="725">
                  <c:v>132.82</c:v>
                </c:pt>
                <c:pt idx="726">
                  <c:v>120.6</c:v>
                </c:pt>
                <c:pt idx="727">
                  <c:v>121.18</c:v>
                </c:pt>
                <c:pt idx="728">
                  <c:v>121.88</c:v>
                </c:pt>
                <c:pt idx="729">
                  <c:v>115.47</c:v>
                </c:pt>
                <c:pt idx="730">
                  <c:v>123.47</c:v>
                </c:pt>
                <c:pt idx="731">
                  <c:v>117.86</c:v>
                </c:pt>
                <c:pt idx="732">
                  <c:v>119.59</c:v>
                </c:pt>
                <c:pt idx="733">
                  <c:v>133.44</c:v>
                </c:pt>
                <c:pt idx="734">
                  <c:v>128.47999999999999</c:v>
                </c:pt>
                <c:pt idx="735">
                  <c:v>132.55000000000001</c:v>
                </c:pt>
                <c:pt idx="736">
                  <c:v>126.3</c:v>
                </c:pt>
                <c:pt idx="737">
                  <c:v>144.49</c:v>
                </c:pt>
                <c:pt idx="738">
                  <c:v>151.04</c:v>
                </c:pt>
                <c:pt idx="739">
                  <c:v>154.11000000000001</c:v>
                </c:pt>
                <c:pt idx="740">
                  <c:v>167.81</c:v>
                </c:pt>
                <c:pt idx="741">
                  <c:v>165.65</c:v>
                </c:pt>
                <c:pt idx="742">
                  <c:v>166.35</c:v>
                </c:pt>
                <c:pt idx="743">
                  <c:v>172.51</c:v>
                </c:pt>
                <c:pt idx="744">
                  <c:v>172.29</c:v>
                </c:pt>
                <c:pt idx="745">
                  <c:v>164.94</c:v>
                </c:pt>
                <c:pt idx="746">
                  <c:v>166.35</c:v>
                </c:pt>
                <c:pt idx="747">
                  <c:v>157.9</c:v>
                </c:pt>
                <c:pt idx="748">
                  <c:v>171.06</c:v>
                </c:pt>
                <c:pt idx="749">
                  <c:v>172.43</c:v>
                </c:pt>
                <c:pt idx="750">
                  <c:v>178.64</c:v>
                </c:pt>
                <c:pt idx="751">
                  <c:v>179.86</c:v>
                </c:pt>
                <c:pt idx="752">
                  <c:v>182.54</c:v>
                </c:pt>
                <c:pt idx="753">
                  <c:v>195.96</c:v>
                </c:pt>
                <c:pt idx="754">
                  <c:v>190.28</c:v>
                </c:pt>
                <c:pt idx="755">
                  <c:v>192.2</c:v>
                </c:pt>
                <c:pt idx="756">
                  <c:v>196.97</c:v>
                </c:pt>
                <c:pt idx="757">
                  <c:v>199.87</c:v>
                </c:pt>
                <c:pt idx="758">
                  <c:v>200.47</c:v>
                </c:pt>
                <c:pt idx="759">
                  <c:v>209.51</c:v>
                </c:pt>
                <c:pt idx="760">
                  <c:v>209.95</c:v>
                </c:pt>
                <c:pt idx="761">
                  <c:v>227.32</c:v>
                </c:pt>
                <c:pt idx="762">
                  <c:v>228.65</c:v>
                </c:pt>
                <c:pt idx="763">
                  <c:v>235.79</c:v>
                </c:pt>
                <c:pt idx="764">
                  <c:v>227.34</c:v>
                </c:pt>
                <c:pt idx="765">
                  <c:v>204.29</c:v>
                </c:pt>
                <c:pt idx="766">
                  <c:v>206.28</c:v>
                </c:pt>
                <c:pt idx="767">
                  <c:v>180.25</c:v>
                </c:pt>
                <c:pt idx="768">
                  <c:v>192.38</c:v>
                </c:pt>
                <c:pt idx="769">
                  <c:v>212.9</c:v>
                </c:pt>
                <c:pt idx="770">
                  <c:v>217.31</c:v>
                </c:pt>
                <c:pt idx="771">
                  <c:v>207.35</c:v>
                </c:pt>
                <c:pt idx="772">
                  <c:v>208.88</c:v>
                </c:pt>
                <c:pt idx="773">
                  <c:v>212.64</c:v>
                </c:pt>
                <c:pt idx="774">
                  <c:v>213.22</c:v>
                </c:pt>
                <c:pt idx="775">
                  <c:v>211.44</c:v>
                </c:pt>
                <c:pt idx="776">
                  <c:v>198.76</c:v>
                </c:pt>
                <c:pt idx="777">
                  <c:v>157.84</c:v>
                </c:pt>
                <c:pt idx="778">
                  <c:v>186.61</c:v>
                </c:pt>
                <c:pt idx="779">
                  <c:v>186.44</c:v>
                </c:pt>
                <c:pt idx="780">
                  <c:v>192.71</c:v>
                </c:pt>
                <c:pt idx="781">
                  <c:v>221.9</c:v>
                </c:pt>
                <c:pt idx="782">
                  <c:v>210.13</c:v>
                </c:pt>
                <c:pt idx="783">
                  <c:v>207.27</c:v>
                </c:pt>
                <c:pt idx="784">
                  <c:v>183.31</c:v>
                </c:pt>
                <c:pt idx="785">
                  <c:v>179.18</c:v>
                </c:pt>
                <c:pt idx="786">
                  <c:v>192.16</c:v>
                </c:pt>
                <c:pt idx="787">
                  <c:v>186.05</c:v>
                </c:pt>
                <c:pt idx="788">
                  <c:v>194.14</c:v>
                </c:pt>
                <c:pt idx="789">
                  <c:v>188.6</c:v>
                </c:pt>
                <c:pt idx="790">
                  <c:v>202.53</c:v>
                </c:pt>
                <c:pt idx="791">
                  <c:v>196.33</c:v>
                </c:pt>
                <c:pt idx="792">
                  <c:v>183.45</c:v>
                </c:pt>
                <c:pt idx="793">
                  <c:v>185.34</c:v>
                </c:pt>
                <c:pt idx="794">
                  <c:v>181.55</c:v>
                </c:pt>
                <c:pt idx="795">
                  <c:v>175.82</c:v>
                </c:pt>
                <c:pt idx="796">
                  <c:v>170.93</c:v>
                </c:pt>
                <c:pt idx="797">
                  <c:v>167.96</c:v>
                </c:pt>
                <c:pt idx="798">
                  <c:v>169.87</c:v>
                </c:pt>
                <c:pt idx="799">
                  <c:v>178.57</c:v>
                </c:pt>
                <c:pt idx="800">
                  <c:v>179.75</c:v>
                </c:pt>
                <c:pt idx="801">
                  <c:v>176.69</c:v>
                </c:pt>
                <c:pt idx="802">
                  <c:v>168.55</c:v>
                </c:pt>
                <c:pt idx="803">
                  <c:v>169.41</c:v>
                </c:pt>
                <c:pt idx="804">
                  <c:v>173.4</c:v>
                </c:pt>
                <c:pt idx="805">
                  <c:v>173.42</c:v>
                </c:pt>
                <c:pt idx="806">
                  <c:v>194.52</c:v>
                </c:pt>
                <c:pt idx="807">
                  <c:v>194.54</c:v>
                </c:pt>
                <c:pt idx="808">
                  <c:v>193.26</c:v>
                </c:pt>
                <c:pt idx="809">
                  <c:v>187.5</c:v>
                </c:pt>
                <c:pt idx="810">
                  <c:v>172.14</c:v>
                </c:pt>
                <c:pt idx="811">
                  <c:v>165.55</c:v>
                </c:pt>
                <c:pt idx="812">
                  <c:v>156.22999999999999</c:v>
                </c:pt>
                <c:pt idx="813">
                  <c:v>148.52000000000001</c:v>
                </c:pt>
                <c:pt idx="814">
                  <c:v>141.36000000000001</c:v>
                </c:pt>
                <c:pt idx="815">
                  <c:v>132.44999999999999</c:v>
                </c:pt>
                <c:pt idx="816">
                  <c:v>123.79</c:v>
                </c:pt>
                <c:pt idx="817">
                  <c:v>123.28</c:v>
                </c:pt>
                <c:pt idx="818">
                  <c:v>114.91</c:v>
                </c:pt>
                <c:pt idx="819">
                  <c:v>108.26</c:v>
                </c:pt>
                <c:pt idx="820">
                  <c:v>101.71</c:v>
                </c:pt>
                <c:pt idx="821">
                  <c:v>93.9</c:v>
                </c:pt>
                <c:pt idx="822">
                  <c:v>90.3</c:v>
                </c:pt>
                <c:pt idx="823">
                  <c:v>88.59</c:v>
                </c:pt>
                <c:pt idx="824">
                  <c:v>87.68</c:v>
                </c:pt>
                <c:pt idx="825">
                  <c:v>84.05</c:v>
                </c:pt>
                <c:pt idx="826">
                  <c:v>84.62</c:v>
                </c:pt>
                <c:pt idx="827">
                  <c:v>89.43</c:v>
                </c:pt>
                <c:pt idx="828">
                  <c:v>88.12</c:v>
                </c:pt>
                <c:pt idx="829">
                  <c:v>87</c:v>
                </c:pt>
                <c:pt idx="830">
                  <c:v>85.22</c:v>
                </c:pt>
                <c:pt idx="831">
                  <c:v>83.31</c:v>
                </c:pt>
                <c:pt idx="832">
                  <c:v>89.25</c:v>
                </c:pt>
                <c:pt idx="833">
                  <c:v>94.94</c:v>
                </c:pt>
                <c:pt idx="834">
                  <c:v>89.64</c:v>
                </c:pt>
                <c:pt idx="835">
                  <c:v>97.47</c:v>
                </c:pt>
                <c:pt idx="836">
                  <c:v>98.97</c:v>
                </c:pt>
                <c:pt idx="837">
                  <c:v>104.34</c:v>
                </c:pt>
                <c:pt idx="838">
                  <c:v>112.67</c:v>
                </c:pt>
                <c:pt idx="839">
                  <c:v>112.58</c:v>
                </c:pt>
                <c:pt idx="840">
                  <c:v>112.28</c:v>
                </c:pt>
                <c:pt idx="841">
                  <c:v>114.39</c:v>
                </c:pt>
                <c:pt idx="842">
                  <c:v>120.11</c:v>
                </c:pt>
                <c:pt idx="843">
                  <c:v>124.62</c:v>
                </c:pt>
                <c:pt idx="844">
                  <c:v>132.87</c:v>
                </c:pt>
                <c:pt idx="845">
                  <c:v>133.25</c:v>
                </c:pt>
                <c:pt idx="846">
                  <c:v>140.76</c:v>
                </c:pt>
                <c:pt idx="847">
                  <c:v>150.27000000000001</c:v>
                </c:pt>
                <c:pt idx="848">
                  <c:v>173.87</c:v>
                </c:pt>
                <c:pt idx="849">
                  <c:v>170.19</c:v>
                </c:pt>
                <c:pt idx="850">
                  <c:v>170.03</c:v>
                </c:pt>
                <c:pt idx="851">
                  <c:v>170.94</c:v>
                </c:pt>
                <c:pt idx="852">
                  <c:v>167.72</c:v>
                </c:pt>
                <c:pt idx="853">
                  <c:v>153.74</c:v>
                </c:pt>
                <c:pt idx="854">
                  <c:v>156.41999999999999</c:v>
                </c:pt>
                <c:pt idx="855">
                  <c:v>165.27</c:v>
                </c:pt>
                <c:pt idx="856">
                  <c:v>163.97</c:v>
                </c:pt>
                <c:pt idx="857">
                  <c:v>165.71</c:v>
                </c:pt>
                <c:pt idx="858">
                  <c:v>171.81</c:v>
                </c:pt>
                <c:pt idx="859">
                  <c:v>176.77</c:v>
                </c:pt>
                <c:pt idx="860">
                  <c:v>182.64</c:v>
                </c:pt>
                <c:pt idx="861">
                  <c:v>190.6</c:v>
                </c:pt>
                <c:pt idx="862">
                  <c:v>238.73</c:v>
                </c:pt>
                <c:pt idx="863">
                  <c:v>283.44</c:v>
                </c:pt>
                <c:pt idx="864">
                  <c:v>282.52999999999997</c:v>
                </c:pt>
                <c:pt idx="865">
                  <c:v>348.33</c:v>
                </c:pt>
                <c:pt idx="866">
                  <c:v>468.28</c:v>
                </c:pt>
                <c:pt idx="867">
                  <c:v>524.02</c:v>
                </c:pt>
                <c:pt idx="868">
                  <c:v>549.64</c:v>
                </c:pt>
                <c:pt idx="869">
                  <c:v>564.85</c:v>
                </c:pt>
                <c:pt idx="870">
                  <c:v>597.05999999999995</c:v>
                </c:pt>
                <c:pt idx="871">
                  <c:v>636.27</c:v>
                </c:pt>
                <c:pt idx="872">
                  <c:v>703.28</c:v>
                </c:pt>
                <c:pt idx="873">
                  <c:v>731.02</c:v>
                </c:pt>
                <c:pt idx="874">
                  <c:v>719.03</c:v>
                </c:pt>
                <c:pt idx="875">
                  <c:v>728.09</c:v>
                </c:pt>
                <c:pt idx="876">
                  <c:v>585.04</c:v>
                </c:pt>
                <c:pt idx="877">
                  <c:v>596.36</c:v>
                </c:pt>
                <c:pt idx="878">
                  <c:v>559.86</c:v>
                </c:pt>
                <c:pt idx="879">
                  <c:v>588.24</c:v>
                </c:pt>
                <c:pt idx="880">
                  <c:v>597.94000000000005</c:v>
                </c:pt>
                <c:pt idx="881">
                  <c:v>570.16</c:v>
                </c:pt>
                <c:pt idx="882">
                  <c:v>530.96</c:v>
                </c:pt>
                <c:pt idx="883">
                  <c:v>535.73</c:v>
                </c:pt>
                <c:pt idx="884">
                  <c:v>489.39</c:v>
                </c:pt>
                <c:pt idx="885">
                  <c:v>518.49</c:v>
                </c:pt>
                <c:pt idx="886">
                  <c:v>524.04999999999995</c:v>
                </c:pt>
                <c:pt idx="887">
                  <c:v>585.97</c:v>
                </c:pt>
                <c:pt idx="888">
                  <c:v>618.02</c:v>
                </c:pt>
                <c:pt idx="889">
                  <c:v>606.44000000000005</c:v>
                </c:pt>
                <c:pt idx="890">
                  <c:v>613.46</c:v>
                </c:pt>
                <c:pt idx="891">
                  <c:v>642.03</c:v>
                </c:pt>
                <c:pt idx="892">
                  <c:v>796.05</c:v>
                </c:pt>
                <c:pt idx="893">
                  <c:v>899.11</c:v>
                </c:pt>
                <c:pt idx="894">
                  <c:v>1128.79</c:v>
                </c:pt>
                <c:pt idx="895">
                  <c:v>1237.8</c:v>
                </c:pt>
                <c:pt idx="896">
                  <c:v>1240.03</c:v>
                </c:pt>
                <c:pt idx="897">
                  <c:v>1445.32</c:v>
                </c:pt>
                <c:pt idx="898">
                  <c:v>1678.84</c:v>
                </c:pt>
                <c:pt idx="899">
                  <c:v>1721.91</c:v>
                </c:pt>
                <c:pt idx="900">
                  <c:v>1684.99</c:v>
                </c:pt>
                <c:pt idx="901">
                  <c:v>1434.23</c:v>
                </c:pt>
                <c:pt idx="902">
                  <c:v>1439.89</c:v>
                </c:pt>
                <c:pt idx="903">
                  <c:v>1458.52</c:v>
                </c:pt>
                <c:pt idx="904">
                  <c:v>1518.58</c:v>
                </c:pt>
                <c:pt idx="905">
                  <c:v>1714.19</c:v>
                </c:pt>
                <c:pt idx="906">
                  <c:v>1502.51</c:v>
                </c:pt>
                <c:pt idx="907">
                  <c:v>1365.71</c:v>
                </c:pt>
                <c:pt idx="908">
                  <c:v>1283.26</c:v>
                </c:pt>
                <c:pt idx="909">
                  <c:v>1284.17</c:v>
                </c:pt>
                <c:pt idx="910">
                  <c:v>1180.93</c:v>
                </c:pt>
                <c:pt idx="911">
                  <c:v>1128.06</c:v>
                </c:pt>
                <c:pt idx="912">
                  <c:v>1127.27</c:v>
                </c:pt>
                <c:pt idx="913">
                  <c:v>1190.81</c:v>
                </c:pt>
                <c:pt idx="914">
                  <c:v>1098.42</c:v>
                </c:pt>
                <c:pt idx="915">
                  <c:v>954.82</c:v>
                </c:pt>
                <c:pt idx="916">
                  <c:v>955.34</c:v>
                </c:pt>
                <c:pt idx="917">
                  <c:v>858.46</c:v>
                </c:pt>
                <c:pt idx="918">
                  <c:v>743.29</c:v>
                </c:pt>
                <c:pt idx="919">
                  <c:v>751.31</c:v>
                </c:pt>
                <c:pt idx="920">
                  <c:v>625.41</c:v>
                </c:pt>
                <c:pt idx="921">
                  <c:v>517.24</c:v>
                </c:pt>
                <c:pt idx="922">
                  <c:v>569.91999999999996</c:v>
                </c:pt>
                <c:pt idx="923">
                  <c:v>532.16999999999996</c:v>
                </c:pt>
                <c:pt idx="924">
                  <c:v>563.79</c:v>
                </c:pt>
                <c:pt idx="925">
                  <c:v>601.13</c:v>
                </c:pt>
                <c:pt idx="926">
                  <c:v>576.94000000000005</c:v>
                </c:pt>
                <c:pt idx="927">
                  <c:v>542.11</c:v>
                </c:pt>
                <c:pt idx="928">
                  <c:v>555.37</c:v>
                </c:pt>
                <c:pt idx="929">
                  <c:v>528.67999999999995</c:v>
                </c:pt>
                <c:pt idx="930">
                  <c:v>569.32000000000005</c:v>
                </c:pt>
                <c:pt idx="931">
                  <c:v>546.61</c:v>
                </c:pt>
                <c:pt idx="932">
                  <c:v>532.41999999999996</c:v>
                </c:pt>
                <c:pt idx="933">
                  <c:v>542.02</c:v>
                </c:pt>
                <c:pt idx="934">
                  <c:v>499.13</c:v>
                </c:pt>
                <c:pt idx="935">
                  <c:v>502.41</c:v>
                </c:pt>
                <c:pt idx="936">
                  <c:v>461.71</c:v>
                </c:pt>
                <c:pt idx="937">
                  <c:v>426.94</c:v>
                </c:pt>
                <c:pt idx="938">
                  <c:v>399.62</c:v>
                </c:pt>
                <c:pt idx="939">
                  <c:v>418.85</c:v>
                </c:pt>
                <c:pt idx="940">
                  <c:v>401.58</c:v>
                </c:pt>
                <c:pt idx="941">
                  <c:v>397.92</c:v>
                </c:pt>
                <c:pt idx="942">
                  <c:v>406.57</c:v>
                </c:pt>
                <c:pt idx="943">
                  <c:v>402.67</c:v>
                </c:pt>
                <c:pt idx="944">
                  <c:v>389.18</c:v>
                </c:pt>
                <c:pt idx="945">
                  <c:v>391.83</c:v>
                </c:pt>
                <c:pt idx="946">
                  <c:v>382.58</c:v>
                </c:pt>
                <c:pt idx="947">
                  <c:v>374.13</c:v>
                </c:pt>
                <c:pt idx="948">
                  <c:v>369.58</c:v>
                </c:pt>
                <c:pt idx="949">
                  <c:v>363</c:v>
                </c:pt>
                <c:pt idx="950">
                  <c:v>345.89</c:v>
                </c:pt>
                <c:pt idx="951">
                  <c:v>319.76</c:v>
                </c:pt>
                <c:pt idx="952">
                  <c:v>297.49</c:v>
                </c:pt>
                <c:pt idx="953">
                  <c:v>308.25</c:v>
                </c:pt>
                <c:pt idx="954">
                  <c:v>284.83</c:v>
                </c:pt>
                <c:pt idx="955">
                  <c:v>297.14999999999998</c:v>
                </c:pt>
                <c:pt idx="956">
                  <c:v>284.07</c:v>
                </c:pt>
                <c:pt idx="957">
                  <c:v>275.5</c:v>
                </c:pt>
                <c:pt idx="958">
                  <c:v>238.76</c:v>
                </c:pt>
                <c:pt idx="959">
                  <c:v>233.72</c:v>
                </c:pt>
                <c:pt idx="960">
                  <c:v>225.92</c:v>
                </c:pt>
                <c:pt idx="961">
                  <c:v>203.2</c:v>
                </c:pt>
                <c:pt idx="962">
                  <c:v>195.07</c:v>
                </c:pt>
                <c:pt idx="963">
                  <c:v>195.25</c:v>
                </c:pt>
                <c:pt idx="964">
                  <c:v>191.36</c:v>
                </c:pt>
                <c:pt idx="965">
                  <c:v>186.62</c:v>
                </c:pt>
                <c:pt idx="966">
                  <c:v>176.38</c:v>
                </c:pt>
                <c:pt idx="967">
                  <c:v>175.87</c:v>
                </c:pt>
                <c:pt idx="968">
                  <c:v>167.36</c:v>
                </c:pt>
                <c:pt idx="969">
                  <c:v>168.28</c:v>
                </c:pt>
                <c:pt idx="970">
                  <c:v>158.86000000000001</c:v>
                </c:pt>
                <c:pt idx="971">
                  <c:v>147.36000000000001</c:v>
                </c:pt>
                <c:pt idx="972">
                  <c:v>147.16</c:v>
                </c:pt>
                <c:pt idx="973">
                  <c:v>127.95</c:v>
                </c:pt>
                <c:pt idx="974">
                  <c:v>129.31</c:v>
                </c:pt>
                <c:pt idx="975">
                  <c:v>128.74</c:v>
                </c:pt>
                <c:pt idx="976">
                  <c:v>122.52</c:v>
                </c:pt>
                <c:pt idx="977">
                  <c:v>123.77</c:v>
                </c:pt>
                <c:pt idx="978">
                  <c:v>133.13999999999999</c:v>
                </c:pt>
                <c:pt idx="979">
                  <c:v>119.33</c:v>
                </c:pt>
                <c:pt idx="980">
                  <c:v>120.82</c:v>
                </c:pt>
                <c:pt idx="981">
                  <c:v>116.11</c:v>
                </c:pt>
                <c:pt idx="982">
                  <c:v>118.79</c:v>
                </c:pt>
                <c:pt idx="983">
                  <c:v>121</c:v>
                </c:pt>
                <c:pt idx="984">
                  <c:v>116.53</c:v>
                </c:pt>
                <c:pt idx="985">
                  <c:v>120.02</c:v>
                </c:pt>
                <c:pt idx="986">
                  <c:v>122.15</c:v>
                </c:pt>
                <c:pt idx="987">
                  <c:v>137.74</c:v>
                </c:pt>
                <c:pt idx="988">
                  <c:v>140.47</c:v>
                </c:pt>
                <c:pt idx="989">
                  <c:v>143.52000000000001</c:v>
                </c:pt>
                <c:pt idx="990">
                  <c:v>153.35</c:v>
                </c:pt>
                <c:pt idx="991">
                  <c:v>146.9</c:v>
                </c:pt>
                <c:pt idx="992">
                  <c:v>144.41999999999999</c:v>
                </c:pt>
                <c:pt idx="993">
                  <c:v>153.55000000000001</c:v>
                </c:pt>
                <c:pt idx="994">
                  <c:v>163.79</c:v>
                </c:pt>
                <c:pt idx="995">
                  <c:v>177.19</c:v>
                </c:pt>
                <c:pt idx="996">
                  <c:v>173.74</c:v>
                </c:pt>
                <c:pt idx="997">
                  <c:v>180.43</c:v>
                </c:pt>
                <c:pt idx="998">
                  <c:v>187.06</c:v>
                </c:pt>
                <c:pt idx="999">
                  <c:v>206.57</c:v>
                </c:pt>
                <c:pt idx="1000">
                  <c:v>183.47</c:v>
                </c:pt>
                <c:pt idx="1001">
                  <c:v>197.54</c:v>
                </c:pt>
                <c:pt idx="1002">
                  <c:v>191.07</c:v>
                </c:pt>
                <c:pt idx="1003">
                  <c:v>209.62</c:v>
                </c:pt>
                <c:pt idx="1004">
                  <c:v>214.96</c:v>
                </c:pt>
                <c:pt idx="1005">
                  <c:v>213.37</c:v>
                </c:pt>
                <c:pt idx="1006">
                  <c:v>215.83</c:v>
                </c:pt>
                <c:pt idx="1007">
                  <c:v>222.09</c:v>
                </c:pt>
                <c:pt idx="1008">
                  <c:v>255.33</c:v>
                </c:pt>
                <c:pt idx="1009">
                  <c:v>260.08</c:v>
                </c:pt>
                <c:pt idx="1010">
                  <c:v>273.51</c:v>
                </c:pt>
                <c:pt idx="1011">
                  <c:v>267.35000000000002</c:v>
                </c:pt>
                <c:pt idx="1012">
                  <c:v>256.98</c:v>
                </c:pt>
                <c:pt idx="1013">
                  <c:v>257.88</c:v>
                </c:pt>
                <c:pt idx="1014">
                  <c:v>260.32</c:v>
                </c:pt>
                <c:pt idx="1015">
                  <c:v>255.51</c:v>
                </c:pt>
                <c:pt idx="1016">
                  <c:v>243.81</c:v>
                </c:pt>
                <c:pt idx="1017">
                  <c:v>240.27</c:v>
                </c:pt>
                <c:pt idx="1018">
                  <c:v>255.12</c:v>
                </c:pt>
                <c:pt idx="1019">
                  <c:v>256.85000000000002</c:v>
                </c:pt>
                <c:pt idx="1020">
                  <c:v>253.82</c:v>
                </c:pt>
                <c:pt idx="1021">
                  <c:v>257.70999999999998</c:v>
                </c:pt>
                <c:pt idx="1022">
                  <c:v>247.03</c:v>
                </c:pt>
                <c:pt idx="1023">
                  <c:v>260.92</c:v>
                </c:pt>
                <c:pt idx="1024">
                  <c:v>267.60000000000002</c:v>
                </c:pt>
                <c:pt idx="1025">
                  <c:v>278.48</c:v>
                </c:pt>
                <c:pt idx="1026">
                  <c:v>275.91000000000003</c:v>
                </c:pt>
                <c:pt idx="1027">
                  <c:v>256.94</c:v>
                </c:pt>
                <c:pt idx="1028">
                  <c:v>236.11</c:v>
                </c:pt>
                <c:pt idx="1029">
                  <c:v>247.57</c:v>
                </c:pt>
                <c:pt idx="1030">
                  <c:v>239.29</c:v>
                </c:pt>
                <c:pt idx="1031">
                  <c:v>242.59</c:v>
                </c:pt>
                <c:pt idx="1032">
                  <c:v>236.86</c:v>
                </c:pt>
                <c:pt idx="1033">
                  <c:v>215.44</c:v>
                </c:pt>
                <c:pt idx="1034">
                  <c:v>241.2</c:v>
                </c:pt>
                <c:pt idx="1035">
                  <c:v>239.92</c:v>
                </c:pt>
                <c:pt idx="1036">
                  <c:v>255.25</c:v>
                </c:pt>
                <c:pt idx="1037">
                  <c:v>258.89999999999998</c:v>
                </c:pt>
                <c:pt idx="1038">
                  <c:v>262.11</c:v>
                </c:pt>
                <c:pt idx="1039">
                  <c:v>272.72000000000003</c:v>
                </c:pt>
                <c:pt idx="1040">
                  <c:v>261.48</c:v>
                </c:pt>
                <c:pt idx="1041">
                  <c:v>266.95</c:v>
                </c:pt>
                <c:pt idx="1042">
                  <c:v>266.11</c:v>
                </c:pt>
                <c:pt idx="1043">
                  <c:v>263.29000000000002</c:v>
                </c:pt>
                <c:pt idx="1044">
                  <c:v>259.19</c:v>
                </c:pt>
                <c:pt idx="1045">
                  <c:v>253.58</c:v>
                </c:pt>
                <c:pt idx="1046">
                  <c:v>222.52</c:v>
                </c:pt>
                <c:pt idx="1047">
                  <c:v>219.1</c:v>
                </c:pt>
                <c:pt idx="1048">
                  <c:v>198.28</c:v>
                </c:pt>
                <c:pt idx="1049">
                  <c:v>185.47</c:v>
                </c:pt>
                <c:pt idx="1050">
                  <c:v>193.84</c:v>
                </c:pt>
                <c:pt idx="1051">
                  <c:v>177.77</c:v>
                </c:pt>
                <c:pt idx="1052">
                  <c:v>188.7</c:v>
                </c:pt>
                <c:pt idx="1053">
                  <c:v>185.23</c:v>
                </c:pt>
                <c:pt idx="1054">
                  <c:v>187.05</c:v>
                </c:pt>
                <c:pt idx="1055">
                  <c:v>191.9</c:v>
                </c:pt>
                <c:pt idx="1056">
                  <c:v>184.89</c:v>
                </c:pt>
                <c:pt idx="1057">
                  <c:v>177.84</c:v>
                </c:pt>
                <c:pt idx="1058">
                  <c:v>155.24</c:v>
                </c:pt>
                <c:pt idx="1059">
                  <c:v>160.06</c:v>
                </c:pt>
                <c:pt idx="1060">
                  <c:v>155.91999999999999</c:v>
                </c:pt>
                <c:pt idx="1061">
                  <c:v>158.66</c:v>
                </c:pt>
                <c:pt idx="1062">
                  <c:v>147.13</c:v>
                </c:pt>
                <c:pt idx="1063">
                  <c:v>149.84</c:v>
                </c:pt>
                <c:pt idx="1064">
                  <c:v>139.93</c:v>
                </c:pt>
                <c:pt idx="1065">
                  <c:v>141.16999999999999</c:v>
                </c:pt>
                <c:pt idx="1066">
                  <c:v>143.32</c:v>
                </c:pt>
                <c:pt idx="1067">
                  <c:v>152.77000000000001</c:v>
                </c:pt>
                <c:pt idx="1068">
                  <c:v>171.23</c:v>
                </c:pt>
                <c:pt idx="1069">
                  <c:v>173.18</c:v>
                </c:pt>
                <c:pt idx="1070">
                  <c:v>210.61</c:v>
                </c:pt>
                <c:pt idx="1071">
                  <c:v>238.54</c:v>
                </c:pt>
                <c:pt idx="1072">
                  <c:v>282.74</c:v>
                </c:pt>
                <c:pt idx="1073">
                  <c:v>329.16</c:v>
                </c:pt>
                <c:pt idx="1074">
                  <c:v>345.46</c:v>
                </c:pt>
                <c:pt idx="1075">
                  <c:v>342.79</c:v>
                </c:pt>
                <c:pt idx="1076">
                  <c:v>321.01</c:v>
                </c:pt>
                <c:pt idx="1077">
                  <c:v>335.73</c:v>
                </c:pt>
                <c:pt idx="1078">
                  <c:v>336.76</c:v>
                </c:pt>
                <c:pt idx="1079">
                  <c:v>350.81</c:v>
                </c:pt>
                <c:pt idx="1080">
                  <c:v>379.05</c:v>
                </c:pt>
                <c:pt idx="1081">
                  <c:v>410.52</c:v>
                </c:pt>
                <c:pt idx="1082">
                  <c:v>432.46</c:v>
                </c:pt>
                <c:pt idx="1083">
                  <c:v>446.31</c:v>
                </c:pt>
                <c:pt idx="1084">
                  <c:v>393.61</c:v>
                </c:pt>
                <c:pt idx="1085">
                  <c:v>357.25</c:v>
                </c:pt>
                <c:pt idx="1086">
                  <c:v>302.16000000000003</c:v>
                </c:pt>
                <c:pt idx="1087">
                  <c:v>276.89999999999998</c:v>
                </c:pt>
                <c:pt idx="1088">
                  <c:v>255.99</c:v>
                </c:pt>
                <c:pt idx="1089">
                  <c:v>244.08</c:v>
                </c:pt>
                <c:pt idx="1090">
                  <c:v>255.53</c:v>
                </c:pt>
                <c:pt idx="1091">
                  <c:v>246.5</c:v>
                </c:pt>
                <c:pt idx="1092">
                  <c:v>228.71</c:v>
                </c:pt>
                <c:pt idx="1093">
                  <c:v>217.77</c:v>
                </c:pt>
                <c:pt idx="1094">
                  <c:v>181.68</c:v>
                </c:pt>
                <c:pt idx="1095">
                  <c:v>150.77000000000001</c:v>
                </c:pt>
                <c:pt idx="1096">
                  <c:v>141.63</c:v>
                </c:pt>
                <c:pt idx="1097">
                  <c:v>129.01</c:v>
                </c:pt>
                <c:pt idx="1098">
                  <c:v>122.52</c:v>
                </c:pt>
                <c:pt idx="1099">
                  <c:v>117.85</c:v>
                </c:pt>
                <c:pt idx="1100">
                  <c:v>116.35</c:v>
                </c:pt>
                <c:pt idx="1101">
                  <c:v>109.34</c:v>
                </c:pt>
                <c:pt idx="1102">
                  <c:v>107.83</c:v>
                </c:pt>
                <c:pt idx="1103">
                  <c:v>104.81</c:v>
                </c:pt>
                <c:pt idx="1104">
                  <c:v>104.05</c:v>
                </c:pt>
                <c:pt idx="1105">
                  <c:v>101.16</c:v>
                </c:pt>
                <c:pt idx="1106">
                  <c:v>106.47</c:v>
                </c:pt>
                <c:pt idx="1107">
                  <c:v>109.7</c:v>
                </c:pt>
                <c:pt idx="1108">
                  <c:v>106.78</c:v>
                </c:pt>
                <c:pt idx="1109">
                  <c:v>107.9</c:v>
                </c:pt>
                <c:pt idx="1110">
                  <c:v>98.19</c:v>
                </c:pt>
                <c:pt idx="1111">
                  <c:v>98.51</c:v>
                </c:pt>
                <c:pt idx="1112">
                  <c:v>101.47</c:v>
                </c:pt>
                <c:pt idx="1113">
                  <c:v>104.89</c:v>
                </c:pt>
                <c:pt idx="1114">
                  <c:v>130.82</c:v>
                </c:pt>
                <c:pt idx="1115">
                  <c:v>124.38</c:v>
                </c:pt>
                <c:pt idx="1116">
                  <c:v>129.35</c:v>
                </c:pt>
                <c:pt idx="1117">
                  <c:v>116.47</c:v>
                </c:pt>
                <c:pt idx="1118">
                  <c:v>115.34</c:v>
                </c:pt>
                <c:pt idx="1119">
                  <c:v>110.23</c:v>
                </c:pt>
                <c:pt idx="1120">
                  <c:v>111.05</c:v>
                </c:pt>
                <c:pt idx="1121">
                  <c:v>107.71</c:v>
                </c:pt>
                <c:pt idx="1122">
                  <c:v>104.42</c:v>
                </c:pt>
                <c:pt idx="1123">
                  <c:v>105.45</c:v>
                </c:pt>
                <c:pt idx="1124">
                  <c:v>109.3</c:v>
                </c:pt>
                <c:pt idx="1125">
                  <c:v>110.7</c:v>
                </c:pt>
                <c:pt idx="1126">
                  <c:v>109.07</c:v>
                </c:pt>
                <c:pt idx="1127">
                  <c:v>107.84</c:v>
                </c:pt>
                <c:pt idx="1128">
                  <c:v>95.27</c:v>
                </c:pt>
                <c:pt idx="1129">
                  <c:v>97.47</c:v>
                </c:pt>
                <c:pt idx="1130">
                  <c:v>95.41</c:v>
                </c:pt>
                <c:pt idx="1131">
                  <c:v>93.45</c:v>
                </c:pt>
                <c:pt idx="1132">
                  <c:v>92.71</c:v>
                </c:pt>
                <c:pt idx="1133">
                  <c:v>72.69</c:v>
                </c:pt>
                <c:pt idx="1134">
                  <c:v>73.47</c:v>
                </c:pt>
                <c:pt idx="1135">
                  <c:v>66.38</c:v>
                </c:pt>
                <c:pt idx="1136">
                  <c:v>61.04</c:v>
                </c:pt>
                <c:pt idx="1137">
                  <c:v>59.83</c:v>
                </c:pt>
                <c:pt idx="1138">
                  <c:v>60.5</c:v>
                </c:pt>
                <c:pt idx="1139">
                  <c:v>57.74</c:v>
                </c:pt>
                <c:pt idx="1140">
                  <c:v>56.78</c:v>
                </c:pt>
                <c:pt idx="1141">
                  <c:v>66.58</c:v>
                </c:pt>
                <c:pt idx="1142">
                  <c:v>66.17</c:v>
                </c:pt>
                <c:pt idx="1143">
                  <c:v>70.94</c:v>
                </c:pt>
                <c:pt idx="1144">
                  <c:v>71.55</c:v>
                </c:pt>
                <c:pt idx="1145">
                  <c:v>64.69</c:v>
                </c:pt>
                <c:pt idx="1146">
                  <c:v>72.55</c:v>
                </c:pt>
                <c:pt idx="1147">
                  <c:v>75.459999999999994</c:v>
                </c:pt>
                <c:pt idx="1148">
                  <c:v>81.22</c:v>
                </c:pt>
                <c:pt idx="1149">
                  <c:v>90.73</c:v>
                </c:pt>
                <c:pt idx="1150">
                  <c:v>88.99</c:v>
                </c:pt>
                <c:pt idx="1151">
                  <c:v>90.39</c:v>
                </c:pt>
                <c:pt idx="1152">
                  <c:v>85.74</c:v>
                </c:pt>
                <c:pt idx="1153">
                  <c:v>82.82</c:v>
                </c:pt>
                <c:pt idx="1154">
                  <c:v>80.94</c:v>
                </c:pt>
                <c:pt idx="1155">
                  <c:v>86.56</c:v>
                </c:pt>
                <c:pt idx="1156">
                  <c:v>84.81</c:v>
                </c:pt>
                <c:pt idx="1157">
                  <c:v>91.98</c:v>
                </c:pt>
                <c:pt idx="1158">
                  <c:v>94.03</c:v>
                </c:pt>
                <c:pt idx="1159">
                  <c:v>94.86</c:v>
                </c:pt>
                <c:pt idx="1160">
                  <c:v>90.38</c:v>
                </c:pt>
                <c:pt idx="1161">
                  <c:v>85.66</c:v>
                </c:pt>
                <c:pt idx="1162">
                  <c:v>85.26</c:v>
                </c:pt>
                <c:pt idx="1163">
                  <c:v>86.11</c:v>
                </c:pt>
                <c:pt idx="1164">
                  <c:v>83.02</c:v>
                </c:pt>
                <c:pt idx="1165">
                  <c:v>83.03</c:v>
                </c:pt>
                <c:pt idx="1166">
                  <c:v>83.63</c:v>
                </c:pt>
                <c:pt idx="1167">
                  <c:v>81.45</c:v>
                </c:pt>
                <c:pt idx="1168">
                  <c:v>80.650000000000006</c:v>
                </c:pt>
                <c:pt idx="1169">
                  <c:v>67.34</c:v>
                </c:pt>
                <c:pt idx="1170">
                  <c:v>73.08</c:v>
                </c:pt>
                <c:pt idx="1171">
                  <c:v>71.08</c:v>
                </c:pt>
                <c:pt idx="1172">
                  <c:v>67.89</c:v>
                </c:pt>
                <c:pt idx="1173">
                  <c:v>72.349999999999994</c:v>
                </c:pt>
                <c:pt idx="1174">
                  <c:v>70.069999999999993</c:v>
                </c:pt>
                <c:pt idx="1175">
                  <c:v>69.19</c:v>
                </c:pt>
                <c:pt idx="1176">
                  <c:v>67.489999999999995</c:v>
                </c:pt>
                <c:pt idx="1177">
                  <c:v>67.61</c:v>
                </c:pt>
                <c:pt idx="1178">
                  <c:v>69.709999999999994</c:v>
                </c:pt>
                <c:pt idx="1179">
                  <c:v>69.599999999999994</c:v>
                </c:pt>
                <c:pt idx="1180">
                  <c:v>68.53</c:v>
                </c:pt>
                <c:pt idx="1181">
                  <c:v>69.239999999999995</c:v>
                </c:pt>
                <c:pt idx="1182">
                  <c:v>68.64</c:v>
                </c:pt>
                <c:pt idx="1183">
                  <c:v>68.400000000000006</c:v>
                </c:pt>
                <c:pt idx="1184">
                  <c:v>64.760000000000005</c:v>
                </c:pt>
                <c:pt idx="1185">
                  <c:v>65.25</c:v>
                </c:pt>
                <c:pt idx="1186">
                  <c:v>65.88</c:v>
                </c:pt>
                <c:pt idx="1187">
                  <c:v>62.96</c:v>
                </c:pt>
                <c:pt idx="1188">
                  <c:v>63.77</c:v>
                </c:pt>
                <c:pt idx="1189">
                  <c:v>64.959999999999994</c:v>
                </c:pt>
                <c:pt idx="1190">
                  <c:v>65.58</c:v>
                </c:pt>
                <c:pt idx="1191">
                  <c:v>66.67</c:v>
                </c:pt>
                <c:pt idx="1192">
                  <c:v>67.14</c:v>
                </c:pt>
                <c:pt idx="1193">
                  <c:v>71.47</c:v>
                </c:pt>
                <c:pt idx="1194">
                  <c:v>72.319999999999993</c:v>
                </c:pt>
                <c:pt idx="1195">
                  <c:v>76.44</c:v>
                </c:pt>
                <c:pt idx="1196">
                  <c:v>76.25</c:v>
                </c:pt>
                <c:pt idx="1197">
                  <c:v>74.959999999999994</c:v>
                </c:pt>
                <c:pt idx="1198">
                  <c:v>74.28</c:v>
                </c:pt>
                <c:pt idx="1199">
                  <c:v>74.47</c:v>
                </c:pt>
                <c:pt idx="1200">
                  <c:v>73.7</c:v>
                </c:pt>
                <c:pt idx="1201">
                  <c:v>73.05</c:v>
                </c:pt>
                <c:pt idx="1202">
                  <c:v>71.52</c:v>
                </c:pt>
                <c:pt idx="1203">
                  <c:v>63.92</c:v>
                </c:pt>
                <c:pt idx="1204">
                  <c:v>64.7</c:v>
                </c:pt>
                <c:pt idx="1205">
                  <c:v>62.6</c:v>
                </c:pt>
                <c:pt idx="1206">
                  <c:v>61.52</c:v>
                </c:pt>
                <c:pt idx="1207">
                  <c:v>63.27</c:v>
                </c:pt>
                <c:pt idx="1208">
                  <c:v>52.83</c:v>
                </c:pt>
                <c:pt idx="1209">
                  <c:v>46.81</c:v>
                </c:pt>
                <c:pt idx="1210">
                  <c:v>48.65</c:v>
                </c:pt>
                <c:pt idx="1211">
                  <c:v>43.67</c:v>
                </c:pt>
                <c:pt idx="1212">
                  <c:v>43.16</c:v>
                </c:pt>
                <c:pt idx="1213">
                  <c:v>40</c:v>
                </c:pt>
                <c:pt idx="1214">
                  <c:v>42.38</c:v>
                </c:pt>
                <c:pt idx="1215">
                  <c:v>39.880000000000003</c:v>
                </c:pt>
                <c:pt idx="1216">
                  <c:v>40.36</c:v>
                </c:pt>
                <c:pt idx="1217">
                  <c:v>44.81</c:v>
                </c:pt>
                <c:pt idx="1218">
                  <c:v>43.23</c:v>
                </c:pt>
                <c:pt idx="1219">
                  <c:v>42.83</c:v>
                </c:pt>
                <c:pt idx="1220">
                  <c:v>45.75</c:v>
                </c:pt>
                <c:pt idx="1221">
                  <c:v>44.96</c:v>
                </c:pt>
                <c:pt idx="1222">
                  <c:v>41.97</c:v>
                </c:pt>
                <c:pt idx="1223">
                  <c:v>42.4</c:v>
                </c:pt>
                <c:pt idx="1224">
                  <c:v>39.72</c:v>
                </c:pt>
                <c:pt idx="1225">
                  <c:v>35.51</c:v>
                </c:pt>
                <c:pt idx="1226">
                  <c:v>36.909999999999997</c:v>
                </c:pt>
                <c:pt idx="1227">
                  <c:v>35.61</c:v>
                </c:pt>
                <c:pt idx="1228">
                  <c:v>36.14</c:v>
                </c:pt>
                <c:pt idx="1229">
                  <c:v>34.42</c:v>
                </c:pt>
                <c:pt idx="1230">
                  <c:v>33.409999999999997</c:v>
                </c:pt>
                <c:pt idx="1231">
                  <c:v>34.049999999999997</c:v>
                </c:pt>
                <c:pt idx="1232">
                  <c:v>32.21</c:v>
                </c:pt>
                <c:pt idx="1233">
                  <c:v>32.119999999999997</c:v>
                </c:pt>
                <c:pt idx="1234">
                  <c:v>31.7</c:v>
                </c:pt>
                <c:pt idx="1235">
                  <c:v>31.56</c:v>
                </c:pt>
                <c:pt idx="1236">
                  <c:v>34.799999999999997</c:v>
                </c:pt>
                <c:pt idx="1237">
                  <c:v>39.89</c:v>
                </c:pt>
                <c:pt idx="1238">
                  <c:v>38.85</c:v>
                </c:pt>
                <c:pt idx="1239">
                  <c:v>44.95</c:v>
                </c:pt>
                <c:pt idx="1240">
                  <c:v>42.07</c:v>
                </c:pt>
                <c:pt idx="1241">
                  <c:v>45.89</c:v>
                </c:pt>
                <c:pt idx="1242">
                  <c:v>51.66</c:v>
                </c:pt>
                <c:pt idx="1243">
                  <c:v>56.02</c:v>
                </c:pt>
                <c:pt idx="1244">
                  <c:v>52.09</c:v>
                </c:pt>
                <c:pt idx="1245">
                  <c:v>54.92</c:v>
                </c:pt>
                <c:pt idx="1246">
                  <c:v>47.57</c:v>
                </c:pt>
                <c:pt idx="1247">
                  <c:v>53.49</c:v>
                </c:pt>
                <c:pt idx="1248">
                  <c:v>52.56</c:v>
                </c:pt>
                <c:pt idx="1249">
                  <c:v>55.03</c:v>
                </c:pt>
                <c:pt idx="1250">
                  <c:v>51.98</c:v>
                </c:pt>
                <c:pt idx="1251">
                  <c:v>51.32</c:v>
                </c:pt>
                <c:pt idx="1252">
                  <c:v>55.8</c:v>
                </c:pt>
                <c:pt idx="1253">
                  <c:v>52.52</c:v>
                </c:pt>
                <c:pt idx="1254">
                  <c:v>54.33</c:v>
                </c:pt>
                <c:pt idx="1255">
                  <c:v>56.97</c:v>
                </c:pt>
                <c:pt idx="1256">
                  <c:v>57.31</c:v>
                </c:pt>
                <c:pt idx="1257">
                  <c:v>54.71</c:v>
                </c:pt>
                <c:pt idx="1258">
                  <c:v>54.1</c:v>
                </c:pt>
                <c:pt idx="1259">
                  <c:v>51.63</c:v>
                </c:pt>
                <c:pt idx="1260">
                  <c:v>43.92</c:v>
                </c:pt>
                <c:pt idx="1261">
                  <c:v>43.64</c:v>
                </c:pt>
                <c:pt idx="1262">
                  <c:v>42.98</c:v>
                </c:pt>
                <c:pt idx="1263">
                  <c:v>39.04</c:v>
                </c:pt>
                <c:pt idx="1264">
                  <c:v>44.53</c:v>
                </c:pt>
                <c:pt idx="1265">
                  <c:v>42.4</c:v>
                </c:pt>
                <c:pt idx="1266">
                  <c:v>44.49</c:v>
                </c:pt>
                <c:pt idx="1267">
                  <c:v>44.91</c:v>
                </c:pt>
                <c:pt idx="1268">
                  <c:v>43.77</c:v>
                </c:pt>
                <c:pt idx="1269">
                  <c:v>42.85</c:v>
                </c:pt>
                <c:pt idx="1270">
                  <c:v>40.44</c:v>
                </c:pt>
                <c:pt idx="1271">
                  <c:v>39.479999999999997</c:v>
                </c:pt>
                <c:pt idx="1272">
                  <c:v>41.28</c:v>
                </c:pt>
                <c:pt idx="1273">
                  <c:v>40.54</c:v>
                </c:pt>
                <c:pt idx="1274">
                  <c:v>40.39</c:v>
                </c:pt>
                <c:pt idx="1275">
                  <c:v>39.78</c:v>
                </c:pt>
                <c:pt idx="1276">
                  <c:v>40.119999999999997</c:v>
                </c:pt>
                <c:pt idx="1277">
                  <c:v>38.72</c:v>
                </c:pt>
                <c:pt idx="1278">
                  <c:v>35.979999999999997</c:v>
                </c:pt>
                <c:pt idx="1279">
                  <c:v>34.39</c:v>
                </c:pt>
                <c:pt idx="1280">
                  <c:v>34.36</c:v>
                </c:pt>
                <c:pt idx="1281">
                  <c:v>33.69</c:v>
                </c:pt>
                <c:pt idx="1282">
                  <c:v>33.549999999999997</c:v>
                </c:pt>
                <c:pt idx="1283">
                  <c:v>34.799999999999997</c:v>
                </c:pt>
                <c:pt idx="1284">
                  <c:v>33.61</c:v>
                </c:pt>
                <c:pt idx="1285">
                  <c:v>33.159999999999997</c:v>
                </c:pt>
                <c:pt idx="1286">
                  <c:v>32.11</c:v>
                </c:pt>
                <c:pt idx="1287">
                  <c:v>31.38</c:v>
                </c:pt>
                <c:pt idx="1288">
                  <c:v>31.32</c:v>
                </c:pt>
                <c:pt idx="1289">
                  <c:v>35.69</c:v>
                </c:pt>
                <c:pt idx="1290">
                  <c:v>35.479999999999997</c:v>
                </c:pt>
                <c:pt idx="1291">
                  <c:v>37.5</c:v>
                </c:pt>
                <c:pt idx="1292">
                  <c:v>35.869999999999997</c:v>
                </c:pt>
                <c:pt idx="1293">
                  <c:v>36.619999999999997</c:v>
                </c:pt>
                <c:pt idx="1294">
                  <c:v>36.729999999999997</c:v>
                </c:pt>
                <c:pt idx="1295">
                  <c:v>37.29</c:v>
                </c:pt>
                <c:pt idx="1296">
                  <c:v>38.049999999999997</c:v>
                </c:pt>
                <c:pt idx="1297">
                  <c:v>38.85</c:v>
                </c:pt>
                <c:pt idx="1298">
                  <c:v>42.76</c:v>
                </c:pt>
                <c:pt idx="1299">
                  <c:v>47.87</c:v>
                </c:pt>
                <c:pt idx="1300">
                  <c:v>47.79</c:v>
                </c:pt>
                <c:pt idx="1301">
                  <c:v>50.12</c:v>
                </c:pt>
                <c:pt idx="1302">
                  <c:v>49.4</c:v>
                </c:pt>
                <c:pt idx="1303">
                  <c:v>50.8</c:v>
                </c:pt>
                <c:pt idx="1304">
                  <c:v>54.88</c:v>
                </c:pt>
                <c:pt idx="1305">
                  <c:v>46.58</c:v>
                </c:pt>
                <c:pt idx="1306">
                  <c:v>49.22</c:v>
                </c:pt>
                <c:pt idx="1307">
                  <c:v>49.45</c:v>
                </c:pt>
                <c:pt idx="1308">
                  <c:v>50.68</c:v>
                </c:pt>
                <c:pt idx="1309">
                  <c:v>49.49</c:v>
                </c:pt>
                <c:pt idx="1310">
                  <c:v>49.3</c:v>
                </c:pt>
                <c:pt idx="1311">
                  <c:v>48.78</c:v>
                </c:pt>
                <c:pt idx="1312">
                  <c:v>47.65</c:v>
                </c:pt>
                <c:pt idx="1313">
                  <c:v>45.63</c:v>
                </c:pt>
                <c:pt idx="1314">
                  <c:v>43.42</c:v>
                </c:pt>
                <c:pt idx="1315">
                  <c:v>46.91</c:v>
                </c:pt>
                <c:pt idx="1316">
                  <c:v>47.41</c:v>
                </c:pt>
                <c:pt idx="1317">
                  <c:v>46.12</c:v>
                </c:pt>
                <c:pt idx="1318">
                  <c:v>44.57</c:v>
                </c:pt>
                <c:pt idx="1319">
                  <c:v>44.91</c:v>
                </c:pt>
                <c:pt idx="1320">
                  <c:v>43.16</c:v>
                </c:pt>
                <c:pt idx="1321">
                  <c:v>41.2</c:v>
                </c:pt>
                <c:pt idx="1322">
                  <c:v>40.630000000000003</c:v>
                </c:pt>
                <c:pt idx="1323">
                  <c:v>38.200000000000003</c:v>
                </c:pt>
                <c:pt idx="1324">
                  <c:v>37.9</c:v>
                </c:pt>
                <c:pt idx="1325">
                  <c:v>38.799999999999997</c:v>
                </c:pt>
                <c:pt idx="1326">
                  <c:v>40.69</c:v>
                </c:pt>
                <c:pt idx="1327">
                  <c:v>39.83</c:v>
                </c:pt>
                <c:pt idx="1328">
                  <c:v>39.46</c:v>
                </c:pt>
                <c:pt idx="1329">
                  <c:v>39.229999999999997</c:v>
                </c:pt>
                <c:pt idx="1330">
                  <c:v>39.409999999999997</c:v>
                </c:pt>
                <c:pt idx="1331">
                  <c:v>38.4</c:v>
                </c:pt>
                <c:pt idx="1332">
                  <c:v>38.22</c:v>
                </c:pt>
                <c:pt idx="1333">
                  <c:v>38.39</c:v>
                </c:pt>
                <c:pt idx="1334">
                  <c:v>38.229999999999997</c:v>
                </c:pt>
                <c:pt idx="1335">
                  <c:v>37.92</c:v>
                </c:pt>
                <c:pt idx="1336">
                  <c:v>38.36</c:v>
                </c:pt>
                <c:pt idx="1337">
                  <c:v>40.270000000000003</c:v>
                </c:pt>
                <c:pt idx="1338">
                  <c:v>40.14</c:v>
                </c:pt>
                <c:pt idx="1339">
                  <c:v>42.07</c:v>
                </c:pt>
                <c:pt idx="1340">
                  <c:v>40.76</c:v>
                </c:pt>
                <c:pt idx="1341">
                  <c:v>40.65</c:v>
                </c:pt>
                <c:pt idx="1342">
                  <c:v>40.69</c:v>
                </c:pt>
                <c:pt idx="1343">
                  <c:v>48.62</c:v>
                </c:pt>
                <c:pt idx="1344">
                  <c:v>47.34</c:v>
                </c:pt>
                <c:pt idx="1345">
                  <c:v>46.34</c:v>
                </c:pt>
                <c:pt idx="1346">
                  <c:v>48.55</c:v>
                </c:pt>
                <c:pt idx="1347">
                  <c:v>48.76</c:v>
                </c:pt>
                <c:pt idx="1348">
                  <c:v>51.33</c:v>
                </c:pt>
                <c:pt idx="1349">
                  <c:v>52.52</c:v>
                </c:pt>
                <c:pt idx="1350">
                  <c:v>51.46</c:v>
                </c:pt>
                <c:pt idx="1351">
                  <c:v>52.09</c:v>
                </c:pt>
                <c:pt idx="1352">
                  <c:v>48.13</c:v>
                </c:pt>
                <c:pt idx="1353">
                  <c:v>48.17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2-4125-8B4B-495AD3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29439"/>
        <c:axId val="2131139423"/>
      </c:lineChart>
      <c:dateAx>
        <c:axId val="2131129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139423"/>
        <c:crosses val="autoZero"/>
        <c:auto val="1"/>
        <c:lblOffset val="100"/>
        <c:baseTimeUnit val="days"/>
      </c:dateAx>
      <c:valAx>
        <c:axId val="21311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12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905599300087489"/>
          <c:y val="0.19027777777777777"/>
          <c:w val="0.81034623797025374"/>
          <c:h val="0.73111111111111116"/>
        </c:manualLayout>
      </c:layout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 Price (Gwei)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Sheet1!$B$2:$B$1355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C-47FF-A6F3-D1406331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16655"/>
        <c:axId val="284611247"/>
      </c:areaChart>
      <c:dateAx>
        <c:axId val="284616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611247"/>
        <c:crosses val="autoZero"/>
        <c:auto val="1"/>
        <c:lblOffset val="100"/>
        <c:baseTimeUnit val="days"/>
      </c:dateAx>
      <c:valAx>
        <c:axId val="2846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61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Date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에 대한 </a:t>
            </a:r>
            <a:r>
              <a:rPr lang="en-US" b="0">
                <a:solidFill>
                  <a:srgbClr val="757575"/>
                </a:solidFill>
                <a:latin typeface="+mn-lt"/>
              </a:rPr>
              <a:t>Gas Price (Gwei)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의 값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 (Final)'!$B$1</c:f>
              <c:strCache>
                <c:ptCount val="1"/>
                <c:pt idx="0">
                  <c:v>Gas Price (Gwei)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(Final)'!$B$2:$B$1355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</c:v>
                </c:pt>
                <c:pt idx="9">
                  <c:v>323</c:v>
                </c:pt>
                <c:pt idx="10">
                  <c:v>475</c:v>
                </c:pt>
                <c:pt idx="11">
                  <c:v>422</c:v>
                </c:pt>
                <c:pt idx="12">
                  <c:v>78</c:v>
                </c:pt>
                <c:pt idx="13">
                  <c:v>445</c:v>
                </c:pt>
                <c:pt idx="14">
                  <c:v>269</c:v>
                </c:pt>
                <c:pt idx="15">
                  <c:v>193</c:v>
                </c:pt>
                <c:pt idx="16">
                  <c:v>144</c:v>
                </c:pt>
                <c:pt idx="17">
                  <c:v>121</c:v>
                </c:pt>
                <c:pt idx="18">
                  <c:v>132</c:v>
                </c:pt>
                <c:pt idx="19">
                  <c:v>147</c:v>
                </c:pt>
                <c:pt idx="20">
                  <c:v>195</c:v>
                </c:pt>
                <c:pt idx="21">
                  <c:v>99</c:v>
                </c:pt>
                <c:pt idx="22">
                  <c:v>80</c:v>
                </c:pt>
                <c:pt idx="23">
                  <c:v>553</c:v>
                </c:pt>
                <c:pt idx="24">
                  <c:v>73</c:v>
                </c:pt>
                <c:pt idx="25">
                  <c:v>92</c:v>
                </c:pt>
                <c:pt idx="26">
                  <c:v>76</c:v>
                </c:pt>
                <c:pt idx="27">
                  <c:v>60</c:v>
                </c:pt>
                <c:pt idx="28">
                  <c:v>59</c:v>
                </c:pt>
                <c:pt idx="29">
                  <c:v>93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59</c:v>
                </c:pt>
                <c:pt idx="35">
                  <c:v>55</c:v>
                </c:pt>
                <c:pt idx="36">
                  <c:v>59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65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112</c:v>
                </c:pt>
                <c:pt idx="49">
                  <c:v>56</c:v>
                </c:pt>
                <c:pt idx="50">
                  <c:v>56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55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62</c:v>
                </c:pt>
                <c:pt idx="72">
                  <c:v>65</c:v>
                </c:pt>
                <c:pt idx="73">
                  <c:v>56</c:v>
                </c:pt>
                <c:pt idx="74">
                  <c:v>51</c:v>
                </c:pt>
                <c:pt idx="75">
                  <c:v>53</c:v>
                </c:pt>
                <c:pt idx="76">
                  <c:v>58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52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54</c:v>
                </c:pt>
                <c:pt idx="90">
                  <c:v>55</c:v>
                </c:pt>
                <c:pt idx="91">
                  <c:v>52</c:v>
                </c:pt>
                <c:pt idx="92">
                  <c:v>54</c:v>
                </c:pt>
                <c:pt idx="93">
                  <c:v>54</c:v>
                </c:pt>
                <c:pt idx="94">
                  <c:v>51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59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56</c:v>
                </c:pt>
                <c:pt idx="117">
                  <c:v>58</c:v>
                </c:pt>
                <c:pt idx="118">
                  <c:v>54</c:v>
                </c:pt>
                <c:pt idx="119">
                  <c:v>54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63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67</c:v>
                </c:pt>
                <c:pt idx="151">
                  <c:v>53</c:v>
                </c:pt>
                <c:pt idx="152">
                  <c:v>54</c:v>
                </c:pt>
                <c:pt idx="153">
                  <c:v>57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57</c:v>
                </c:pt>
                <c:pt idx="160">
                  <c:v>54</c:v>
                </c:pt>
                <c:pt idx="161">
                  <c:v>53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61</c:v>
                </c:pt>
                <c:pt idx="176">
                  <c:v>56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60</c:v>
                </c:pt>
                <c:pt idx="184">
                  <c:v>67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64</c:v>
                </c:pt>
                <c:pt idx="189">
                  <c:v>73</c:v>
                </c:pt>
                <c:pt idx="190">
                  <c:v>68</c:v>
                </c:pt>
                <c:pt idx="191">
                  <c:v>132</c:v>
                </c:pt>
                <c:pt idx="192">
                  <c:v>82</c:v>
                </c:pt>
                <c:pt idx="193">
                  <c:v>80</c:v>
                </c:pt>
                <c:pt idx="194">
                  <c:v>125</c:v>
                </c:pt>
                <c:pt idx="195">
                  <c:v>141</c:v>
                </c:pt>
                <c:pt idx="196">
                  <c:v>66</c:v>
                </c:pt>
                <c:pt idx="197">
                  <c:v>63</c:v>
                </c:pt>
                <c:pt idx="198">
                  <c:v>58</c:v>
                </c:pt>
                <c:pt idx="199">
                  <c:v>53</c:v>
                </c:pt>
                <c:pt idx="200">
                  <c:v>57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60</c:v>
                </c:pt>
                <c:pt idx="208">
                  <c:v>61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58</c:v>
                </c:pt>
                <c:pt idx="215">
                  <c:v>60</c:v>
                </c:pt>
                <c:pt idx="216">
                  <c:v>67</c:v>
                </c:pt>
                <c:pt idx="217">
                  <c:v>57</c:v>
                </c:pt>
                <c:pt idx="218">
                  <c:v>54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54</c:v>
                </c:pt>
                <c:pt idx="223">
                  <c:v>38</c:v>
                </c:pt>
                <c:pt idx="224">
                  <c:v>30</c:v>
                </c:pt>
                <c:pt idx="225">
                  <c:v>29</c:v>
                </c:pt>
                <c:pt idx="226">
                  <c:v>29</c:v>
                </c:pt>
                <c:pt idx="227">
                  <c:v>31</c:v>
                </c:pt>
                <c:pt idx="228">
                  <c:v>29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26</c:v>
                </c:pt>
                <c:pt idx="233">
                  <c:v>29</c:v>
                </c:pt>
                <c:pt idx="234">
                  <c:v>27</c:v>
                </c:pt>
                <c:pt idx="235">
                  <c:v>26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28</c:v>
                </c:pt>
                <c:pt idx="240">
                  <c:v>25</c:v>
                </c:pt>
                <c:pt idx="241">
                  <c:v>23</c:v>
                </c:pt>
                <c:pt idx="242">
                  <c:v>23</c:v>
                </c:pt>
                <c:pt idx="243">
                  <c:v>25</c:v>
                </c:pt>
                <c:pt idx="244">
                  <c:v>29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25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27</c:v>
                </c:pt>
                <c:pt idx="304">
                  <c:v>24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25</c:v>
                </c:pt>
                <c:pt idx="324">
                  <c:v>25</c:v>
                </c:pt>
                <c:pt idx="325">
                  <c:v>23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37</c:v>
                </c:pt>
                <c:pt idx="422">
                  <c:v>33</c:v>
                </c:pt>
                <c:pt idx="423">
                  <c:v>39</c:v>
                </c:pt>
                <c:pt idx="424">
                  <c:v>43</c:v>
                </c:pt>
                <c:pt idx="425">
                  <c:v>36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26</c:v>
                </c:pt>
                <c:pt idx="433">
                  <c:v>25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26</c:v>
                </c:pt>
                <c:pt idx="441">
                  <c:v>75</c:v>
                </c:pt>
                <c:pt idx="442">
                  <c:v>47</c:v>
                </c:pt>
                <c:pt idx="443">
                  <c:v>67</c:v>
                </c:pt>
                <c:pt idx="444">
                  <c:v>65</c:v>
                </c:pt>
                <c:pt idx="445">
                  <c:v>63</c:v>
                </c:pt>
                <c:pt idx="446">
                  <c:v>56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26</c:v>
                </c:pt>
                <c:pt idx="451">
                  <c:v>27</c:v>
                </c:pt>
                <c:pt idx="452">
                  <c:v>27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26</c:v>
                </c:pt>
                <c:pt idx="459">
                  <c:v>25</c:v>
                </c:pt>
                <c:pt idx="460">
                  <c:v>27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23</c:v>
                </c:pt>
                <c:pt idx="482">
                  <c:v>25</c:v>
                </c:pt>
                <c:pt idx="483">
                  <c:v>28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26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940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24</c:v>
                </c:pt>
                <c:pt idx="511">
                  <c:v>20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32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23</c:v>
                </c:pt>
                <c:pt idx="588">
                  <c:v>22</c:v>
                </c:pt>
                <c:pt idx="589">
                  <c:v>26</c:v>
                </c:pt>
                <c:pt idx="590">
                  <c:v>23</c:v>
                </c:pt>
                <c:pt idx="591">
                  <c:v>23</c:v>
                </c:pt>
                <c:pt idx="592">
                  <c:v>24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27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27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23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23</c:v>
                </c:pt>
                <c:pt idx="629">
                  <c:v>23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27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25</c:v>
                </c:pt>
                <c:pt idx="671">
                  <c:v>38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23</c:v>
                </c:pt>
                <c:pt idx="681">
                  <c:v>22</c:v>
                </c:pt>
                <c:pt idx="682">
                  <c:v>24</c:v>
                </c:pt>
                <c:pt idx="683">
                  <c:v>30</c:v>
                </c:pt>
                <c:pt idx="684">
                  <c:v>25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36</c:v>
                </c:pt>
                <c:pt idx="692">
                  <c:v>58</c:v>
                </c:pt>
                <c:pt idx="693">
                  <c:v>41</c:v>
                </c:pt>
                <c:pt idx="694">
                  <c:v>41</c:v>
                </c:pt>
                <c:pt idx="695">
                  <c:v>47</c:v>
                </c:pt>
                <c:pt idx="696">
                  <c:v>35</c:v>
                </c:pt>
                <c:pt idx="697">
                  <c:v>50</c:v>
                </c:pt>
                <c:pt idx="698">
                  <c:v>32</c:v>
                </c:pt>
                <c:pt idx="699">
                  <c:v>43</c:v>
                </c:pt>
                <c:pt idx="700">
                  <c:v>35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28</c:v>
                </c:pt>
                <c:pt idx="705">
                  <c:v>25</c:v>
                </c:pt>
                <c:pt idx="706">
                  <c:v>26</c:v>
                </c:pt>
                <c:pt idx="707">
                  <c:v>25</c:v>
                </c:pt>
                <c:pt idx="708">
                  <c:v>27</c:v>
                </c:pt>
                <c:pt idx="709">
                  <c:v>26</c:v>
                </c:pt>
                <c:pt idx="710">
                  <c:v>27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27</c:v>
                </c:pt>
                <c:pt idx="717">
                  <c:v>24</c:v>
                </c:pt>
                <c:pt idx="718">
                  <c:v>25</c:v>
                </c:pt>
                <c:pt idx="719">
                  <c:v>27</c:v>
                </c:pt>
                <c:pt idx="720">
                  <c:v>26</c:v>
                </c:pt>
                <c:pt idx="721">
                  <c:v>24</c:v>
                </c:pt>
                <c:pt idx="722">
                  <c:v>34</c:v>
                </c:pt>
                <c:pt idx="723">
                  <c:v>25</c:v>
                </c:pt>
                <c:pt idx="724">
                  <c:v>24</c:v>
                </c:pt>
                <c:pt idx="725">
                  <c:v>25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24</c:v>
                </c:pt>
                <c:pt idx="732">
                  <c:v>22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23</c:v>
                </c:pt>
                <c:pt idx="737">
                  <c:v>24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35</c:v>
                </c:pt>
                <c:pt idx="749">
                  <c:v>29</c:v>
                </c:pt>
                <c:pt idx="750">
                  <c:v>45</c:v>
                </c:pt>
                <c:pt idx="751">
                  <c:v>26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26</c:v>
                </c:pt>
                <c:pt idx="762">
                  <c:v>26</c:v>
                </c:pt>
                <c:pt idx="763">
                  <c:v>36</c:v>
                </c:pt>
                <c:pt idx="764">
                  <c:v>29</c:v>
                </c:pt>
                <c:pt idx="765">
                  <c:v>63</c:v>
                </c:pt>
                <c:pt idx="766">
                  <c:v>25</c:v>
                </c:pt>
                <c:pt idx="767">
                  <c:v>28</c:v>
                </c:pt>
                <c:pt idx="768">
                  <c:v>30</c:v>
                </c:pt>
                <c:pt idx="769">
                  <c:v>37</c:v>
                </c:pt>
                <c:pt idx="770">
                  <c:v>36</c:v>
                </c:pt>
                <c:pt idx="771">
                  <c:v>42</c:v>
                </c:pt>
                <c:pt idx="772">
                  <c:v>30</c:v>
                </c:pt>
                <c:pt idx="773">
                  <c:v>36</c:v>
                </c:pt>
                <c:pt idx="774">
                  <c:v>26</c:v>
                </c:pt>
                <c:pt idx="775">
                  <c:v>28</c:v>
                </c:pt>
                <c:pt idx="776">
                  <c:v>27</c:v>
                </c:pt>
                <c:pt idx="777">
                  <c:v>28</c:v>
                </c:pt>
                <c:pt idx="778">
                  <c:v>36</c:v>
                </c:pt>
                <c:pt idx="779">
                  <c:v>35</c:v>
                </c:pt>
                <c:pt idx="780">
                  <c:v>33</c:v>
                </c:pt>
                <c:pt idx="781">
                  <c:v>28</c:v>
                </c:pt>
                <c:pt idx="782">
                  <c:v>28</c:v>
                </c:pt>
                <c:pt idx="783">
                  <c:v>30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28</c:v>
                </c:pt>
                <c:pt idx="788">
                  <c:v>26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23</c:v>
                </c:pt>
                <c:pt idx="793">
                  <c:v>26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26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30</c:v>
                </c:pt>
                <c:pt idx="805">
                  <c:v>25</c:v>
                </c:pt>
                <c:pt idx="806">
                  <c:v>26</c:v>
                </c:pt>
                <c:pt idx="807">
                  <c:v>24</c:v>
                </c:pt>
                <c:pt idx="808">
                  <c:v>24</c:v>
                </c:pt>
                <c:pt idx="809">
                  <c:v>17</c:v>
                </c:pt>
                <c:pt idx="810">
                  <c:v>14</c:v>
                </c:pt>
                <c:pt idx="811">
                  <c:v>14</c:v>
                </c:pt>
                <c:pt idx="812">
                  <c:v>12</c:v>
                </c:pt>
                <c:pt idx="813">
                  <c:v>15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10</c:v>
                </c:pt>
                <c:pt idx="822">
                  <c:v>10</c:v>
                </c:pt>
                <c:pt idx="823">
                  <c:v>12</c:v>
                </c:pt>
                <c:pt idx="824">
                  <c:v>14</c:v>
                </c:pt>
                <c:pt idx="825">
                  <c:v>15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11</c:v>
                </c:pt>
                <c:pt idx="830">
                  <c:v>10</c:v>
                </c:pt>
                <c:pt idx="831">
                  <c:v>13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13</c:v>
                </c:pt>
                <c:pt idx="843">
                  <c:v>14</c:v>
                </c:pt>
                <c:pt idx="844">
                  <c:v>16</c:v>
                </c:pt>
                <c:pt idx="845">
                  <c:v>18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13</c:v>
                </c:pt>
                <c:pt idx="850">
                  <c:v>15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15</c:v>
                </c:pt>
                <c:pt idx="856">
                  <c:v>13</c:v>
                </c:pt>
                <c:pt idx="857">
                  <c:v>14</c:v>
                </c:pt>
                <c:pt idx="858">
                  <c:v>22</c:v>
                </c:pt>
                <c:pt idx="859">
                  <c:v>31</c:v>
                </c:pt>
                <c:pt idx="860">
                  <c:v>42</c:v>
                </c:pt>
                <c:pt idx="861">
                  <c:v>60</c:v>
                </c:pt>
                <c:pt idx="862">
                  <c:v>61</c:v>
                </c:pt>
                <c:pt idx="863">
                  <c:v>56</c:v>
                </c:pt>
                <c:pt idx="864">
                  <c:v>44</c:v>
                </c:pt>
                <c:pt idx="865">
                  <c:v>35</c:v>
                </c:pt>
                <c:pt idx="866">
                  <c:v>38</c:v>
                </c:pt>
                <c:pt idx="867">
                  <c:v>39</c:v>
                </c:pt>
                <c:pt idx="868">
                  <c:v>42</c:v>
                </c:pt>
                <c:pt idx="869">
                  <c:v>35</c:v>
                </c:pt>
                <c:pt idx="870">
                  <c:v>35</c:v>
                </c:pt>
                <c:pt idx="871">
                  <c:v>29</c:v>
                </c:pt>
                <c:pt idx="872">
                  <c:v>27</c:v>
                </c:pt>
                <c:pt idx="873">
                  <c:v>34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33</c:v>
                </c:pt>
                <c:pt idx="878">
                  <c:v>30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84</c:v>
                </c:pt>
                <c:pt idx="891">
                  <c:v>96</c:v>
                </c:pt>
                <c:pt idx="892">
                  <c:v>75</c:v>
                </c:pt>
                <c:pt idx="893">
                  <c:v>74</c:v>
                </c:pt>
                <c:pt idx="894">
                  <c:v>77</c:v>
                </c:pt>
                <c:pt idx="895">
                  <c:v>95</c:v>
                </c:pt>
                <c:pt idx="896">
                  <c:v>83</c:v>
                </c:pt>
                <c:pt idx="897">
                  <c:v>60</c:v>
                </c:pt>
                <c:pt idx="898">
                  <c:v>64</c:v>
                </c:pt>
                <c:pt idx="899">
                  <c:v>58</c:v>
                </c:pt>
                <c:pt idx="900">
                  <c:v>54</c:v>
                </c:pt>
                <c:pt idx="901">
                  <c:v>55</c:v>
                </c:pt>
                <c:pt idx="902">
                  <c:v>52</c:v>
                </c:pt>
                <c:pt idx="903">
                  <c:v>54</c:v>
                </c:pt>
                <c:pt idx="904">
                  <c:v>51</c:v>
                </c:pt>
                <c:pt idx="905">
                  <c:v>51</c:v>
                </c:pt>
                <c:pt idx="906">
                  <c:v>40</c:v>
                </c:pt>
                <c:pt idx="907">
                  <c:v>34</c:v>
                </c:pt>
                <c:pt idx="908">
                  <c:v>39</c:v>
                </c:pt>
                <c:pt idx="909">
                  <c:v>38</c:v>
                </c:pt>
                <c:pt idx="910">
                  <c:v>34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37</c:v>
                </c:pt>
                <c:pt idx="915">
                  <c:v>30</c:v>
                </c:pt>
                <c:pt idx="916">
                  <c:v>29</c:v>
                </c:pt>
                <c:pt idx="917">
                  <c:v>40</c:v>
                </c:pt>
                <c:pt idx="918">
                  <c:v>35</c:v>
                </c:pt>
                <c:pt idx="919">
                  <c:v>29</c:v>
                </c:pt>
                <c:pt idx="920">
                  <c:v>29</c:v>
                </c:pt>
                <c:pt idx="921">
                  <c:v>27</c:v>
                </c:pt>
                <c:pt idx="922">
                  <c:v>28</c:v>
                </c:pt>
                <c:pt idx="923">
                  <c:v>27</c:v>
                </c:pt>
                <c:pt idx="924">
                  <c:v>25</c:v>
                </c:pt>
                <c:pt idx="925">
                  <c:v>23</c:v>
                </c:pt>
                <c:pt idx="926">
                  <c:v>24</c:v>
                </c:pt>
                <c:pt idx="927">
                  <c:v>22</c:v>
                </c:pt>
                <c:pt idx="928">
                  <c:v>21</c:v>
                </c:pt>
                <c:pt idx="929">
                  <c:v>22</c:v>
                </c:pt>
                <c:pt idx="930">
                  <c:v>23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20</c:v>
                </c:pt>
                <c:pt idx="947">
                  <c:v>16</c:v>
                </c:pt>
                <c:pt idx="948">
                  <c:v>17</c:v>
                </c:pt>
                <c:pt idx="949">
                  <c:v>20</c:v>
                </c:pt>
                <c:pt idx="950">
                  <c:v>18</c:v>
                </c:pt>
                <c:pt idx="951">
                  <c:v>20</c:v>
                </c:pt>
                <c:pt idx="952">
                  <c:v>18</c:v>
                </c:pt>
                <c:pt idx="953">
                  <c:v>18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14</c:v>
                </c:pt>
                <c:pt idx="966">
                  <c:v>14</c:v>
                </c:pt>
                <c:pt idx="967">
                  <c:v>16</c:v>
                </c:pt>
                <c:pt idx="968">
                  <c:v>14</c:v>
                </c:pt>
                <c:pt idx="969">
                  <c:v>14</c:v>
                </c:pt>
                <c:pt idx="970">
                  <c:v>18</c:v>
                </c:pt>
                <c:pt idx="971">
                  <c:v>14</c:v>
                </c:pt>
                <c:pt idx="972">
                  <c:v>15</c:v>
                </c:pt>
                <c:pt idx="973">
                  <c:v>16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15</c:v>
                </c:pt>
                <c:pt idx="981">
                  <c:v>14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13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14</c:v>
                </c:pt>
                <c:pt idx="1007">
                  <c:v>15</c:v>
                </c:pt>
                <c:pt idx="1008">
                  <c:v>16</c:v>
                </c:pt>
                <c:pt idx="1009">
                  <c:v>15</c:v>
                </c:pt>
                <c:pt idx="1010">
                  <c:v>13</c:v>
                </c:pt>
                <c:pt idx="1011">
                  <c:v>14</c:v>
                </c:pt>
                <c:pt idx="1012">
                  <c:v>14</c:v>
                </c:pt>
                <c:pt idx="1013">
                  <c:v>16</c:v>
                </c:pt>
                <c:pt idx="1014">
                  <c:v>15</c:v>
                </c:pt>
                <c:pt idx="1015">
                  <c:v>18</c:v>
                </c:pt>
                <c:pt idx="1016">
                  <c:v>19</c:v>
                </c:pt>
                <c:pt idx="1017">
                  <c:v>13</c:v>
                </c:pt>
                <c:pt idx="1018">
                  <c:v>14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16</c:v>
                </c:pt>
                <c:pt idx="1032">
                  <c:v>15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26</c:v>
                </c:pt>
                <c:pt idx="1037">
                  <c:v>22</c:v>
                </c:pt>
                <c:pt idx="1038">
                  <c:v>16</c:v>
                </c:pt>
                <c:pt idx="1039">
                  <c:v>15</c:v>
                </c:pt>
                <c:pt idx="1040">
                  <c:v>19</c:v>
                </c:pt>
                <c:pt idx="1041">
                  <c:v>17</c:v>
                </c:pt>
                <c:pt idx="1042">
                  <c:v>20</c:v>
                </c:pt>
                <c:pt idx="1043">
                  <c:v>17</c:v>
                </c:pt>
                <c:pt idx="1044">
                  <c:v>16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17</c:v>
                </c:pt>
                <c:pt idx="1052">
                  <c:v>25</c:v>
                </c:pt>
                <c:pt idx="1053">
                  <c:v>11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39</c:v>
                </c:pt>
                <c:pt idx="1059">
                  <c:v>14</c:v>
                </c:pt>
                <c:pt idx="1060">
                  <c:v>16</c:v>
                </c:pt>
                <c:pt idx="1061">
                  <c:v>16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34</c:v>
                </c:pt>
                <c:pt idx="1067">
                  <c:v>60</c:v>
                </c:pt>
                <c:pt idx="1068">
                  <c:v>86</c:v>
                </c:pt>
                <c:pt idx="1069">
                  <c:v>82</c:v>
                </c:pt>
                <c:pt idx="1070">
                  <c:v>59</c:v>
                </c:pt>
                <c:pt idx="1071">
                  <c:v>49</c:v>
                </c:pt>
                <c:pt idx="1072">
                  <c:v>70</c:v>
                </c:pt>
                <c:pt idx="1073">
                  <c:v>60</c:v>
                </c:pt>
                <c:pt idx="1074">
                  <c:v>36</c:v>
                </c:pt>
                <c:pt idx="1075">
                  <c:v>26</c:v>
                </c:pt>
                <c:pt idx="1076">
                  <c:v>21</c:v>
                </c:pt>
                <c:pt idx="1077">
                  <c:v>19</c:v>
                </c:pt>
                <c:pt idx="1078">
                  <c:v>29</c:v>
                </c:pt>
                <c:pt idx="1079">
                  <c:v>30</c:v>
                </c:pt>
                <c:pt idx="1080">
                  <c:v>58</c:v>
                </c:pt>
                <c:pt idx="1081">
                  <c:v>48</c:v>
                </c:pt>
                <c:pt idx="1082">
                  <c:v>19</c:v>
                </c:pt>
                <c:pt idx="1083">
                  <c:v>18</c:v>
                </c:pt>
                <c:pt idx="1084">
                  <c:v>15</c:v>
                </c:pt>
                <c:pt idx="1085">
                  <c:v>13</c:v>
                </c:pt>
                <c:pt idx="1086">
                  <c:v>16</c:v>
                </c:pt>
                <c:pt idx="1087">
                  <c:v>16</c:v>
                </c:pt>
                <c:pt idx="1088">
                  <c:v>11</c:v>
                </c:pt>
                <c:pt idx="1089">
                  <c:v>16</c:v>
                </c:pt>
                <c:pt idx="1090">
                  <c:v>15</c:v>
                </c:pt>
                <c:pt idx="1091">
                  <c:v>13</c:v>
                </c:pt>
                <c:pt idx="1092">
                  <c:v>12</c:v>
                </c:pt>
                <c:pt idx="1093">
                  <c:v>11</c:v>
                </c:pt>
                <c:pt idx="1094">
                  <c:v>12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37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2">
                  <c:v>8</c:v>
                </c:pt>
                <c:pt idx="1103">
                  <c:v>13</c:v>
                </c:pt>
                <c:pt idx="1104">
                  <c:v>25</c:v>
                </c:pt>
                <c:pt idx="1105">
                  <c:v>57</c:v>
                </c:pt>
                <c:pt idx="1106">
                  <c:v>53</c:v>
                </c:pt>
                <c:pt idx="1107">
                  <c:v>34</c:v>
                </c:pt>
                <c:pt idx="1108">
                  <c:v>15</c:v>
                </c:pt>
                <c:pt idx="1109">
                  <c:v>11</c:v>
                </c:pt>
                <c:pt idx="1110">
                  <c:v>15</c:v>
                </c:pt>
                <c:pt idx="1111">
                  <c:v>16</c:v>
                </c:pt>
                <c:pt idx="1112">
                  <c:v>15</c:v>
                </c:pt>
                <c:pt idx="1113">
                  <c:v>13</c:v>
                </c:pt>
                <c:pt idx="1114">
                  <c:v>39</c:v>
                </c:pt>
                <c:pt idx="1115">
                  <c:v>16</c:v>
                </c:pt>
                <c:pt idx="1116">
                  <c:v>14</c:v>
                </c:pt>
                <c:pt idx="1117">
                  <c:v>12</c:v>
                </c:pt>
                <c:pt idx="1118">
                  <c:v>13</c:v>
                </c:pt>
                <c:pt idx="1119">
                  <c:v>17</c:v>
                </c:pt>
                <c:pt idx="1120">
                  <c:v>14</c:v>
                </c:pt>
                <c:pt idx="1121">
                  <c:v>22</c:v>
                </c:pt>
                <c:pt idx="1122">
                  <c:v>11</c:v>
                </c:pt>
                <c:pt idx="1123">
                  <c:v>16</c:v>
                </c:pt>
                <c:pt idx="1124">
                  <c:v>12</c:v>
                </c:pt>
                <c:pt idx="1125">
                  <c:v>13</c:v>
                </c:pt>
                <c:pt idx="1126">
                  <c:v>17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10</c:v>
                </c:pt>
                <c:pt idx="1131">
                  <c:v>12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15</c:v>
                </c:pt>
                <c:pt idx="1136">
                  <c:v>12</c:v>
                </c:pt>
                <c:pt idx="1137">
                  <c:v>13</c:v>
                </c:pt>
                <c:pt idx="1138">
                  <c:v>13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15</c:v>
                </c:pt>
                <c:pt idx="1146">
                  <c:v>25</c:v>
                </c:pt>
                <c:pt idx="1147">
                  <c:v>20</c:v>
                </c:pt>
                <c:pt idx="1148">
                  <c:v>16</c:v>
                </c:pt>
                <c:pt idx="1149">
                  <c:v>18</c:v>
                </c:pt>
                <c:pt idx="1150">
                  <c:v>14</c:v>
                </c:pt>
                <c:pt idx="1151">
                  <c:v>13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17</c:v>
                </c:pt>
                <c:pt idx="1156">
                  <c:v>18</c:v>
                </c:pt>
                <c:pt idx="1157">
                  <c:v>22</c:v>
                </c:pt>
                <c:pt idx="1158">
                  <c:v>17</c:v>
                </c:pt>
                <c:pt idx="1159">
                  <c:v>19</c:v>
                </c:pt>
                <c:pt idx="1160">
                  <c:v>19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9</c:v>
                </c:pt>
                <c:pt idx="1165">
                  <c:v>12</c:v>
                </c:pt>
                <c:pt idx="1166">
                  <c:v>15</c:v>
                </c:pt>
                <c:pt idx="1167">
                  <c:v>13</c:v>
                </c:pt>
                <c:pt idx="1168">
                  <c:v>16</c:v>
                </c:pt>
                <c:pt idx="1169">
                  <c:v>15</c:v>
                </c:pt>
                <c:pt idx="1170">
                  <c:v>29</c:v>
                </c:pt>
                <c:pt idx="1171">
                  <c:v>12</c:v>
                </c:pt>
                <c:pt idx="1172">
                  <c:v>12</c:v>
                </c:pt>
                <c:pt idx="1173">
                  <c:v>16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12</c:v>
                </c:pt>
                <c:pt idx="1180">
                  <c:v>13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14</c:v>
                </c:pt>
                <c:pt idx="1186">
                  <c:v>13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13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19</c:v>
                </c:pt>
                <c:pt idx="1198">
                  <c:v>16</c:v>
                </c:pt>
                <c:pt idx="1199">
                  <c:v>12</c:v>
                </c:pt>
                <c:pt idx="1200">
                  <c:v>11</c:v>
                </c:pt>
                <c:pt idx="1201">
                  <c:v>14</c:v>
                </c:pt>
                <c:pt idx="1202">
                  <c:v>15</c:v>
                </c:pt>
                <c:pt idx="1203">
                  <c:v>17</c:v>
                </c:pt>
                <c:pt idx="1204">
                  <c:v>18</c:v>
                </c:pt>
                <c:pt idx="1205">
                  <c:v>16</c:v>
                </c:pt>
                <c:pt idx="1206">
                  <c:v>13</c:v>
                </c:pt>
                <c:pt idx="1207">
                  <c:v>15</c:v>
                </c:pt>
                <c:pt idx="1208">
                  <c:v>17</c:v>
                </c:pt>
                <c:pt idx="1209">
                  <c:v>18</c:v>
                </c:pt>
                <c:pt idx="1210">
                  <c:v>15</c:v>
                </c:pt>
                <c:pt idx="1211">
                  <c:v>15</c:v>
                </c:pt>
                <c:pt idx="1212">
                  <c:v>16</c:v>
                </c:pt>
                <c:pt idx="1213">
                  <c:v>15</c:v>
                </c:pt>
                <c:pt idx="1214">
                  <c:v>16</c:v>
                </c:pt>
                <c:pt idx="1215">
                  <c:v>16</c:v>
                </c:pt>
                <c:pt idx="1216">
                  <c:v>15</c:v>
                </c:pt>
                <c:pt idx="1217">
                  <c:v>16</c:v>
                </c:pt>
                <c:pt idx="1218">
                  <c:v>20</c:v>
                </c:pt>
                <c:pt idx="1219">
                  <c:v>23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12</c:v>
                </c:pt>
                <c:pt idx="1228">
                  <c:v>12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18</c:v>
                </c:pt>
                <c:pt idx="1233">
                  <c:v>29</c:v>
                </c:pt>
                <c:pt idx="1234">
                  <c:v>13</c:v>
                </c:pt>
                <c:pt idx="1235">
                  <c:v>12</c:v>
                </c:pt>
                <c:pt idx="1236">
                  <c:v>14</c:v>
                </c:pt>
                <c:pt idx="1237">
                  <c:v>32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15</c:v>
                </c:pt>
                <c:pt idx="1245">
                  <c:v>24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24</c:v>
                </c:pt>
                <c:pt idx="1256">
                  <c:v>13</c:v>
                </c:pt>
                <c:pt idx="1257">
                  <c:v>16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19</c:v>
                </c:pt>
                <c:pt idx="1265">
                  <c:v>18</c:v>
                </c:pt>
                <c:pt idx="1266">
                  <c:v>21</c:v>
                </c:pt>
                <c:pt idx="1267">
                  <c:v>14</c:v>
                </c:pt>
                <c:pt idx="1268">
                  <c:v>14</c:v>
                </c:pt>
                <c:pt idx="1269">
                  <c:v>12</c:v>
                </c:pt>
                <c:pt idx="1270">
                  <c:v>12</c:v>
                </c:pt>
                <c:pt idx="1271">
                  <c:v>14</c:v>
                </c:pt>
                <c:pt idx="1272">
                  <c:v>19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15</c:v>
                </c:pt>
                <c:pt idx="1279">
                  <c:v>12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19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17</c:v>
                </c:pt>
                <c:pt idx="1300">
                  <c:v>374</c:v>
                </c:pt>
                <c:pt idx="1301">
                  <c:v>16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19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15</c:v>
                </c:pt>
                <c:pt idx="1327">
                  <c:v>196</c:v>
                </c:pt>
                <c:pt idx="1328">
                  <c:v>13</c:v>
                </c:pt>
                <c:pt idx="1329">
                  <c:v>12</c:v>
                </c:pt>
                <c:pt idx="1330">
                  <c:v>14</c:v>
                </c:pt>
                <c:pt idx="1331">
                  <c:v>13</c:v>
                </c:pt>
                <c:pt idx="1332">
                  <c:v>11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12</c:v>
                </c:pt>
                <c:pt idx="1338">
                  <c:v>13</c:v>
                </c:pt>
                <c:pt idx="1339">
                  <c:v>10</c:v>
                </c:pt>
                <c:pt idx="1340">
                  <c:v>11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14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12</c:v>
                </c:pt>
                <c:pt idx="1350">
                  <c:v>15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A-44D7-9EA6-C30356BF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61889"/>
        <c:axId val="1853469721"/>
      </c:lineChart>
      <c:dateAx>
        <c:axId val="1546861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53469721"/>
        <c:crosses val="autoZero"/>
        <c:auto val="1"/>
        <c:lblOffset val="100"/>
        <c:baseTimeUnit val="days"/>
      </c:dateAx>
      <c:valAx>
        <c:axId val="1853469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Gas Price 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546861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Date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에 대한 </a:t>
            </a:r>
            <a:r>
              <a:rPr lang="en-US" b="0">
                <a:solidFill>
                  <a:srgbClr val="757575"/>
                </a:solidFill>
                <a:latin typeface="+mn-lt"/>
              </a:rPr>
              <a:t>Adjust Gas Price(Gwei)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의 값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 2019-04-13 (Final)'!$D$1</c:f>
              <c:strCache>
                <c:ptCount val="1"/>
                <c:pt idx="0">
                  <c:v>Adjust Gas Price(Gwei)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'~ 2019-04-13 (Final)'!$A$2:$A$1355</c:f>
              <c:numCache>
                <c:formatCode>yyyy\-mm\-dd</c:formatCode>
                <c:ptCount val="1354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</c:numCache>
            </c:numRef>
          </c:cat>
          <c:val>
            <c:numRef>
              <c:f>'~ 2019-04-13 (Final)'!$D$2:$D$1355</c:f>
              <c:numCache>
                <c:formatCode>General</c:formatCode>
                <c:ptCount val="13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D-430A-BF69-DDE06476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115820"/>
        <c:axId val="868593381"/>
      </c:lineChart>
      <c:dateAx>
        <c:axId val="1153115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868593381"/>
        <c:crosses val="autoZero"/>
        <c:auto val="1"/>
        <c:lblOffset val="100"/>
        <c:baseTimeUnit val="days"/>
      </c:dateAx>
      <c:valAx>
        <c:axId val="868593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Adjust Gas Price(Gwei)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531158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0</xdr:row>
      <xdr:rowOff>209550</xdr:rowOff>
    </xdr:from>
    <xdr:ext cx="5715000" cy="35337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942975</xdr:colOff>
      <xdr:row>17</xdr:row>
      <xdr:rowOff>123825</xdr:rowOff>
    </xdr:from>
    <xdr:ext cx="5715000" cy="3533775"/>
    <xdr:graphicFrame macro="">
      <xdr:nvGraphicFramePr>
        <xdr:cNvPr id="3" name="Chart 2" title="차트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942975</xdr:colOff>
      <xdr:row>34</xdr:row>
      <xdr:rowOff>38100</xdr:rowOff>
    </xdr:from>
    <xdr:ext cx="5715000" cy="3533775"/>
    <xdr:graphicFrame macro="">
      <xdr:nvGraphicFramePr>
        <xdr:cNvPr id="4" name="Chart 3" title="차트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690562</xdr:colOff>
      <xdr:row>10</xdr:row>
      <xdr:rowOff>109537</xdr:rowOff>
    </xdr:from>
    <xdr:to>
      <xdr:col>16</xdr:col>
      <xdr:colOff>233362</xdr:colOff>
      <xdr:row>25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B539EA-8460-4AA9-986C-FC143BF94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147637</xdr:colOff>
      <xdr:row>26</xdr:row>
      <xdr:rowOff>147637</xdr:rowOff>
    </xdr:from>
    <xdr:to>
      <xdr:col>16</xdr:col>
      <xdr:colOff>528637</xdr:colOff>
      <xdr:row>41</xdr:row>
      <xdr:rowOff>176212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B00849-98D9-4EC6-9458-5C527863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157162</xdr:rowOff>
    </xdr:from>
    <xdr:to>
      <xdr:col>22</xdr:col>
      <xdr:colOff>304800</xdr:colOff>
      <xdr:row>35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75F72A-23E3-4980-99DB-24D32BC92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30</xdr:row>
      <xdr:rowOff>23812</xdr:rowOff>
    </xdr:from>
    <xdr:to>
      <xdr:col>17</xdr:col>
      <xdr:colOff>223837</xdr:colOff>
      <xdr:row>45</xdr:row>
      <xdr:rowOff>52387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004E34A-5F20-4C9D-82D1-126E6F61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561975</xdr:colOff>
      <xdr:row>0</xdr:row>
      <xdr:rowOff>0</xdr:rowOff>
    </xdr:from>
    <xdr:ext cx="4886325" cy="3038475"/>
    <xdr:graphicFrame macro="">
      <xdr:nvGraphicFramePr>
        <xdr:cNvPr id="9" name="Chart 9" title="차트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619125</xdr:colOff>
      <xdr:row>15</xdr:row>
      <xdr:rowOff>47625</xdr:rowOff>
    </xdr:from>
    <xdr:ext cx="4886325" cy="3038475"/>
    <xdr:graphicFrame macro="">
      <xdr:nvGraphicFramePr>
        <xdr:cNvPr id="10" name="Chart 10" title="차트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609600</xdr:colOff>
      <xdr:row>30</xdr:row>
      <xdr:rowOff>104775</xdr:rowOff>
    </xdr:from>
    <xdr:ext cx="4886325" cy="3038475"/>
    <xdr:graphicFrame macro="">
      <xdr:nvGraphicFramePr>
        <xdr:cNvPr id="11" name="Chart 11" title="차트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657225</xdr:colOff>
      <xdr:row>45</xdr:row>
      <xdr:rowOff>190500</xdr:rowOff>
    </xdr:from>
    <xdr:ext cx="5372100" cy="3324225"/>
    <xdr:graphicFrame macro="">
      <xdr:nvGraphicFramePr>
        <xdr:cNvPr id="12" name="Chart 12" title="차트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809626</xdr:colOff>
      <xdr:row>62</xdr:row>
      <xdr:rowOff>180974</xdr:rowOff>
    </xdr:from>
    <xdr:ext cx="5295900" cy="3343275"/>
    <xdr:graphicFrame macro="">
      <xdr:nvGraphicFramePr>
        <xdr:cNvPr id="13" name="Chart 13" title="차트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11</xdr:col>
      <xdr:colOff>504825</xdr:colOff>
      <xdr:row>0</xdr:row>
      <xdr:rowOff>166686</xdr:rowOff>
    </xdr:from>
    <xdr:to>
      <xdr:col>17</xdr:col>
      <xdr:colOff>638175</xdr:colOff>
      <xdr:row>18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2858E0-A55F-40FD-8311-46A39952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581025</xdr:colOff>
      <xdr:row>19</xdr:row>
      <xdr:rowOff>61912</xdr:rowOff>
    </xdr:from>
    <xdr:to>
      <xdr:col>18</xdr:col>
      <xdr:colOff>314325</xdr:colOff>
      <xdr:row>40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CDE532-C243-420F-9688-1B0077E60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538162</xdr:colOff>
      <xdr:row>24</xdr:row>
      <xdr:rowOff>33337</xdr:rowOff>
    </xdr:from>
    <xdr:to>
      <xdr:col>13</xdr:col>
      <xdr:colOff>80962</xdr:colOff>
      <xdr:row>37</xdr:row>
      <xdr:rowOff>176212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5E9A023-812F-4711-AE36-B3549669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1356</xdr:row>
      <xdr:rowOff>80962</xdr:rowOff>
    </xdr:from>
    <xdr:to>
      <xdr:col>14</xdr:col>
      <xdr:colOff>376237</xdr:colOff>
      <xdr:row>1371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4FBC5F-178C-4B3A-A9F9-25DE1747A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404812</xdr:colOff>
      <xdr:row>1355</xdr:row>
      <xdr:rowOff>157162</xdr:rowOff>
    </xdr:from>
    <xdr:to>
      <xdr:col>23</xdr:col>
      <xdr:colOff>100012</xdr:colOff>
      <xdr:row>1371</xdr:row>
      <xdr:rowOff>4762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FD3E41-A73A-4ACD-A7B2-6CAD0EBA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4</xdr:row>
      <xdr:rowOff>52387</xdr:rowOff>
    </xdr:from>
    <xdr:to>
      <xdr:col>19</xdr:col>
      <xdr:colOff>552450</xdr:colOff>
      <xdr:row>19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2C4E06-60EA-4214-ACA1-14681CF1F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23</xdr:row>
      <xdr:rowOff>33337</xdr:rowOff>
    </xdr:from>
    <xdr:to>
      <xdr:col>16</xdr:col>
      <xdr:colOff>466725</xdr:colOff>
      <xdr:row>38</xdr:row>
      <xdr:rowOff>61912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20D4A0E-FD8B-4FC8-B351-B3DD1BA31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471"/>
  <sheetViews>
    <sheetView workbookViewId="0">
      <selection activeCell="D1" sqref="D1"/>
    </sheetView>
  </sheetViews>
  <sheetFormatPr defaultColWidth="12.5703125" defaultRowHeight="15.75" customHeight="1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42215</v>
      </c>
      <c r="B2" s="3">
        <v>0</v>
      </c>
      <c r="C2" s="3">
        <v>0</v>
      </c>
      <c r="D2" s="3">
        <v>0</v>
      </c>
    </row>
    <row r="3" spans="1:4">
      <c r="A3" s="2">
        <v>42216</v>
      </c>
      <c r="B3" s="3">
        <v>0</v>
      </c>
      <c r="C3" s="3">
        <v>0</v>
      </c>
      <c r="D3" s="3">
        <v>0</v>
      </c>
    </row>
    <row r="4" spans="1:4">
      <c r="A4" s="2">
        <v>42217</v>
      </c>
      <c r="B4" s="3">
        <v>0</v>
      </c>
      <c r="C4" s="3">
        <v>0</v>
      </c>
      <c r="D4" s="3">
        <v>0</v>
      </c>
    </row>
    <row r="5" spans="1:4">
      <c r="A5" s="2">
        <v>42218</v>
      </c>
      <c r="B5" s="3">
        <v>0</v>
      </c>
      <c r="C5" s="3">
        <v>0</v>
      </c>
      <c r="D5" s="3">
        <v>0</v>
      </c>
    </row>
    <row r="6" spans="1:4">
      <c r="A6" s="2">
        <v>42219</v>
      </c>
      <c r="B6" s="3">
        <v>0</v>
      </c>
      <c r="C6" s="3">
        <v>0</v>
      </c>
      <c r="D6" s="3">
        <v>0</v>
      </c>
    </row>
    <row r="7" spans="1:4">
      <c r="A7" s="2">
        <v>42220</v>
      </c>
      <c r="B7" s="3">
        <v>0</v>
      </c>
      <c r="C7" s="3">
        <v>0</v>
      </c>
      <c r="D7" s="3">
        <v>0</v>
      </c>
    </row>
    <row r="8" spans="1:4">
      <c r="A8" s="2">
        <v>42221</v>
      </c>
      <c r="B8" s="3">
        <v>0</v>
      </c>
      <c r="C8" s="3">
        <v>0</v>
      </c>
      <c r="D8" s="3">
        <v>0</v>
      </c>
    </row>
    <row r="9" spans="1:4">
      <c r="A9" s="2">
        <v>42222</v>
      </c>
      <c r="B9" s="3">
        <v>0</v>
      </c>
      <c r="C9" s="3">
        <v>0</v>
      </c>
      <c r="D9" s="3">
        <v>0</v>
      </c>
    </row>
    <row r="10" spans="1:4">
      <c r="A10" s="2">
        <v>42223</v>
      </c>
      <c r="B10" s="3">
        <v>3</v>
      </c>
      <c r="C10" s="3">
        <v>605</v>
      </c>
      <c r="D10" s="3">
        <v>3.8115000000000003E-2</v>
      </c>
    </row>
    <row r="11" spans="1:4">
      <c r="A11" s="2">
        <v>42224</v>
      </c>
      <c r="B11" s="3">
        <v>1.2</v>
      </c>
      <c r="C11" s="3">
        <v>323</v>
      </c>
      <c r="D11" s="3">
        <v>8.1396000000000003E-3</v>
      </c>
    </row>
    <row r="12" spans="1:4">
      <c r="A12" s="2">
        <v>42225</v>
      </c>
      <c r="B12" s="3">
        <v>1.2</v>
      </c>
      <c r="C12" s="3">
        <v>475</v>
      </c>
      <c r="D12" s="3">
        <v>1.197E-2</v>
      </c>
    </row>
    <row r="13" spans="1:4">
      <c r="A13" s="2">
        <v>42226</v>
      </c>
      <c r="B13" s="3">
        <v>1.2</v>
      </c>
      <c r="C13" s="3">
        <v>422</v>
      </c>
      <c r="D13" s="3">
        <v>1.06344E-2</v>
      </c>
    </row>
    <row r="14" spans="1:4">
      <c r="A14" s="2">
        <v>42227</v>
      </c>
      <c r="B14" s="3">
        <v>0.99</v>
      </c>
      <c r="C14" s="3">
        <v>78</v>
      </c>
      <c r="D14" s="3">
        <v>1.62162E-3</v>
      </c>
    </row>
    <row r="15" spans="1:4">
      <c r="A15" s="2">
        <v>42228</v>
      </c>
      <c r="B15" s="3">
        <v>1.29</v>
      </c>
      <c r="C15" s="3">
        <v>445</v>
      </c>
      <c r="D15" s="3">
        <v>1.2055049999999999E-2</v>
      </c>
    </row>
    <row r="16" spans="1:4">
      <c r="A16" s="2">
        <v>42229</v>
      </c>
      <c r="B16" s="3">
        <v>1.88</v>
      </c>
      <c r="C16" s="3">
        <v>269</v>
      </c>
      <c r="D16" s="3">
        <v>1.062012E-2</v>
      </c>
    </row>
    <row r="17" spans="1:4">
      <c r="A17" s="2">
        <v>42230</v>
      </c>
      <c r="B17" s="3">
        <v>1.79</v>
      </c>
      <c r="C17" s="3">
        <v>193</v>
      </c>
      <c r="D17" s="3">
        <v>7.2548700000000001E-3</v>
      </c>
    </row>
    <row r="18" spans="1:4">
      <c r="A18" s="2">
        <v>42231</v>
      </c>
      <c r="B18" s="3">
        <v>1.79</v>
      </c>
      <c r="C18" s="3">
        <v>144</v>
      </c>
      <c r="D18" s="3">
        <v>5.4129599999999996E-3</v>
      </c>
    </row>
    <row r="19" spans="1:4">
      <c r="A19" s="2">
        <v>42232</v>
      </c>
      <c r="B19" s="3">
        <v>1.37</v>
      </c>
      <c r="C19" s="3">
        <v>121</v>
      </c>
      <c r="D19" s="3">
        <v>3.48117E-3</v>
      </c>
    </row>
    <row r="20" spans="1:4">
      <c r="A20" s="2">
        <v>42233</v>
      </c>
      <c r="B20" s="3">
        <v>1.3</v>
      </c>
      <c r="C20" s="3">
        <v>132</v>
      </c>
      <c r="D20" s="3">
        <v>3.6036000000000002E-3</v>
      </c>
    </row>
    <row r="21" spans="1:4">
      <c r="A21" s="2">
        <v>42234</v>
      </c>
      <c r="B21" s="3">
        <v>1.36</v>
      </c>
      <c r="C21" s="3">
        <v>147</v>
      </c>
      <c r="D21" s="3">
        <v>4.1983200000000002E-3</v>
      </c>
    </row>
    <row r="22" spans="1:4">
      <c r="A22" s="2">
        <v>42235</v>
      </c>
      <c r="B22" s="3">
        <v>1.24</v>
      </c>
      <c r="C22" s="3">
        <v>195</v>
      </c>
      <c r="D22" s="3">
        <v>5.0778000000000004E-3</v>
      </c>
    </row>
    <row r="23" spans="1:4">
      <c r="A23" s="2">
        <v>42236</v>
      </c>
      <c r="B23" s="3">
        <v>1.52</v>
      </c>
      <c r="C23" s="3">
        <v>99</v>
      </c>
      <c r="D23" s="3">
        <v>3.16008E-3</v>
      </c>
    </row>
    <row r="24" spans="1:4">
      <c r="A24" s="2">
        <v>42237</v>
      </c>
      <c r="B24" s="3">
        <v>1.44</v>
      </c>
      <c r="C24" s="3">
        <v>80</v>
      </c>
      <c r="D24" s="3">
        <v>2.4191999999999998E-3</v>
      </c>
    </row>
    <row r="25" spans="1:4">
      <c r="A25" s="2">
        <v>42238</v>
      </c>
      <c r="B25" s="3">
        <v>1.4</v>
      </c>
      <c r="C25" s="3">
        <v>553</v>
      </c>
      <c r="D25" s="3">
        <v>1.62582E-2</v>
      </c>
    </row>
    <row r="26" spans="1:4">
      <c r="A26" s="2">
        <v>42239</v>
      </c>
      <c r="B26" s="3">
        <v>1.35</v>
      </c>
      <c r="C26" s="3">
        <v>73</v>
      </c>
      <c r="D26" s="3">
        <v>2.0695499999999999E-3</v>
      </c>
    </row>
    <row r="27" spans="1:4">
      <c r="A27" s="2">
        <v>42240</v>
      </c>
      <c r="B27" s="3">
        <v>1.24</v>
      </c>
      <c r="C27" s="3">
        <v>92</v>
      </c>
      <c r="D27" s="3">
        <v>2.3956799999999999E-3</v>
      </c>
    </row>
    <row r="28" spans="1:4">
      <c r="A28" s="2">
        <v>42241</v>
      </c>
      <c r="B28" s="3">
        <v>1.27</v>
      </c>
      <c r="C28" s="3">
        <v>76</v>
      </c>
      <c r="D28" s="3">
        <v>2.0269200000000002E-3</v>
      </c>
    </row>
    <row r="29" spans="1:4">
      <c r="A29" s="2">
        <v>42242</v>
      </c>
      <c r="B29" s="3">
        <v>1.18</v>
      </c>
      <c r="C29" s="3">
        <v>60</v>
      </c>
      <c r="D29" s="3">
        <v>1.4867999999999999E-3</v>
      </c>
    </row>
    <row r="30" spans="1:4">
      <c r="A30" s="2">
        <v>42243</v>
      </c>
      <c r="B30" s="3">
        <v>1.1399999999999999</v>
      </c>
      <c r="C30" s="3">
        <v>59</v>
      </c>
      <c r="D30" s="3">
        <v>1.4124599999999999E-3</v>
      </c>
    </row>
    <row r="31" spans="1:4">
      <c r="A31" s="2">
        <v>42244</v>
      </c>
      <c r="B31" s="3">
        <v>1.3</v>
      </c>
      <c r="C31" s="3">
        <v>93</v>
      </c>
      <c r="D31" s="3">
        <v>2.5389000000000002E-3</v>
      </c>
    </row>
    <row r="32" spans="1:4">
      <c r="A32" s="2">
        <v>42245</v>
      </c>
      <c r="B32" s="3">
        <v>1.18</v>
      </c>
      <c r="C32" s="3">
        <v>56</v>
      </c>
      <c r="D32" s="3">
        <v>1.3876800000000001E-3</v>
      </c>
    </row>
    <row r="33" spans="1:4">
      <c r="A33" s="2">
        <v>42246</v>
      </c>
      <c r="B33" s="3">
        <v>1.32</v>
      </c>
      <c r="C33" s="3">
        <v>55</v>
      </c>
      <c r="D33" s="3">
        <v>1.5246000000000001E-3</v>
      </c>
    </row>
    <row r="34" spans="1:4">
      <c r="A34" s="2">
        <v>42247</v>
      </c>
      <c r="B34" s="3">
        <v>1.31</v>
      </c>
      <c r="C34" s="3">
        <v>58</v>
      </c>
      <c r="D34" s="3">
        <v>1.5955800000000001E-3</v>
      </c>
    </row>
    <row r="35" spans="1:4">
      <c r="A35" s="2">
        <v>42248</v>
      </c>
      <c r="B35" s="3">
        <v>1.36</v>
      </c>
      <c r="C35" s="3">
        <v>57</v>
      </c>
      <c r="D35" s="3">
        <v>1.6279199999999999E-3</v>
      </c>
    </row>
    <row r="36" spans="1:4">
      <c r="A36" s="2">
        <v>42249</v>
      </c>
      <c r="B36" s="3">
        <v>1.1399999999999999</v>
      </c>
      <c r="C36" s="3">
        <v>59</v>
      </c>
      <c r="D36" s="3">
        <v>1.4124599999999999E-3</v>
      </c>
    </row>
    <row r="37" spans="1:4">
      <c r="A37" s="2">
        <v>42250</v>
      </c>
      <c r="B37" s="3">
        <v>1.23</v>
      </c>
      <c r="C37" s="3">
        <v>55</v>
      </c>
      <c r="D37" s="3">
        <v>1.4206500000000001E-3</v>
      </c>
    </row>
    <row r="38" spans="1:4">
      <c r="A38" s="2">
        <v>42251</v>
      </c>
      <c r="B38" s="3">
        <v>1.35</v>
      </c>
      <c r="C38" s="3">
        <v>59</v>
      </c>
      <c r="D38" s="3">
        <v>1.6726499999999999E-3</v>
      </c>
    </row>
    <row r="39" spans="1:4">
      <c r="A39" s="2">
        <v>42252</v>
      </c>
      <c r="B39" s="3">
        <v>1.37</v>
      </c>
      <c r="C39" s="3">
        <v>55</v>
      </c>
      <c r="D39" s="3">
        <v>1.5823499999999999E-3</v>
      </c>
    </row>
    <row r="40" spans="1:4">
      <c r="A40" s="2">
        <v>42253</v>
      </c>
      <c r="B40" s="3">
        <v>1.34</v>
      </c>
      <c r="C40" s="3">
        <v>55</v>
      </c>
      <c r="D40" s="3">
        <v>1.5476999999999999E-3</v>
      </c>
    </row>
    <row r="41" spans="1:4">
      <c r="A41" s="2">
        <v>42254</v>
      </c>
      <c r="B41" s="3">
        <v>1.28</v>
      </c>
      <c r="C41" s="3">
        <v>54</v>
      </c>
      <c r="D41" s="3">
        <v>1.45152E-3</v>
      </c>
    </row>
    <row r="42" spans="1:4">
      <c r="A42" s="2">
        <v>42255</v>
      </c>
      <c r="B42" s="3">
        <v>1.26</v>
      </c>
      <c r="C42" s="3">
        <v>65</v>
      </c>
      <c r="D42" s="3">
        <v>1.7198999999999999E-3</v>
      </c>
    </row>
    <row r="43" spans="1:4">
      <c r="A43" s="2">
        <v>42256</v>
      </c>
      <c r="B43" s="3">
        <v>1.21</v>
      </c>
      <c r="C43" s="3">
        <v>54</v>
      </c>
      <c r="D43" s="3">
        <v>1.37214E-3</v>
      </c>
    </row>
    <row r="44" spans="1:4">
      <c r="A44" s="2">
        <v>42257</v>
      </c>
      <c r="B44" s="3">
        <v>1.19</v>
      </c>
      <c r="C44" s="3">
        <v>55</v>
      </c>
      <c r="D44" s="3">
        <v>1.3744499999999999E-3</v>
      </c>
    </row>
    <row r="45" spans="1:4">
      <c r="A45" s="2">
        <v>42258</v>
      </c>
      <c r="B45" s="3">
        <v>0.92420000000000002</v>
      </c>
      <c r="C45" s="3">
        <v>56</v>
      </c>
      <c r="D45" s="3">
        <v>1.0868589999999999E-3</v>
      </c>
    </row>
    <row r="46" spans="1:4">
      <c r="A46" s="2">
        <v>42259</v>
      </c>
      <c r="B46" s="3">
        <v>1.1499999999999999</v>
      </c>
      <c r="C46" s="3">
        <v>62</v>
      </c>
      <c r="D46" s="3">
        <v>1.4973E-3</v>
      </c>
    </row>
    <row r="47" spans="1:4">
      <c r="A47" s="2">
        <v>42260</v>
      </c>
      <c r="B47" s="3">
        <v>0.88560000000000005</v>
      </c>
      <c r="C47" s="3">
        <v>52</v>
      </c>
      <c r="D47" s="3">
        <v>9.6707499999999997E-4</v>
      </c>
    </row>
    <row r="48" spans="1:4">
      <c r="A48" s="2">
        <v>42261</v>
      </c>
      <c r="B48" s="3">
        <v>0.95499999999999996</v>
      </c>
      <c r="C48" s="3">
        <v>54</v>
      </c>
      <c r="D48" s="3">
        <v>1.0829699999999999E-3</v>
      </c>
    </row>
    <row r="49" spans="1:4">
      <c r="A49" s="2">
        <v>42262</v>
      </c>
      <c r="B49" s="3">
        <v>0.95</v>
      </c>
      <c r="C49" s="3">
        <v>53</v>
      </c>
      <c r="D49" s="3">
        <v>1.0573500000000001E-3</v>
      </c>
    </row>
    <row r="50" spans="1:4">
      <c r="A50" s="2">
        <v>42263</v>
      </c>
      <c r="B50" s="3">
        <v>0.93630000000000002</v>
      </c>
      <c r="C50" s="3">
        <v>112</v>
      </c>
      <c r="D50" s="3">
        <v>2.2021779999999999E-3</v>
      </c>
    </row>
    <row r="51" spans="1:4">
      <c r="A51" s="2">
        <v>42264</v>
      </c>
      <c r="B51" s="3">
        <v>0.875</v>
      </c>
      <c r="C51" s="3">
        <v>56</v>
      </c>
      <c r="D51" s="3">
        <v>1.029E-3</v>
      </c>
    </row>
    <row r="52" spans="1:4">
      <c r="A52" s="2">
        <v>42265</v>
      </c>
      <c r="B52" s="3">
        <v>0.85229999999999995</v>
      </c>
      <c r="C52" s="3">
        <v>56</v>
      </c>
      <c r="D52" s="3">
        <v>1.002305E-3</v>
      </c>
    </row>
    <row r="53" spans="1:4">
      <c r="A53" s="2">
        <v>42266</v>
      </c>
      <c r="B53" s="3">
        <v>0.89</v>
      </c>
      <c r="C53" s="3">
        <v>52</v>
      </c>
      <c r="D53" s="3">
        <v>9.7188000000000005E-4</v>
      </c>
    </row>
    <row r="54" spans="1:4">
      <c r="A54" s="2">
        <v>42267</v>
      </c>
      <c r="B54" s="3">
        <v>0.8871</v>
      </c>
      <c r="C54" s="3">
        <v>53</v>
      </c>
      <c r="D54" s="3">
        <v>9.8734199999999999E-4</v>
      </c>
    </row>
    <row r="55" spans="1:4">
      <c r="A55" s="2">
        <v>42268</v>
      </c>
      <c r="B55" s="3">
        <v>0.94120000000000004</v>
      </c>
      <c r="C55" s="3">
        <v>51</v>
      </c>
      <c r="D55" s="3">
        <v>1.0080250000000001E-3</v>
      </c>
    </row>
    <row r="56" spans="1:4">
      <c r="A56" s="2">
        <v>42269</v>
      </c>
      <c r="B56" s="3">
        <v>0.80589999999999995</v>
      </c>
      <c r="C56" s="3">
        <v>51</v>
      </c>
      <c r="D56" s="3">
        <v>8.6311899999999997E-4</v>
      </c>
    </row>
    <row r="57" spans="1:4">
      <c r="A57" s="2">
        <v>42270</v>
      </c>
      <c r="B57" s="3">
        <v>0.91</v>
      </c>
      <c r="C57" s="3">
        <v>52</v>
      </c>
      <c r="D57" s="3">
        <v>9.9372000000000002E-4</v>
      </c>
    </row>
    <row r="58" spans="1:4">
      <c r="A58" s="2">
        <v>42271</v>
      </c>
      <c r="B58" s="3">
        <v>0.8</v>
      </c>
      <c r="C58" s="3">
        <v>54</v>
      </c>
      <c r="D58" s="3">
        <v>9.0720000000000004E-4</v>
      </c>
    </row>
    <row r="59" spans="1:4">
      <c r="A59" s="2">
        <v>42272</v>
      </c>
      <c r="B59" s="3">
        <v>0.68230000000000002</v>
      </c>
      <c r="C59" s="3">
        <v>52</v>
      </c>
      <c r="D59" s="3">
        <v>7.4507200000000005E-4</v>
      </c>
    </row>
    <row r="60" spans="1:4">
      <c r="A60" s="2">
        <v>42273</v>
      </c>
      <c r="B60" s="3">
        <v>0.77029999999999998</v>
      </c>
      <c r="C60" s="3">
        <v>55</v>
      </c>
      <c r="D60" s="3">
        <v>8.8969699999999995E-4</v>
      </c>
    </row>
    <row r="61" spans="1:4">
      <c r="A61" s="2">
        <v>42274</v>
      </c>
      <c r="B61" s="3">
        <v>0.70079999999999998</v>
      </c>
      <c r="C61" s="3">
        <v>51</v>
      </c>
      <c r="D61" s="3">
        <v>7.50557E-4</v>
      </c>
    </row>
    <row r="62" spans="1:4">
      <c r="A62" s="2">
        <v>42275</v>
      </c>
      <c r="B62" s="3">
        <v>0.6</v>
      </c>
      <c r="C62" s="3">
        <v>53</v>
      </c>
      <c r="D62" s="3">
        <v>6.6779999999999997E-4</v>
      </c>
    </row>
    <row r="63" spans="1:4">
      <c r="A63" s="2">
        <v>42276</v>
      </c>
      <c r="B63" s="3">
        <v>0.68159999999999998</v>
      </c>
      <c r="C63" s="3">
        <v>55</v>
      </c>
      <c r="D63" s="3">
        <v>7.8724800000000005E-4</v>
      </c>
    </row>
    <row r="64" spans="1:4">
      <c r="A64" s="2">
        <v>42277</v>
      </c>
      <c r="B64" s="3">
        <v>0.7137</v>
      </c>
      <c r="C64" s="3">
        <v>51</v>
      </c>
      <c r="D64" s="3">
        <v>7.6437300000000005E-4</v>
      </c>
    </row>
    <row r="65" spans="1:4">
      <c r="A65" s="2">
        <v>42278</v>
      </c>
      <c r="B65" s="3">
        <v>0.65480000000000005</v>
      </c>
      <c r="C65" s="3">
        <v>51</v>
      </c>
      <c r="D65" s="3">
        <v>7.0129100000000005E-4</v>
      </c>
    </row>
    <row r="66" spans="1:4">
      <c r="A66" s="2">
        <v>42279</v>
      </c>
      <c r="B66" s="3">
        <v>0.66469999999999996</v>
      </c>
      <c r="C66" s="3">
        <v>53</v>
      </c>
      <c r="D66" s="3">
        <v>7.3981100000000005E-4</v>
      </c>
    </row>
    <row r="67" spans="1:4">
      <c r="A67" s="2">
        <v>42280</v>
      </c>
      <c r="B67" s="3">
        <v>0.67959999999999998</v>
      </c>
      <c r="C67" s="3">
        <v>53</v>
      </c>
      <c r="D67" s="3">
        <v>7.5639499999999998E-4</v>
      </c>
    </row>
    <row r="68" spans="1:4">
      <c r="A68" s="2">
        <v>42281</v>
      </c>
      <c r="B68" s="3">
        <v>0.60950000000000004</v>
      </c>
      <c r="C68" s="3">
        <v>51</v>
      </c>
      <c r="D68" s="3">
        <v>6.5277499999999997E-4</v>
      </c>
    </row>
    <row r="69" spans="1:4">
      <c r="A69" s="2">
        <v>42282</v>
      </c>
      <c r="B69" s="3">
        <v>0.60780000000000001</v>
      </c>
      <c r="C69" s="3">
        <v>51</v>
      </c>
      <c r="D69" s="3">
        <v>6.5095400000000003E-4</v>
      </c>
    </row>
    <row r="70" spans="1:4">
      <c r="A70" s="2">
        <v>42283</v>
      </c>
      <c r="B70" s="3">
        <v>0.65110000000000001</v>
      </c>
      <c r="C70" s="3">
        <v>51</v>
      </c>
      <c r="D70" s="3">
        <v>6.9732799999999999E-4</v>
      </c>
    </row>
    <row r="71" spans="1:4">
      <c r="A71" s="2">
        <v>42284</v>
      </c>
      <c r="B71" s="3">
        <v>0.6</v>
      </c>
      <c r="C71" s="3">
        <v>51</v>
      </c>
      <c r="D71" s="3">
        <v>6.4260000000000001E-4</v>
      </c>
    </row>
    <row r="72" spans="1:4">
      <c r="A72" s="2">
        <v>42285</v>
      </c>
      <c r="B72" s="3">
        <v>0.62</v>
      </c>
      <c r="C72" s="3">
        <v>57</v>
      </c>
      <c r="D72" s="3">
        <v>7.4213999999999997E-4</v>
      </c>
    </row>
    <row r="73" spans="1:4">
      <c r="A73" s="2">
        <v>42286</v>
      </c>
      <c r="B73" s="3">
        <v>0.63519999999999999</v>
      </c>
      <c r="C73" s="3">
        <v>62</v>
      </c>
      <c r="D73" s="3">
        <v>8.2702999999999997E-4</v>
      </c>
    </row>
    <row r="74" spans="1:4">
      <c r="A74" s="2">
        <v>42287</v>
      </c>
      <c r="B74" s="3">
        <v>0.6351</v>
      </c>
      <c r="C74" s="3">
        <v>65</v>
      </c>
      <c r="D74" s="3">
        <v>8.6691199999999996E-4</v>
      </c>
    </row>
    <row r="75" spans="1:4">
      <c r="A75" s="2">
        <v>42288</v>
      </c>
      <c r="B75" s="3">
        <v>0.59930000000000005</v>
      </c>
      <c r="C75" s="3">
        <v>56</v>
      </c>
      <c r="D75" s="3">
        <v>7.0477699999999996E-4</v>
      </c>
    </row>
    <row r="76" spans="1:4">
      <c r="A76" s="2">
        <v>42289</v>
      </c>
      <c r="B76" s="3">
        <v>0.63</v>
      </c>
      <c r="C76" s="3">
        <v>51</v>
      </c>
      <c r="D76" s="3">
        <v>6.7473000000000001E-4</v>
      </c>
    </row>
    <row r="77" spans="1:4">
      <c r="A77" s="2">
        <v>42290</v>
      </c>
      <c r="B77" s="3">
        <v>0.60170000000000001</v>
      </c>
      <c r="C77" s="3">
        <v>53</v>
      </c>
      <c r="D77" s="3">
        <v>6.6969200000000005E-4</v>
      </c>
    </row>
    <row r="78" spans="1:4">
      <c r="A78" s="2">
        <v>42291</v>
      </c>
      <c r="B78" s="3">
        <v>0.5</v>
      </c>
      <c r="C78" s="3">
        <v>58</v>
      </c>
      <c r="D78" s="3">
        <v>6.0899999999999995E-4</v>
      </c>
    </row>
    <row r="79" spans="1:4">
      <c r="A79" s="2">
        <v>42292</v>
      </c>
      <c r="B79" s="3">
        <v>0.56000000000000005</v>
      </c>
      <c r="C79" s="3">
        <v>55</v>
      </c>
      <c r="D79" s="3">
        <v>6.468E-4</v>
      </c>
    </row>
    <row r="80" spans="1:4">
      <c r="A80" s="2">
        <v>42293</v>
      </c>
      <c r="B80" s="3">
        <v>0.52500000000000002</v>
      </c>
      <c r="C80" s="3">
        <v>53</v>
      </c>
      <c r="D80" s="3">
        <v>5.8432500000000001E-4</v>
      </c>
    </row>
    <row r="81" spans="1:4">
      <c r="A81" s="2">
        <v>42294</v>
      </c>
      <c r="B81" s="3">
        <v>0.52300000000000002</v>
      </c>
      <c r="C81" s="3">
        <v>54</v>
      </c>
      <c r="D81" s="3">
        <v>5.9308199999999998E-4</v>
      </c>
    </row>
    <row r="82" spans="1:4">
      <c r="A82" s="2">
        <v>42295</v>
      </c>
      <c r="B82" s="3">
        <v>0.505</v>
      </c>
      <c r="C82" s="3">
        <v>52</v>
      </c>
      <c r="D82" s="3">
        <v>5.5146000000000004E-4</v>
      </c>
    </row>
    <row r="83" spans="1:4">
      <c r="A83" s="2">
        <v>42296</v>
      </c>
      <c r="B83" s="3">
        <v>0.5</v>
      </c>
      <c r="C83" s="3">
        <v>52</v>
      </c>
      <c r="D83" s="3">
        <v>5.4600000000000004E-4</v>
      </c>
    </row>
    <row r="84" spans="1:4">
      <c r="A84" s="2">
        <v>42297</v>
      </c>
      <c r="B84" s="3">
        <v>0.44</v>
      </c>
      <c r="C84" s="3">
        <v>54</v>
      </c>
      <c r="D84" s="3">
        <v>4.9896000000000001E-4</v>
      </c>
    </row>
    <row r="85" spans="1:4">
      <c r="A85" s="2">
        <v>42298</v>
      </c>
      <c r="B85" s="3">
        <v>0.42</v>
      </c>
      <c r="C85" s="3">
        <v>54</v>
      </c>
      <c r="D85" s="3">
        <v>4.7627999999999999E-4</v>
      </c>
    </row>
    <row r="86" spans="1:4">
      <c r="A86" s="2">
        <v>42299</v>
      </c>
      <c r="B86" s="3">
        <v>0.60899999999999999</v>
      </c>
      <c r="C86" s="3">
        <v>57</v>
      </c>
      <c r="D86" s="3">
        <v>7.2897299999999995E-4</v>
      </c>
    </row>
    <row r="87" spans="1:4">
      <c r="A87" s="2">
        <v>42300</v>
      </c>
      <c r="B87" s="3">
        <v>0.56489999999999996</v>
      </c>
      <c r="C87" s="3">
        <v>51</v>
      </c>
      <c r="D87" s="3">
        <v>6.0500799999999998E-4</v>
      </c>
    </row>
    <row r="88" spans="1:4">
      <c r="A88" s="2">
        <v>42301</v>
      </c>
      <c r="B88" s="3">
        <v>0.55610000000000004</v>
      </c>
      <c r="C88" s="3">
        <v>51</v>
      </c>
      <c r="D88" s="3">
        <v>5.9558300000000001E-4</v>
      </c>
    </row>
    <row r="89" spans="1:4">
      <c r="A89" s="2">
        <v>42302</v>
      </c>
      <c r="B89" s="3">
        <v>0.62</v>
      </c>
      <c r="C89" s="3">
        <v>52</v>
      </c>
      <c r="D89" s="3">
        <v>6.7703999999999996E-4</v>
      </c>
    </row>
    <row r="90" spans="1:4">
      <c r="A90" s="2">
        <v>42303</v>
      </c>
      <c r="B90" s="3">
        <v>0.70599999999999996</v>
      </c>
      <c r="C90" s="3">
        <v>55</v>
      </c>
      <c r="D90" s="3">
        <v>8.1543000000000002E-4</v>
      </c>
    </row>
    <row r="91" spans="1:4">
      <c r="A91" s="2">
        <v>42304</v>
      </c>
      <c r="B91" s="3">
        <v>0.83</v>
      </c>
      <c r="C91" s="3">
        <v>54</v>
      </c>
      <c r="D91" s="3">
        <v>9.4121999999999999E-4</v>
      </c>
    </row>
    <row r="92" spans="1:4">
      <c r="A92" s="2">
        <v>42305</v>
      </c>
      <c r="B92" s="3">
        <v>0.99</v>
      </c>
      <c r="C92" s="3">
        <v>55</v>
      </c>
      <c r="D92" s="3">
        <v>1.1434500000000001E-3</v>
      </c>
    </row>
    <row r="93" spans="1:4">
      <c r="A93" s="2">
        <v>42306</v>
      </c>
      <c r="B93" s="3">
        <v>1.1200000000000001</v>
      </c>
      <c r="C93" s="3">
        <v>52</v>
      </c>
      <c r="D93" s="3">
        <v>1.2230400000000001E-3</v>
      </c>
    </row>
    <row r="94" spans="1:4">
      <c r="A94" s="2">
        <v>42307</v>
      </c>
      <c r="B94" s="3">
        <v>1.1399999999999999</v>
      </c>
      <c r="C94" s="3">
        <v>54</v>
      </c>
      <c r="D94" s="3">
        <v>1.29276E-3</v>
      </c>
    </row>
    <row r="95" spans="1:4">
      <c r="A95" s="2">
        <v>42308</v>
      </c>
      <c r="B95" s="3">
        <v>0.86760000000000004</v>
      </c>
      <c r="C95" s="3">
        <v>54</v>
      </c>
      <c r="D95" s="3">
        <v>9.83858E-4</v>
      </c>
    </row>
    <row r="96" spans="1:4">
      <c r="A96" s="2">
        <v>42309</v>
      </c>
      <c r="B96" s="3">
        <v>0.99</v>
      </c>
      <c r="C96" s="3">
        <v>51</v>
      </c>
      <c r="D96" s="3">
        <v>1.06029E-3</v>
      </c>
    </row>
    <row r="97" spans="1:4">
      <c r="A97" s="2">
        <v>42310</v>
      </c>
      <c r="B97" s="3">
        <v>0.98780000000000001</v>
      </c>
      <c r="C97" s="3">
        <v>53</v>
      </c>
      <c r="D97" s="3">
        <v>1.0994209999999999E-3</v>
      </c>
    </row>
    <row r="98" spans="1:4">
      <c r="A98" s="2">
        <v>42311</v>
      </c>
      <c r="B98" s="3">
        <v>1.06</v>
      </c>
      <c r="C98" s="3">
        <v>52</v>
      </c>
      <c r="D98" s="3">
        <v>1.15752E-3</v>
      </c>
    </row>
    <row r="99" spans="1:4">
      <c r="A99" s="2">
        <v>42312</v>
      </c>
      <c r="B99" s="3">
        <v>0.79900000000000004</v>
      </c>
      <c r="C99" s="3">
        <v>52</v>
      </c>
      <c r="D99" s="3">
        <v>8.7250800000000003E-4</v>
      </c>
    </row>
    <row r="100" spans="1:4">
      <c r="A100" s="2">
        <v>42313</v>
      </c>
      <c r="B100" s="3">
        <v>0.87639999999999996</v>
      </c>
      <c r="C100" s="3">
        <v>53</v>
      </c>
      <c r="D100" s="3">
        <v>9.7543300000000005E-4</v>
      </c>
    </row>
    <row r="101" spans="1:4">
      <c r="A101" s="2">
        <v>42314</v>
      </c>
      <c r="B101" s="3">
        <v>0.9899</v>
      </c>
      <c r="C101" s="3">
        <v>52</v>
      </c>
      <c r="D101" s="3">
        <v>1.080971E-3</v>
      </c>
    </row>
    <row r="102" spans="1:4">
      <c r="A102" s="2">
        <v>42315</v>
      </c>
      <c r="B102" s="3">
        <v>0.93</v>
      </c>
      <c r="C102" s="3">
        <v>52</v>
      </c>
      <c r="D102" s="3">
        <v>1.01556E-3</v>
      </c>
    </row>
    <row r="103" spans="1:4">
      <c r="A103" s="2">
        <v>42316</v>
      </c>
      <c r="B103" s="3">
        <v>1</v>
      </c>
      <c r="C103" s="3">
        <v>52</v>
      </c>
      <c r="D103" s="3">
        <v>1.0920000000000001E-3</v>
      </c>
    </row>
    <row r="104" spans="1:4">
      <c r="A104" s="2">
        <v>42317</v>
      </c>
      <c r="B104" s="3">
        <v>0.998</v>
      </c>
      <c r="C104" s="3">
        <v>52</v>
      </c>
      <c r="D104" s="3">
        <v>1.089816E-3</v>
      </c>
    </row>
    <row r="105" spans="1:4">
      <c r="A105" s="2">
        <v>42318</v>
      </c>
      <c r="B105" s="3">
        <v>0.9</v>
      </c>
      <c r="C105" s="3">
        <v>52</v>
      </c>
      <c r="D105" s="3">
        <v>9.8280000000000004E-4</v>
      </c>
    </row>
    <row r="106" spans="1:4">
      <c r="A106" s="2">
        <v>42319</v>
      </c>
      <c r="B106" s="3">
        <v>0.75</v>
      </c>
      <c r="C106" s="3">
        <v>53</v>
      </c>
      <c r="D106" s="3">
        <v>8.3474999999999999E-4</v>
      </c>
    </row>
    <row r="107" spans="1:4">
      <c r="A107" s="2">
        <v>42320</v>
      </c>
      <c r="B107" s="3">
        <v>0.88</v>
      </c>
      <c r="C107" s="3">
        <v>59</v>
      </c>
      <c r="D107" s="3">
        <v>1.0903200000000001E-3</v>
      </c>
    </row>
    <row r="108" spans="1:4">
      <c r="A108" s="2">
        <v>42321</v>
      </c>
      <c r="B108" s="3">
        <v>0.9</v>
      </c>
      <c r="C108" s="3">
        <v>52</v>
      </c>
      <c r="D108" s="3">
        <v>9.8280000000000004E-4</v>
      </c>
    </row>
    <row r="109" spans="1:4">
      <c r="A109" s="2">
        <v>42322</v>
      </c>
      <c r="B109" s="3">
        <v>0.88</v>
      </c>
      <c r="C109" s="3">
        <v>51</v>
      </c>
      <c r="D109" s="3">
        <v>9.4247999999999999E-4</v>
      </c>
    </row>
    <row r="110" spans="1:4">
      <c r="A110" s="2">
        <v>42323</v>
      </c>
      <c r="B110" s="3">
        <v>0.91930000000000001</v>
      </c>
      <c r="C110" s="3">
        <v>52</v>
      </c>
      <c r="D110" s="3">
        <v>1.0038759999999999E-3</v>
      </c>
    </row>
    <row r="111" spans="1:4">
      <c r="A111" s="2">
        <v>42324</v>
      </c>
      <c r="B111" s="3">
        <v>0.92500000000000004</v>
      </c>
      <c r="C111" s="3">
        <v>57</v>
      </c>
      <c r="D111" s="3">
        <v>1.1072250000000001E-3</v>
      </c>
    </row>
    <row r="112" spans="1:4">
      <c r="A112" s="2">
        <v>42325</v>
      </c>
      <c r="B112" s="3">
        <v>1</v>
      </c>
      <c r="C112" s="3">
        <v>56</v>
      </c>
      <c r="D112" s="3">
        <v>1.176E-3</v>
      </c>
    </row>
    <row r="113" spans="1:4">
      <c r="A113" s="2">
        <v>42326</v>
      </c>
      <c r="B113" s="3">
        <v>0.99729999999999996</v>
      </c>
      <c r="C113" s="3">
        <v>54</v>
      </c>
      <c r="D113" s="3">
        <v>1.130938E-3</v>
      </c>
    </row>
    <row r="114" spans="1:4">
      <c r="A114" s="2">
        <v>42327</v>
      </c>
      <c r="B114" s="3">
        <v>0.94</v>
      </c>
      <c r="C114" s="3">
        <v>54</v>
      </c>
      <c r="D114" s="3">
        <v>1.0659599999999999E-3</v>
      </c>
    </row>
    <row r="115" spans="1:4">
      <c r="A115" s="2">
        <v>42328</v>
      </c>
      <c r="B115" s="3">
        <v>0.92</v>
      </c>
      <c r="C115" s="3">
        <v>54</v>
      </c>
      <c r="D115" s="3">
        <v>1.0432799999999999E-3</v>
      </c>
    </row>
    <row r="116" spans="1:4">
      <c r="A116" s="2">
        <v>42329</v>
      </c>
      <c r="B116" s="3">
        <v>0.96</v>
      </c>
      <c r="C116" s="3">
        <v>54</v>
      </c>
      <c r="D116" s="3">
        <v>1.0886400000000001E-3</v>
      </c>
    </row>
    <row r="117" spans="1:4">
      <c r="A117" s="2">
        <v>42330</v>
      </c>
      <c r="B117" s="3">
        <v>0.97</v>
      </c>
      <c r="C117" s="3">
        <v>54</v>
      </c>
      <c r="D117" s="3">
        <v>1.09998E-3</v>
      </c>
    </row>
    <row r="118" spans="1:4">
      <c r="A118" s="2">
        <v>42331</v>
      </c>
      <c r="B118" s="3">
        <v>0.92</v>
      </c>
      <c r="C118" s="3">
        <v>56</v>
      </c>
      <c r="D118" s="3">
        <v>1.0819200000000001E-3</v>
      </c>
    </row>
    <row r="119" spans="1:4">
      <c r="A119" s="2">
        <v>42332</v>
      </c>
      <c r="B119" s="3">
        <v>0.91</v>
      </c>
      <c r="C119" s="3">
        <v>58</v>
      </c>
      <c r="D119" s="3">
        <v>1.10838E-3</v>
      </c>
    </row>
    <row r="120" spans="1:4">
      <c r="A120" s="2">
        <v>42333</v>
      </c>
      <c r="B120" s="3">
        <v>0.87</v>
      </c>
      <c r="C120" s="3">
        <v>54</v>
      </c>
      <c r="D120" s="3">
        <v>9.8657999999999992E-4</v>
      </c>
    </row>
    <row r="121" spans="1:4">
      <c r="A121" s="2">
        <v>42334</v>
      </c>
      <c r="B121" s="3">
        <v>0.86</v>
      </c>
      <c r="C121" s="3">
        <v>54</v>
      </c>
      <c r="D121" s="3">
        <v>9.7524000000000005E-4</v>
      </c>
    </row>
    <row r="122" spans="1:4">
      <c r="A122" s="2">
        <v>42335</v>
      </c>
      <c r="B122" s="3">
        <v>0.88</v>
      </c>
      <c r="C122" s="3">
        <v>53</v>
      </c>
      <c r="D122" s="3">
        <v>9.7944000000000004E-4</v>
      </c>
    </row>
    <row r="123" spans="1:4">
      <c r="A123" s="2">
        <v>42336</v>
      </c>
      <c r="B123" s="3">
        <v>0.91</v>
      </c>
      <c r="C123" s="3">
        <v>54</v>
      </c>
      <c r="D123" s="3">
        <v>1.0319400000000001E-3</v>
      </c>
    </row>
    <row r="124" spans="1:4">
      <c r="A124" s="2">
        <v>42337</v>
      </c>
      <c r="B124" s="3">
        <v>0.87</v>
      </c>
      <c r="C124" s="3">
        <v>53</v>
      </c>
      <c r="D124" s="3">
        <v>9.6831E-4</v>
      </c>
    </row>
    <row r="125" spans="1:4">
      <c r="A125" s="2">
        <v>42338</v>
      </c>
      <c r="B125" s="3">
        <v>0.88</v>
      </c>
      <c r="C125" s="3">
        <v>55</v>
      </c>
      <c r="D125" s="3">
        <v>1.0164E-3</v>
      </c>
    </row>
    <row r="126" spans="1:4">
      <c r="A126" s="2">
        <v>42339</v>
      </c>
      <c r="B126" s="3">
        <v>0.87</v>
      </c>
      <c r="C126" s="3">
        <v>55</v>
      </c>
      <c r="D126" s="3">
        <v>1.0048500000000001E-3</v>
      </c>
    </row>
    <row r="127" spans="1:4">
      <c r="A127" s="2">
        <v>42340</v>
      </c>
      <c r="B127" s="3">
        <v>0.82</v>
      </c>
      <c r="C127" s="3">
        <v>54</v>
      </c>
      <c r="D127" s="3">
        <v>9.2988000000000001E-4</v>
      </c>
    </row>
    <row r="128" spans="1:4">
      <c r="A128" s="2">
        <v>42341</v>
      </c>
      <c r="B128" s="3">
        <v>0.83</v>
      </c>
      <c r="C128" s="3">
        <v>54</v>
      </c>
      <c r="D128" s="3">
        <v>9.4121999999999999E-4</v>
      </c>
    </row>
    <row r="129" spans="1:4">
      <c r="A129" s="2">
        <v>42342</v>
      </c>
      <c r="B129" s="3">
        <v>0.84</v>
      </c>
      <c r="C129" s="3">
        <v>54</v>
      </c>
      <c r="D129" s="3">
        <v>9.5255999999999997E-4</v>
      </c>
    </row>
    <row r="130" spans="1:4">
      <c r="A130" s="2">
        <v>42343</v>
      </c>
      <c r="B130" s="3">
        <v>0.86990000000000001</v>
      </c>
      <c r="C130" s="3">
        <v>54</v>
      </c>
      <c r="D130" s="3">
        <v>9.8646699999999999E-4</v>
      </c>
    </row>
    <row r="131" spans="1:4">
      <c r="A131" s="2">
        <v>42344</v>
      </c>
      <c r="B131" s="3">
        <v>0.82499999999999996</v>
      </c>
      <c r="C131" s="3">
        <v>54</v>
      </c>
      <c r="D131" s="3">
        <v>9.3555000000000005E-4</v>
      </c>
    </row>
    <row r="132" spans="1:4">
      <c r="A132" s="2">
        <v>42345</v>
      </c>
      <c r="B132" s="3">
        <v>0.79</v>
      </c>
      <c r="C132" s="3">
        <v>54</v>
      </c>
      <c r="D132" s="3">
        <v>8.9585999999999995E-4</v>
      </c>
    </row>
    <row r="133" spans="1:4">
      <c r="A133" s="2">
        <v>42346</v>
      </c>
      <c r="B133" s="3">
        <v>0.81020000000000003</v>
      </c>
      <c r="C133" s="3">
        <v>54</v>
      </c>
      <c r="D133" s="3">
        <v>9.1876700000000002E-4</v>
      </c>
    </row>
    <row r="134" spans="1:4">
      <c r="A134" s="2">
        <v>42347</v>
      </c>
      <c r="B134" s="3">
        <v>0.80510000000000004</v>
      </c>
      <c r="C134" s="3">
        <v>55</v>
      </c>
      <c r="D134" s="3">
        <v>9.2989099999999996E-4</v>
      </c>
    </row>
    <row r="135" spans="1:4">
      <c r="A135" s="2">
        <v>42348</v>
      </c>
      <c r="B135" s="3">
        <v>0.84370000000000001</v>
      </c>
      <c r="C135" s="3">
        <v>55</v>
      </c>
      <c r="D135" s="3">
        <v>9.7447400000000002E-4</v>
      </c>
    </row>
    <row r="136" spans="1:4">
      <c r="A136" s="2">
        <v>42349</v>
      </c>
      <c r="B136" s="3">
        <v>0.89980000000000004</v>
      </c>
      <c r="C136" s="3">
        <v>58</v>
      </c>
      <c r="D136" s="3">
        <v>1.0959559999999999E-3</v>
      </c>
    </row>
    <row r="137" spans="1:4">
      <c r="A137" s="2">
        <v>42350</v>
      </c>
      <c r="B137" s="3">
        <v>0.96</v>
      </c>
      <c r="C137" s="3">
        <v>59</v>
      </c>
      <c r="D137" s="3">
        <v>1.1894399999999999E-3</v>
      </c>
    </row>
    <row r="138" spans="1:4">
      <c r="A138" s="2">
        <v>42351</v>
      </c>
      <c r="B138" s="3">
        <v>0.91990000000000005</v>
      </c>
      <c r="C138" s="3">
        <v>57</v>
      </c>
      <c r="D138" s="3">
        <v>1.1011199999999999E-3</v>
      </c>
    </row>
    <row r="139" spans="1:4">
      <c r="A139" s="2">
        <v>42352</v>
      </c>
      <c r="B139" s="3">
        <v>0.99</v>
      </c>
      <c r="C139" s="3">
        <v>53</v>
      </c>
      <c r="D139" s="3">
        <v>1.10187E-3</v>
      </c>
    </row>
    <row r="140" spans="1:4">
      <c r="A140" s="2">
        <v>42353</v>
      </c>
      <c r="B140" s="3">
        <v>1</v>
      </c>
      <c r="C140" s="3">
        <v>63</v>
      </c>
      <c r="D140" s="3">
        <v>1.323E-3</v>
      </c>
    </row>
    <row r="141" spans="1:4">
      <c r="A141" s="2">
        <v>42354</v>
      </c>
      <c r="B141" s="3">
        <v>0.80300000000000005</v>
      </c>
      <c r="C141" s="3">
        <v>54</v>
      </c>
      <c r="D141" s="3">
        <v>9.1060200000000005E-4</v>
      </c>
    </row>
    <row r="142" spans="1:4">
      <c r="A142" s="2">
        <v>42355</v>
      </c>
      <c r="B142" s="3">
        <v>0.94</v>
      </c>
      <c r="C142" s="3">
        <v>55</v>
      </c>
      <c r="D142" s="3">
        <v>1.0857E-3</v>
      </c>
    </row>
    <row r="143" spans="1:4">
      <c r="A143" s="2">
        <v>42356</v>
      </c>
      <c r="B143" s="3">
        <v>0.9</v>
      </c>
      <c r="C143" s="3">
        <v>55</v>
      </c>
      <c r="D143" s="3">
        <v>1.0395000000000001E-3</v>
      </c>
    </row>
    <row r="144" spans="1:4">
      <c r="A144" s="2">
        <v>42357</v>
      </c>
      <c r="B144" s="3">
        <v>0.89349999999999996</v>
      </c>
      <c r="C144" s="3">
        <v>54</v>
      </c>
      <c r="D144" s="3">
        <v>1.013229E-3</v>
      </c>
    </row>
    <row r="145" spans="1:4">
      <c r="A145" s="2">
        <v>42358</v>
      </c>
      <c r="B145" s="3">
        <v>1.07</v>
      </c>
      <c r="C145" s="3">
        <v>53</v>
      </c>
      <c r="D145" s="3">
        <v>1.1909100000000001E-3</v>
      </c>
    </row>
    <row r="146" spans="1:4">
      <c r="A146" s="2">
        <v>42359</v>
      </c>
      <c r="B146" s="3">
        <v>0.91</v>
      </c>
      <c r="C146" s="3">
        <v>53</v>
      </c>
      <c r="D146" s="3">
        <v>1.0128299999999999E-3</v>
      </c>
    </row>
    <row r="147" spans="1:4">
      <c r="A147" s="2">
        <v>42360</v>
      </c>
      <c r="B147" s="3">
        <v>0.88</v>
      </c>
      <c r="C147" s="3">
        <v>54</v>
      </c>
      <c r="D147" s="3">
        <v>9.9792000000000001E-4</v>
      </c>
    </row>
    <row r="148" spans="1:4">
      <c r="A148" s="2">
        <v>42361</v>
      </c>
      <c r="B148" s="3">
        <v>0.87090000000000001</v>
      </c>
      <c r="C148" s="3">
        <v>56</v>
      </c>
      <c r="D148" s="3">
        <v>1.0241779999999999E-3</v>
      </c>
    </row>
    <row r="149" spans="1:4">
      <c r="A149" s="2">
        <v>42362</v>
      </c>
      <c r="B149" s="3">
        <v>0.87</v>
      </c>
      <c r="C149" s="3">
        <v>53</v>
      </c>
      <c r="D149" s="3">
        <v>9.6831E-4</v>
      </c>
    </row>
    <row r="150" spans="1:4">
      <c r="A150" s="2">
        <v>42363</v>
      </c>
      <c r="B150" s="3">
        <v>0.88</v>
      </c>
      <c r="C150" s="3">
        <v>54</v>
      </c>
      <c r="D150" s="3">
        <v>9.9792000000000001E-4</v>
      </c>
    </row>
    <row r="151" spans="1:4">
      <c r="A151" s="2">
        <v>42364</v>
      </c>
      <c r="B151" s="3">
        <v>0.85299999999999998</v>
      </c>
      <c r="C151" s="3">
        <v>54</v>
      </c>
      <c r="D151" s="3">
        <v>9.6730199999999996E-4</v>
      </c>
    </row>
    <row r="152" spans="1:4">
      <c r="A152" s="2">
        <v>42365</v>
      </c>
      <c r="B152" s="3">
        <v>0.91800000000000004</v>
      </c>
      <c r="C152" s="3">
        <v>67</v>
      </c>
      <c r="D152" s="3">
        <v>1.2916259999999999E-3</v>
      </c>
    </row>
    <row r="153" spans="1:4">
      <c r="A153" s="2">
        <v>42366</v>
      </c>
      <c r="B153" s="3">
        <v>0.87490000000000001</v>
      </c>
      <c r="C153" s="3">
        <v>53</v>
      </c>
      <c r="D153" s="3">
        <v>9.7376400000000001E-4</v>
      </c>
    </row>
    <row r="154" spans="1:4">
      <c r="A154" s="2">
        <v>42367</v>
      </c>
      <c r="B154" s="3">
        <v>0.86</v>
      </c>
      <c r="C154" s="3">
        <v>54</v>
      </c>
      <c r="D154" s="3">
        <v>9.7524000000000005E-4</v>
      </c>
    </row>
    <row r="155" spans="1:4">
      <c r="A155" s="2">
        <v>42368</v>
      </c>
      <c r="B155" s="3">
        <v>0.89249999999999996</v>
      </c>
      <c r="C155" s="3">
        <v>57</v>
      </c>
      <c r="D155" s="3">
        <v>1.0683229999999999E-3</v>
      </c>
    </row>
    <row r="156" spans="1:4">
      <c r="A156" s="2">
        <v>42369</v>
      </c>
      <c r="B156" s="3">
        <v>0.94879999999999998</v>
      </c>
      <c r="C156" s="3">
        <v>58</v>
      </c>
      <c r="D156" s="3">
        <v>1.1556380000000001E-3</v>
      </c>
    </row>
    <row r="157" spans="1:4">
      <c r="A157" s="2">
        <v>42370</v>
      </c>
      <c r="B157" s="3">
        <v>0.92</v>
      </c>
      <c r="C157" s="3">
        <v>55</v>
      </c>
      <c r="D157" s="3">
        <v>1.0625999999999999E-3</v>
      </c>
    </row>
    <row r="158" spans="1:4">
      <c r="A158" s="2">
        <v>42371</v>
      </c>
      <c r="B158" s="3">
        <v>0.95469999999999999</v>
      </c>
      <c r="C158" s="3">
        <v>53</v>
      </c>
      <c r="D158" s="3">
        <v>1.0625809999999999E-3</v>
      </c>
    </row>
    <row r="159" spans="1:4">
      <c r="A159" s="2">
        <v>42372</v>
      </c>
      <c r="B159" s="3">
        <v>0.96</v>
      </c>
      <c r="C159" s="3">
        <v>53</v>
      </c>
      <c r="D159" s="3">
        <v>1.0684799999999999E-3</v>
      </c>
    </row>
    <row r="160" spans="1:4">
      <c r="A160" s="2">
        <v>42373</v>
      </c>
      <c r="B160" s="3">
        <v>0.95</v>
      </c>
      <c r="C160" s="3">
        <v>54</v>
      </c>
      <c r="D160" s="3">
        <v>1.0773E-3</v>
      </c>
    </row>
    <row r="161" spans="1:4">
      <c r="A161" s="2">
        <v>42374</v>
      </c>
      <c r="B161" s="3">
        <v>0.94259999999999999</v>
      </c>
      <c r="C161" s="3">
        <v>57</v>
      </c>
      <c r="D161" s="3">
        <v>1.1282919999999999E-3</v>
      </c>
    </row>
    <row r="162" spans="1:4">
      <c r="A162" s="2">
        <v>42375</v>
      </c>
      <c r="B162" s="3">
        <v>0.95</v>
      </c>
      <c r="C162" s="3">
        <v>54</v>
      </c>
      <c r="D162" s="3">
        <v>1.0773E-3</v>
      </c>
    </row>
    <row r="163" spans="1:4">
      <c r="A163" s="2">
        <v>42376</v>
      </c>
      <c r="B163" s="3">
        <v>0.94</v>
      </c>
      <c r="C163" s="3">
        <v>53</v>
      </c>
      <c r="D163" s="3">
        <v>1.04622E-3</v>
      </c>
    </row>
    <row r="164" spans="1:4">
      <c r="A164" s="2">
        <v>42377</v>
      </c>
      <c r="B164" s="3">
        <v>0.98499999999999999</v>
      </c>
      <c r="C164" s="3">
        <v>54</v>
      </c>
      <c r="D164" s="3">
        <v>1.11699E-3</v>
      </c>
    </row>
    <row r="165" spans="1:4">
      <c r="A165" s="2">
        <v>42378</v>
      </c>
      <c r="B165" s="3">
        <v>0.98499999999999999</v>
      </c>
      <c r="C165" s="3">
        <v>53</v>
      </c>
      <c r="D165" s="3">
        <v>1.0963049999999999E-3</v>
      </c>
    </row>
    <row r="166" spans="1:4">
      <c r="A166" s="2">
        <v>42379</v>
      </c>
      <c r="B166" s="3">
        <v>1</v>
      </c>
      <c r="C166" s="3">
        <v>53</v>
      </c>
      <c r="D166" s="3">
        <v>1.1130000000000001E-3</v>
      </c>
    </row>
    <row r="167" spans="1:4">
      <c r="A167" s="2">
        <v>42380</v>
      </c>
      <c r="B167" s="3">
        <v>1.08</v>
      </c>
      <c r="C167" s="3">
        <v>54</v>
      </c>
      <c r="D167" s="3">
        <v>1.2247200000000001E-3</v>
      </c>
    </row>
    <row r="168" spans="1:4">
      <c r="A168" s="2">
        <v>42381</v>
      </c>
      <c r="B168" s="3">
        <v>1.22</v>
      </c>
      <c r="C168" s="3">
        <v>55</v>
      </c>
      <c r="D168" s="3">
        <v>1.4090999999999999E-3</v>
      </c>
    </row>
    <row r="169" spans="1:4">
      <c r="A169" s="2">
        <v>42382</v>
      </c>
      <c r="B169" s="3">
        <v>1.1399999999999999</v>
      </c>
      <c r="C169" s="3">
        <v>58</v>
      </c>
      <c r="D169" s="3">
        <v>1.3885200000000001E-3</v>
      </c>
    </row>
    <row r="170" spans="1:4">
      <c r="A170" s="2">
        <v>42383</v>
      </c>
      <c r="B170" s="3">
        <v>1.1599999999999999</v>
      </c>
      <c r="C170" s="3">
        <v>55</v>
      </c>
      <c r="D170" s="3">
        <v>1.3397999999999999E-3</v>
      </c>
    </row>
    <row r="171" spans="1:4">
      <c r="A171" s="2">
        <v>42384</v>
      </c>
      <c r="B171" s="3">
        <v>1.2</v>
      </c>
      <c r="C171" s="3">
        <v>58</v>
      </c>
      <c r="D171" s="3">
        <v>1.4616E-3</v>
      </c>
    </row>
    <row r="172" spans="1:4">
      <c r="A172" s="2">
        <v>42385</v>
      </c>
      <c r="B172" s="3">
        <v>1.22</v>
      </c>
      <c r="C172" s="3">
        <v>55</v>
      </c>
      <c r="D172" s="3">
        <v>1.4090999999999999E-3</v>
      </c>
    </row>
    <row r="173" spans="1:4">
      <c r="A173" s="2">
        <v>42386</v>
      </c>
      <c r="B173" s="3">
        <v>1.31</v>
      </c>
      <c r="C173" s="3">
        <v>53</v>
      </c>
      <c r="D173" s="3">
        <v>1.4580299999999999E-3</v>
      </c>
    </row>
    <row r="174" spans="1:4">
      <c r="A174" s="2">
        <v>42387</v>
      </c>
      <c r="B174" s="3">
        <v>1.47</v>
      </c>
      <c r="C174" s="3">
        <v>54</v>
      </c>
      <c r="D174" s="3">
        <v>1.66698E-3</v>
      </c>
    </row>
    <row r="175" spans="1:4">
      <c r="A175" s="2">
        <v>42388</v>
      </c>
      <c r="B175" s="3">
        <v>1.22</v>
      </c>
      <c r="C175" s="3">
        <v>54</v>
      </c>
      <c r="D175" s="3">
        <v>1.3834800000000001E-3</v>
      </c>
    </row>
    <row r="176" spans="1:4">
      <c r="A176" s="2">
        <v>42389</v>
      </c>
      <c r="B176" s="3">
        <v>1.54</v>
      </c>
      <c r="C176" s="3">
        <v>56</v>
      </c>
      <c r="D176" s="3">
        <v>1.8110400000000001E-3</v>
      </c>
    </row>
    <row r="177" spans="1:4">
      <c r="A177" s="2">
        <v>42390</v>
      </c>
      <c r="B177" s="3">
        <v>1.54</v>
      </c>
      <c r="C177" s="3">
        <v>61</v>
      </c>
      <c r="D177" s="3">
        <v>1.9727400000000002E-3</v>
      </c>
    </row>
    <row r="178" spans="1:4">
      <c r="A178" s="2">
        <v>42391</v>
      </c>
      <c r="B178" s="3">
        <v>1.52</v>
      </c>
      <c r="C178" s="3">
        <v>56</v>
      </c>
      <c r="D178" s="3">
        <v>1.7875199999999999E-3</v>
      </c>
    </row>
    <row r="179" spans="1:4">
      <c r="A179" s="2">
        <v>42392</v>
      </c>
      <c r="B179" s="3">
        <v>2.0299999999999998</v>
      </c>
      <c r="C179" s="3">
        <v>56</v>
      </c>
      <c r="D179" s="3">
        <v>2.3872799999999999E-3</v>
      </c>
    </row>
    <row r="180" spans="1:4">
      <c r="A180" s="2">
        <v>42393</v>
      </c>
      <c r="B180" s="3">
        <v>2.1</v>
      </c>
      <c r="C180" s="3">
        <v>59</v>
      </c>
      <c r="D180" s="3">
        <v>2.6018999999999999E-3</v>
      </c>
    </row>
    <row r="181" spans="1:4">
      <c r="A181" s="2">
        <v>42394</v>
      </c>
      <c r="B181" s="3">
        <v>2.5</v>
      </c>
      <c r="C181" s="3">
        <v>57</v>
      </c>
      <c r="D181" s="3">
        <v>2.9924999999999999E-3</v>
      </c>
    </row>
    <row r="182" spans="1:4">
      <c r="A182" s="2">
        <v>42395</v>
      </c>
      <c r="B182" s="3">
        <v>2.2999999999999998</v>
      </c>
      <c r="C182" s="3">
        <v>59</v>
      </c>
      <c r="D182" s="3">
        <v>2.8497000000000001E-3</v>
      </c>
    </row>
    <row r="183" spans="1:4">
      <c r="A183" s="2">
        <v>42396</v>
      </c>
      <c r="B183" s="3">
        <v>2.42</v>
      </c>
      <c r="C183" s="3">
        <v>59</v>
      </c>
      <c r="D183" s="3">
        <v>2.9983800000000001E-3</v>
      </c>
    </row>
    <row r="184" spans="1:4">
      <c r="A184" s="2">
        <v>42397</v>
      </c>
      <c r="B184" s="3">
        <v>2.5499999999999998</v>
      </c>
      <c r="C184" s="3">
        <v>56</v>
      </c>
      <c r="D184" s="3">
        <v>2.9987999999999998E-3</v>
      </c>
    </row>
    <row r="185" spans="1:4">
      <c r="A185" s="2">
        <v>42398</v>
      </c>
      <c r="B185" s="3">
        <v>2.41</v>
      </c>
      <c r="C185" s="3">
        <v>60</v>
      </c>
      <c r="D185" s="3">
        <v>3.0366E-3</v>
      </c>
    </row>
    <row r="186" spans="1:4">
      <c r="A186" s="2">
        <v>42399</v>
      </c>
      <c r="B186" s="3">
        <v>2.44</v>
      </c>
      <c r="C186" s="3">
        <v>67</v>
      </c>
      <c r="D186" s="3">
        <v>3.4330799999999998E-3</v>
      </c>
    </row>
    <row r="187" spans="1:4">
      <c r="A187" s="2">
        <v>42400</v>
      </c>
      <c r="B187" s="3">
        <v>2.2000000000000002</v>
      </c>
      <c r="C187" s="3">
        <v>67</v>
      </c>
      <c r="D187" s="3">
        <v>3.0953999999999999E-3</v>
      </c>
    </row>
    <row r="188" spans="1:4">
      <c r="A188" s="2">
        <v>42401</v>
      </c>
      <c r="B188" s="3">
        <v>2.17</v>
      </c>
      <c r="C188" s="3">
        <v>66</v>
      </c>
      <c r="D188" s="3">
        <v>3.0076199999999999E-3</v>
      </c>
    </row>
    <row r="189" spans="1:4">
      <c r="A189" s="2">
        <v>42402</v>
      </c>
      <c r="B189" s="3">
        <v>2.4500000000000002</v>
      </c>
      <c r="C189" s="3">
        <v>66</v>
      </c>
      <c r="D189" s="3">
        <v>3.3957000000000002E-3</v>
      </c>
    </row>
    <row r="190" spans="1:4">
      <c r="A190" s="2">
        <v>42403</v>
      </c>
      <c r="B190" s="3">
        <v>2.5299999999999998</v>
      </c>
      <c r="C190" s="3">
        <v>64</v>
      </c>
      <c r="D190" s="3">
        <v>3.4003200000000001E-3</v>
      </c>
    </row>
    <row r="191" spans="1:4">
      <c r="A191" s="2">
        <v>42404</v>
      </c>
      <c r="B191" s="3">
        <v>2.57</v>
      </c>
      <c r="C191" s="3">
        <v>73</v>
      </c>
      <c r="D191" s="3">
        <v>3.9398100000000002E-3</v>
      </c>
    </row>
    <row r="192" spans="1:4">
      <c r="A192" s="2">
        <v>42405</v>
      </c>
      <c r="B192" s="3">
        <v>2.56</v>
      </c>
      <c r="C192" s="3">
        <v>68</v>
      </c>
      <c r="D192" s="3">
        <v>3.6556800000000001E-3</v>
      </c>
    </row>
    <row r="193" spans="1:4">
      <c r="A193" s="2">
        <v>42406</v>
      </c>
      <c r="B193" s="3">
        <v>2.5299999999999998</v>
      </c>
      <c r="C193" s="3">
        <v>132</v>
      </c>
      <c r="D193" s="3">
        <v>7.0131600000000001E-3</v>
      </c>
    </row>
    <row r="194" spans="1:4">
      <c r="A194" s="2">
        <v>42407</v>
      </c>
      <c r="B194" s="3">
        <v>3</v>
      </c>
      <c r="C194" s="3">
        <v>82</v>
      </c>
      <c r="D194" s="3">
        <v>5.1659999999999996E-3</v>
      </c>
    </row>
    <row r="195" spans="1:4">
      <c r="A195" s="2">
        <v>42408</v>
      </c>
      <c r="B195" s="3">
        <v>3.16</v>
      </c>
      <c r="C195" s="3">
        <v>80</v>
      </c>
      <c r="D195" s="3">
        <v>5.3087999999999998E-3</v>
      </c>
    </row>
    <row r="196" spans="1:4">
      <c r="A196" s="2">
        <v>42409</v>
      </c>
      <c r="B196" s="3">
        <v>3.76</v>
      </c>
      <c r="C196" s="3">
        <v>125</v>
      </c>
      <c r="D196" s="3">
        <v>9.8700000000000003E-3</v>
      </c>
    </row>
    <row r="197" spans="1:4">
      <c r="A197" s="2">
        <v>42410</v>
      </c>
      <c r="B197" s="3">
        <v>4.3499999999999996</v>
      </c>
      <c r="C197" s="3">
        <v>141</v>
      </c>
      <c r="D197" s="3">
        <v>1.288035E-2</v>
      </c>
    </row>
    <row r="198" spans="1:4">
      <c r="A198" s="2">
        <v>42411</v>
      </c>
      <c r="B198" s="3">
        <v>6.38</v>
      </c>
      <c r="C198" s="3">
        <v>66</v>
      </c>
      <c r="D198" s="3">
        <v>8.8426800000000003E-3</v>
      </c>
    </row>
    <row r="199" spans="1:4">
      <c r="A199" s="2">
        <v>42412</v>
      </c>
      <c r="B199" s="3">
        <v>5.27</v>
      </c>
      <c r="C199" s="3">
        <v>63</v>
      </c>
      <c r="D199" s="3">
        <v>6.9722100000000004E-3</v>
      </c>
    </row>
    <row r="200" spans="1:4">
      <c r="A200" s="2">
        <v>42413</v>
      </c>
      <c r="B200" s="3">
        <v>5.22</v>
      </c>
      <c r="C200" s="3">
        <v>58</v>
      </c>
      <c r="D200" s="3">
        <v>6.3579600000000002E-3</v>
      </c>
    </row>
    <row r="201" spans="1:4">
      <c r="A201" s="2">
        <v>42414</v>
      </c>
      <c r="B201" s="3">
        <v>5.2</v>
      </c>
      <c r="C201" s="3">
        <v>53</v>
      </c>
      <c r="D201" s="3">
        <v>5.7876000000000004E-3</v>
      </c>
    </row>
    <row r="202" spans="1:4">
      <c r="A202" s="2">
        <v>42415</v>
      </c>
      <c r="B202" s="3">
        <v>5.22</v>
      </c>
      <c r="C202" s="3">
        <v>57</v>
      </c>
      <c r="D202" s="3">
        <v>6.2483399999999998E-3</v>
      </c>
    </row>
    <row r="203" spans="1:4">
      <c r="A203" s="2">
        <v>42416</v>
      </c>
      <c r="B203" s="3">
        <v>4.25</v>
      </c>
      <c r="C203" s="3">
        <v>56</v>
      </c>
      <c r="D203" s="3">
        <v>4.9979999999999998E-3</v>
      </c>
    </row>
    <row r="204" spans="1:4">
      <c r="A204" s="2">
        <v>42417</v>
      </c>
      <c r="B204" s="3">
        <v>3.86</v>
      </c>
      <c r="C204" s="3">
        <v>55</v>
      </c>
      <c r="D204" s="3">
        <v>4.4583000000000001E-3</v>
      </c>
    </row>
    <row r="205" spans="1:4">
      <c r="A205" s="2">
        <v>42418</v>
      </c>
      <c r="B205" s="3">
        <v>4.3600000000000003</v>
      </c>
      <c r="C205" s="3">
        <v>55</v>
      </c>
      <c r="D205" s="3">
        <v>5.0358E-3</v>
      </c>
    </row>
    <row r="206" spans="1:4">
      <c r="A206" s="2">
        <v>42419</v>
      </c>
      <c r="B206" s="3">
        <v>4.45</v>
      </c>
      <c r="C206" s="3">
        <v>55</v>
      </c>
      <c r="D206" s="3">
        <v>5.1397500000000002E-3</v>
      </c>
    </row>
    <row r="207" spans="1:4">
      <c r="A207" s="2">
        <v>42420</v>
      </c>
      <c r="B207" s="3">
        <v>4.37</v>
      </c>
      <c r="C207" s="3">
        <v>54</v>
      </c>
      <c r="D207" s="3">
        <v>4.9555800000000002E-3</v>
      </c>
    </row>
    <row r="208" spans="1:4">
      <c r="A208" s="2">
        <v>42421</v>
      </c>
      <c r="B208" s="3">
        <v>4.63</v>
      </c>
      <c r="C208" s="3">
        <v>54</v>
      </c>
      <c r="D208" s="3">
        <v>5.2504199999999996E-3</v>
      </c>
    </row>
    <row r="209" spans="1:4">
      <c r="A209" s="2">
        <v>42422</v>
      </c>
      <c r="B209" s="3">
        <v>5.6</v>
      </c>
      <c r="C209" s="3">
        <v>60</v>
      </c>
      <c r="D209" s="3">
        <v>7.0559999999999998E-3</v>
      </c>
    </row>
    <row r="210" spans="1:4">
      <c r="A210" s="2">
        <v>42423</v>
      </c>
      <c r="B210" s="3">
        <v>5.7</v>
      </c>
      <c r="C210" s="3">
        <v>61</v>
      </c>
      <c r="D210" s="3">
        <v>7.3017000000000004E-3</v>
      </c>
    </row>
    <row r="211" spans="1:4">
      <c r="A211" s="2">
        <v>42424</v>
      </c>
      <c r="B211" s="3">
        <v>6.23</v>
      </c>
      <c r="C211" s="3">
        <v>58</v>
      </c>
      <c r="D211" s="3">
        <v>7.5881400000000002E-3</v>
      </c>
    </row>
    <row r="212" spans="1:4">
      <c r="A212" s="2">
        <v>42425</v>
      </c>
      <c r="B212" s="3">
        <v>5.93</v>
      </c>
      <c r="C212" s="3">
        <v>57</v>
      </c>
      <c r="D212" s="3">
        <v>7.0982099999999998E-3</v>
      </c>
    </row>
    <row r="213" spans="1:4">
      <c r="A213" s="2">
        <v>42426</v>
      </c>
      <c r="B213" s="3">
        <v>6.03</v>
      </c>
      <c r="C213" s="3">
        <v>55</v>
      </c>
      <c r="D213" s="3">
        <v>6.9646500000000002E-3</v>
      </c>
    </row>
    <row r="214" spans="1:4">
      <c r="A214" s="2">
        <v>42427</v>
      </c>
      <c r="B214" s="3">
        <v>6.31</v>
      </c>
      <c r="C214" s="3">
        <v>54</v>
      </c>
      <c r="D214" s="3">
        <v>7.1555400000000002E-3</v>
      </c>
    </row>
    <row r="215" spans="1:4">
      <c r="A215" s="2">
        <v>42428</v>
      </c>
      <c r="B215" s="3">
        <v>6.5</v>
      </c>
      <c r="C215" s="3">
        <v>54</v>
      </c>
      <c r="D215" s="3">
        <v>7.3709999999999999E-3</v>
      </c>
    </row>
    <row r="216" spans="1:4">
      <c r="A216" s="2">
        <v>42429</v>
      </c>
      <c r="B216" s="3">
        <v>6.35</v>
      </c>
      <c r="C216" s="3">
        <v>58</v>
      </c>
      <c r="D216" s="3">
        <v>7.7343000000000004E-3</v>
      </c>
    </row>
    <row r="217" spans="1:4">
      <c r="A217" s="2">
        <v>42430</v>
      </c>
      <c r="B217" s="3">
        <v>7.59</v>
      </c>
      <c r="C217" s="3">
        <v>60</v>
      </c>
      <c r="D217" s="3">
        <v>9.5633999999999997E-3</v>
      </c>
    </row>
    <row r="218" spans="1:4">
      <c r="A218" s="2">
        <v>42431</v>
      </c>
      <c r="B218" s="3">
        <v>8.6999999999999993</v>
      </c>
      <c r="C218" s="3">
        <v>67</v>
      </c>
      <c r="D218" s="3">
        <v>1.2240900000000001E-2</v>
      </c>
    </row>
    <row r="219" spans="1:4">
      <c r="A219" s="2">
        <v>42432</v>
      </c>
      <c r="B219" s="3">
        <v>9.35</v>
      </c>
      <c r="C219" s="3">
        <v>57</v>
      </c>
      <c r="D219" s="3">
        <v>1.1191950000000001E-2</v>
      </c>
    </row>
    <row r="220" spans="1:4">
      <c r="A220" s="2">
        <v>42433</v>
      </c>
      <c r="B220" s="3">
        <v>9.9600000000000009</v>
      </c>
      <c r="C220" s="3">
        <v>54</v>
      </c>
      <c r="D220" s="3">
        <v>1.129464E-2</v>
      </c>
    </row>
    <row r="221" spans="1:4">
      <c r="A221" s="2">
        <v>42434</v>
      </c>
      <c r="B221" s="3">
        <v>11</v>
      </c>
      <c r="C221" s="3">
        <v>47</v>
      </c>
      <c r="D221" s="3">
        <v>1.0857E-2</v>
      </c>
    </row>
    <row r="222" spans="1:4">
      <c r="A222" s="2">
        <v>42435</v>
      </c>
      <c r="B222" s="3">
        <v>10.98</v>
      </c>
      <c r="C222" s="3">
        <v>47</v>
      </c>
      <c r="D222" s="3">
        <v>1.083726E-2</v>
      </c>
    </row>
    <row r="223" spans="1:4">
      <c r="A223" s="2">
        <v>42436</v>
      </c>
      <c r="B223" s="3">
        <v>9.5</v>
      </c>
      <c r="C223" s="3">
        <v>50</v>
      </c>
      <c r="D223" s="3">
        <v>9.9749999999999995E-3</v>
      </c>
    </row>
    <row r="224" spans="1:4">
      <c r="A224" s="2">
        <v>42437</v>
      </c>
      <c r="B224" s="3">
        <v>9.8800000000000008</v>
      </c>
      <c r="C224" s="3">
        <v>54</v>
      </c>
      <c r="D224" s="3">
        <v>1.1203919999999999E-2</v>
      </c>
    </row>
    <row r="225" spans="1:4">
      <c r="A225" s="2">
        <v>42438</v>
      </c>
      <c r="B225" s="3">
        <v>11.55</v>
      </c>
      <c r="C225" s="3">
        <v>38</v>
      </c>
      <c r="D225" s="3">
        <v>9.2169000000000001E-3</v>
      </c>
    </row>
    <row r="226" spans="1:4">
      <c r="A226" s="2">
        <v>42439</v>
      </c>
      <c r="B226" s="3">
        <v>11.11</v>
      </c>
      <c r="C226" s="3">
        <v>30</v>
      </c>
      <c r="D226" s="3">
        <v>6.9993E-3</v>
      </c>
    </row>
    <row r="227" spans="1:4">
      <c r="A227" s="2">
        <v>42440</v>
      </c>
      <c r="B227" s="3">
        <v>11.25</v>
      </c>
      <c r="C227" s="3">
        <v>29</v>
      </c>
      <c r="D227" s="3">
        <v>6.8512499999999997E-3</v>
      </c>
    </row>
    <row r="228" spans="1:4">
      <c r="A228" s="2">
        <v>42441</v>
      </c>
      <c r="B228" s="3">
        <v>13.25</v>
      </c>
      <c r="C228" s="3">
        <v>29</v>
      </c>
      <c r="D228" s="3">
        <v>8.06925E-3</v>
      </c>
    </row>
    <row r="229" spans="1:4">
      <c r="A229" s="2">
        <v>42442</v>
      </c>
      <c r="B229" s="3">
        <v>15</v>
      </c>
      <c r="C229" s="3">
        <v>31</v>
      </c>
      <c r="D229" s="3">
        <v>9.7649999999999994E-3</v>
      </c>
    </row>
    <row r="230" spans="1:4">
      <c r="A230" s="2">
        <v>42443</v>
      </c>
      <c r="B230" s="3">
        <v>12.5</v>
      </c>
      <c r="C230" s="3">
        <v>29</v>
      </c>
      <c r="D230" s="3">
        <v>7.6125000000000003E-3</v>
      </c>
    </row>
    <row r="231" spans="1:4">
      <c r="A231" s="2">
        <v>42444</v>
      </c>
      <c r="B231" s="3">
        <v>13.09</v>
      </c>
      <c r="C231" s="3">
        <v>26</v>
      </c>
      <c r="D231" s="3">
        <v>7.1471399999999997E-3</v>
      </c>
    </row>
    <row r="232" spans="1:4">
      <c r="A232" s="2">
        <v>42445</v>
      </c>
      <c r="B232" s="3">
        <v>12.92</v>
      </c>
      <c r="C232" s="3">
        <v>26</v>
      </c>
      <c r="D232" s="3">
        <v>7.0543200000000002E-3</v>
      </c>
    </row>
    <row r="233" spans="1:4">
      <c r="A233" s="2">
        <v>42446</v>
      </c>
      <c r="B233" s="3">
        <v>11.14</v>
      </c>
      <c r="C233" s="3">
        <v>28</v>
      </c>
      <c r="D233" s="3">
        <v>6.5503200000000001E-3</v>
      </c>
    </row>
    <row r="234" spans="1:4">
      <c r="A234" s="2">
        <v>42447</v>
      </c>
      <c r="B234" s="3">
        <v>10.75</v>
      </c>
      <c r="C234" s="3">
        <v>26</v>
      </c>
      <c r="D234" s="3">
        <v>5.8694999999999997E-3</v>
      </c>
    </row>
    <row r="235" spans="1:4">
      <c r="A235" s="2">
        <v>42448</v>
      </c>
      <c r="B235" s="3">
        <v>10.55</v>
      </c>
      <c r="C235" s="3">
        <v>29</v>
      </c>
      <c r="D235" s="3">
        <v>6.4249499999999996E-3</v>
      </c>
    </row>
    <row r="236" spans="1:4">
      <c r="A236" s="2">
        <v>42449</v>
      </c>
      <c r="B236" s="3">
        <v>10.06</v>
      </c>
      <c r="C236" s="3">
        <v>27</v>
      </c>
      <c r="D236" s="3">
        <v>5.7040199999999998E-3</v>
      </c>
    </row>
    <row r="237" spans="1:4">
      <c r="A237" s="2">
        <v>42450</v>
      </c>
      <c r="B237" s="3">
        <v>11.97</v>
      </c>
      <c r="C237" s="3">
        <v>26</v>
      </c>
      <c r="D237" s="3">
        <v>6.5356199999999998E-3</v>
      </c>
    </row>
    <row r="238" spans="1:4">
      <c r="A238" s="2">
        <v>42451</v>
      </c>
      <c r="B238" s="3">
        <v>10.96</v>
      </c>
      <c r="C238" s="3">
        <v>24</v>
      </c>
      <c r="D238" s="3">
        <v>5.5238400000000003E-3</v>
      </c>
    </row>
    <row r="239" spans="1:4">
      <c r="A239" s="2">
        <v>42452</v>
      </c>
      <c r="B239" s="3">
        <v>12.29</v>
      </c>
      <c r="C239" s="3">
        <v>25</v>
      </c>
      <c r="D239" s="3">
        <v>6.4522499999999997E-3</v>
      </c>
    </row>
    <row r="240" spans="1:4">
      <c r="A240" s="2">
        <v>42453</v>
      </c>
      <c r="B240" s="3">
        <v>11.13</v>
      </c>
      <c r="C240" s="3">
        <v>25</v>
      </c>
      <c r="D240" s="3">
        <v>5.8432500000000004E-3</v>
      </c>
    </row>
    <row r="241" spans="1:4">
      <c r="A241" s="2">
        <v>42454</v>
      </c>
      <c r="B241" s="3">
        <v>10.69</v>
      </c>
      <c r="C241" s="3">
        <v>28</v>
      </c>
      <c r="D241" s="3">
        <v>6.2857199999999998E-3</v>
      </c>
    </row>
    <row r="242" spans="1:4">
      <c r="A242" s="2">
        <v>42455</v>
      </c>
      <c r="B242" s="3">
        <v>11</v>
      </c>
      <c r="C242" s="3">
        <v>25</v>
      </c>
      <c r="D242" s="3">
        <v>5.7749999999999998E-3</v>
      </c>
    </row>
    <row r="243" spans="1:4">
      <c r="A243" s="2">
        <v>42456</v>
      </c>
      <c r="B243" s="3">
        <v>10.5</v>
      </c>
      <c r="C243" s="3">
        <v>23</v>
      </c>
      <c r="D243" s="3">
        <v>5.0714999999999996E-3</v>
      </c>
    </row>
    <row r="244" spans="1:4">
      <c r="A244" s="2">
        <v>42457</v>
      </c>
      <c r="B244" s="3">
        <v>11.58</v>
      </c>
      <c r="C244" s="3">
        <v>23</v>
      </c>
      <c r="D244" s="3">
        <v>5.5931399999999999E-3</v>
      </c>
    </row>
    <row r="245" spans="1:4">
      <c r="A245" s="2">
        <v>42458</v>
      </c>
      <c r="B245" s="3">
        <v>11.73</v>
      </c>
      <c r="C245" s="3">
        <v>25</v>
      </c>
      <c r="D245" s="3">
        <v>6.1582499999999997E-3</v>
      </c>
    </row>
    <row r="246" spans="1:4">
      <c r="A246" s="2">
        <v>42459</v>
      </c>
      <c r="B246" s="3">
        <v>11.88</v>
      </c>
      <c r="C246" s="3">
        <v>29</v>
      </c>
      <c r="D246" s="3">
        <v>7.2349199999999997E-3</v>
      </c>
    </row>
    <row r="247" spans="1:4">
      <c r="A247" s="2">
        <v>42460</v>
      </c>
      <c r="B247" s="3">
        <v>11.41</v>
      </c>
      <c r="C247" s="3">
        <v>24</v>
      </c>
      <c r="D247" s="3">
        <v>5.7506399999999996E-3</v>
      </c>
    </row>
    <row r="248" spans="1:4">
      <c r="A248" s="2">
        <v>42461</v>
      </c>
      <c r="B248" s="3">
        <v>11.63</v>
      </c>
      <c r="C248" s="3">
        <v>23</v>
      </c>
      <c r="D248" s="3">
        <v>5.6172899999999996E-3</v>
      </c>
    </row>
    <row r="249" spans="1:4">
      <c r="A249" s="2">
        <v>42462</v>
      </c>
      <c r="B249" s="3">
        <v>11.61</v>
      </c>
      <c r="C249" s="3">
        <v>23</v>
      </c>
      <c r="D249" s="3">
        <v>5.6076299999999997E-3</v>
      </c>
    </row>
    <row r="250" spans="1:4">
      <c r="A250" s="2">
        <v>42463</v>
      </c>
      <c r="B250" s="3">
        <v>11.58</v>
      </c>
      <c r="C250" s="3">
        <v>23</v>
      </c>
      <c r="D250" s="3">
        <v>5.5931399999999999E-3</v>
      </c>
    </row>
    <row r="251" spans="1:4">
      <c r="A251" s="2">
        <v>42464</v>
      </c>
      <c r="B251" s="3">
        <v>11.1</v>
      </c>
      <c r="C251" s="3">
        <v>23</v>
      </c>
      <c r="D251" s="3">
        <v>5.3613000000000003E-3</v>
      </c>
    </row>
    <row r="252" spans="1:4">
      <c r="A252" s="2">
        <v>42465</v>
      </c>
      <c r="B252" s="3">
        <v>10.39</v>
      </c>
      <c r="C252" s="3">
        <v>23</v>
      </c>
      <c r="D252" s="3">
        <v>5.0183700000000003E-3</v>
      </c>
    </row>
    <row r="253" spans="1:4">
      <c r="A253" s="2">
        <v>42466</v>
      </c>
      <c r="B253" s="3">
        <v>10.79</v>
      </c>
      <c r="C253" s="3">
        <v>24</v>
      </c>
      <c r="D253" s="3">
        <v>5.43816E-3</v>
      </c>
    </row>
    <row r="254" spans="1:4">
      <c r="A254" s="2">
        <v>42467</v>
      </c>
      <c r="B254" s="3">
        <v>10.08</v>
      </c>
      <c r="C254" s="3">
        <v>23</v>
      </c>
      <c r="D254" s="3">
        <v>4.8686399999999996E-3</v>
      </c>
    </row>
    <row r="255" spans="1:4">
      <c r="A255" s="2">
        <v>42468</v>
      </c>
      <c r="B255" s="3">
        <v>9.74</v>
      </c>
      <c r="C255" s="3">
        <v>24</v>
      </c>
      <c r="D255" s="3">
        <v>4.9089600000000004E-3</v>
      </c>
    </row>
    <row r="256" spans="1:4">
      <c r="A256" s="2">
        <v>42469</v>
      </c>
      <c r="B256" s="3">
        <v>9.16</v>
      </c>
      <c r="C256" s="3">
        <v>23</v>
      </c>
      <c r="D256" s="3">
        <v>4.4242800000000001E-3</v>
      </c>
    </row>
    <row r="257" spans="1:4">
      <c r="A257" s="2">
        <v>42470</v>
      </c>
      <c r="B257" s="3">
        <v>8.8000000000000007</v>
      </c>
      <c r="C257" s="3">
        <v>24</v>
      </c>
      <c r="D257" s="3">
        <v>4.4352000000000003E-3</v>
      </c>
    </row>
    <row r="258" spans="1:4">
      <c r="A258" s="2">
        <v>42471</v>
      </c>
      <c r="B258" s="3">
        <v>8.7200000000000006</v>
      </c>
      <c r="C258" s="3">
        <v>24</v>
      </c>
      <c r="D258" s="3">
        <v>4.3948800000000003E-3</v>
      </c>
    </row>
    <row r="259" spans="1:4">
      <c r="A259" s="2">
        <v>42472</v>
      </c>
      <c r="B259" s="3">
        <v>7.53</v>
      </c>
      <c r="C259" s="3">
        <v>23</v>
      </c>
      <c r="D259" s="3">
        <v>3.6369900000000001E-3</v>
      </c>
    </row>
    <row r="260" spans="1:4">
      <c r="A260" s="2">
        <v>42473</v>
      </c>
      <c r="B260" s="3">
        <v>8.02</v>
      </c>
      <c r="C260" s="3">
        <v>25</v>
      </c>
      <c r="D260" s="3">
        <v>4.2104999999999998E-3</v>
      </c>
    </row>
    <row r="261" spans="1:4">
      <c r="A261" s="2">
        <v>42474</v>
      </c>
      <c r="B261" s="3">
        <v>8.48</v>
      </c>
      <c r="C261" s="3">
        <v>26</v>
      </c>
      <c r="D261" s="3">
        <v>4.63008E-3</v>
      </c>
    </row>
    <row r="262" spans="1:4">
      <c r="A262" s="2">
        <v>42475</v>
      </c>
      <c r="B262" s="3">
        <v>8.2200000000000006</v>
      </c>
      <c r="C262" s="3">
        <v>23</v>
      </c>
      <c r="D262" s="3">
        <v>3.9702599999999998E-3</v>
      </c>
    </row>
    <row r="263" spans="1:4">
      <c r="A263" s="2">
        <v>42476</v>
      </c>
      <c r="B263" s="3">
        <v>8.48</v>
      </c>
      <c r="C263" s="3">
        <v>23</v>
      </c>
      <c r="D263" s="3">
        <v>4.0958399999999999E-3</v>
      </c>
    </row>
    <row r="264" spans="1:4">
      <c r="A264" s="2">
        <v>42477</v>
      </c>
      <c r="B264" s="3">
        <v>9.4499999999999993</v>
      </c>
      <c r="C264" s="3">
        <v>23</v>
      </c>
      <c r="D264" s="3">
        <v>4.56435E-3</v>
      </c>
    </row>
    <row r="265" spans="1:4">
      <c r="A265" s="2">
        <v>42478</v>
      </c>
      <c r="B265" s="3">
        <v>8.92</v>
      </c>
      <c r="C265" s="3">
        <v>23</v>
      </c>
      <c r="D265" s="3">
        <v>4.3083599999999998E-3</v>
      </c>
    </row>
    <row r="266" spans="1:4">
      <c r="A266" s="2">
        <v>42479</v>
      </c>
      <c r="B266" s="3">
        <v>8.77</v>
      </c>
      <c r="C266" s="3">
        <v>23</v>
      </c>
      <c r="D266" s="3">
        <v>4.2359099999999998E-3</v>
      </c>
    </row>
    <row r="267" spans="1:4">
      <c r="A267" s="2">
        <v>42480</v>
      </c>
      <c r="B267" s="3">
        <v>8.5399999999999991</v>
      </c>
      <c r="C267" s="3">
        <v>23</v>
      </c>
      <c r="D267" s="3">
        <v>4.1248200000000004E-3</v>
      </c>
    </row>
    <row r="268" spans="1:4">
      <c r="A268" s="2">
        <v>42481</v>
      </c>
      <c r="B268" s="3">
        <v>8.15</v>
      </c>
      <c r="C268" s="3">
        <v>25</v>
      </c>
      <c r="D268" s="3">
        <v>4.2787499999999996E-3</v>
      </c>
    </row>
    <row r="269" spans="1:4">
      <c r="A269" s="2">
        <v>42482</v>
      </c>
      <c r="B269" s="3">
        <v>7.83</v>
      </c>
      <c r="C269" s="3">
        <v>23</v>
      </c>
      <c r="D269" s="3">
        <v>3.78189E-3</v>
      </c>
    </row>
    <row r="270" spans="1:4">
      <c r="A270" s="2">
        <v>42483</v>
      </c>
      <c r="B270" s="3">
        <v>8.31</v>
      </c>
      <c r="C270" s="3">
        <v>23</v>
      </c>
      <c r="D270" s="3">
        <v>4.0137300000000001E-3</v>
      </c>
    </row>
    <row r="271" spans="1:4">
      <c r="A271" s="2">
        <v>42484</v>
      </c>
      <c r="B271" s="3">
        <v>8</v>
      </c>
      <c r="C271" s="3">
        <v>23</v>
      </c>
      <c r="D271" s="3">
        <v>3.8639999999999998E-3</v>
      </c>
    </row>
    <row r="272" spans="1:4">
      <c r="A272" s="2">
        <v>42485</v>
      </c>
      <c r="B272" s="3">
        <v>7.43</v>
      </c>
      <c r="C272" s="3">
        <v>23</v>
      </c>
      <c r="D272" s="3">
        <v>3.5886899999999998E-3</v>
      </c>
    </row>
    <row r="273" spans="1:4">
      <c r="A273" s="2">
        <v>42486</v>
      </c>
      <c r="B273" s="3">
        <v>7.5</v>
      </c>
      <c r="C273" s="3">
        <v>24</v>
      </c>
      <c r="D273" s="3">
        <v>3.7799999999999999E-3</v>
      </c>
    </row>
    <row r="274" spans="1:4">
      <c r="A274" s="2">
        <v>42487</v>
      </c>
      <c r="B274" s="3">
        <v>7.77</v>
      </c>
      <c r="C274" s="3">
        <v>23</v>
      </c>
      <c r="D274" s="3">
        <v>3.7529099999999999E-3</v>
      </c>
    </row>
    <row r="275" spans="1:4">
      <c r="A275" s="2">
        <v>42488</v>
      </c>
      <c r="B275" s="3">
        <v>7.3</v>
      </c>
      <c r="C275" s="3">
        <v>23</v>
      </c>
      <c r="D275" s="3">
        <v>3.5259000000000002E-3</v>
      </c>
    </row>
    <row r="276" spans="1:4">
      <c r="A276" s="2">
        <v>42489</v>
      </c>
      <c r="B276" s="3">
        <v>7.51</v>
      </c>
      <c r="C276" s="3">
        <v>23</v>
      </c>
      <c r="D276" s="3">
        <v>3.6273299999999998E-3</v>
      </c>
    </row>
    <row r="277" spans="1:4">
      <c r="A277" s="2">
        <v>42490</v>
      </c>
      <c r="B277" s="3">
        <v>8.83</v>
      </c>
      <c r="C277" s="3">
        <v>24</v>
      </c>
      <c r="D277" s="3">
        <v>4.4503199999999998E-3</v>
      </c>
    </row>
    <row r="278" spans="1:4">
      <c r="A278" s="2">
        <v>42491</v>
      </c>
      <c r="B278" s="3">
        <v>8.76</v>
      </c>
      <c r="C278" s="3">
        <v>24</v>
      </c>
      <c r="D278" s="3">
        <v>4.4150400000000003E-3</v>
      </c>
    </row>
    <row r="279" spans="1:4">
      <c r="A279" s="2">
        <v>42492</v>
      </c>
      <c r="B279" s="3">
        <v>10.029999999999999</v>
      </c>
      <c r="C279" s="3">
        <v>24</v>
      </c>
      <c r="D279" s="3">
        <v>5.0551199999999998E-3</v>
      </c>
    </row>
    <row r="280" spans="1:4">
      <c r="A280" s="2">
        <v>42493</v>
      </c>
      <c r="B280" s="3">
        <v>9.3699999999999992</v>
      </c>
      <c r="C280" s="3">
        <v>24</v>
      </c>
      <c r="D280" s="3">
        <v>4.7224800000000003E-3</v>
      </c>
    </row>
    <row r="281" spans="1:4">
      <c r="A281" s="2">
        <v>42494</v>
      </c>
      <c r="B281" s="3">
        <v>9.43</v>
      </c>
      <c r="C281" s="3">
        <v>24</v>
      </c>
      <c r="D281" s="3">
        <v>4.7527200000000002E-3</v>
      </c>
    </row>
    <row r="282" spans="1:4">
      <c r="A282" s="2">
        <v>42495</v>
      </c>
      <c r="B282" s="3">
        <v>9.7899999999999991</v>
      </c>
      <c r="C282" s="3">
        <v>24</v>
      </c>
      <c r="D282" s="3">
        <v>4.9341599999999999E-3</v>
      </c>
    </row>
    <row r="283" spans="1:4">
      <c r="A283" s="2">
        <v>42496</v>
      </c>
      <c r="B283" s="3">
        <v>9.27</v>
      </c>
      <c r="C283" s="3">
        <v>23</v>
      </c>
      <c r="D283" s="3">
        <v>4.4774100000000002E-3</v>
      </c>
    </row>
    <row r="284" spans="1:4">
      <c r="A284" s="2">
        <v>42497</v>
      </c>
      <c r="B284" s="3">
        <v>9.3000000000000007</v>
      </c>
      <c r="C284" s="3">
        <v>23</v>
      </c>
      <c r="D284" s="3">
        <v>4.4919000000000001E-3</v>
      </c>
    </row>
    <row r="285" spans="1:4">
      <c r="A285" s="2">
        <v>42498</v>
      </c>
      <c r="B285" s="3">
        <v>9.44</v>
      </c>
      <c r="C285" s="3">
        <v>23</v>
      </c>
      <c r="D285" s="3">
        <v>4.5595200000000001E-3</v>
      </c>
    </row>
    <row r="286" spans="1:4">
      <c r="A286" s="2">
        <v>42499</v>
      </c>
      <c r="B286" s="3">
        <v>9.32</v>
      </c>
      <c r="C286" s="3">
        <v>23</v>
      </c>
      <c r="D286" s="3">
        <v>4.5015599999999999E-3</v>
      </c>
    </row>
    <row r="287" spans="1:4">
      <c r="A287" s="2">
        <v>42500</v>
      </c>
      <c r="B287" s="3">
        <v>9.39</v>
      </c>
      <c r="C287" s="3">
        <v>24</v>
      </c>
      <c r="D287" s="3">
        <v>4.7325600000000002E-3</v>
      </c>
    </row>
    <row r="288" spans="1:4">
      <c r="A288" s="2">
        <v>42501</v>
      </c>
      <c r="B288" s="3">
        <v>9.9700000000000006</v>
      </c>
      <c r="C288" s="3">
        <v>24</v>
      </c>
      <c r="D288" s="3">
        <v>5.0248799999999998E-3</v>
      </c>
    </row>
    <row r="289" spans="1:4">
      <c r="A289" s="2">
        <v>42502</v>
      </c>
      <c r="B289" s="3">
        <v>10.1</v>
      </c>
      <c r="C289" s="3">
        <v>25</v>
      </c>
      <c r="D289" s="3">
        <v>5.3024999999999999E-3</v>
      </c>
    </row>
    <row r="290" spans="1:4">
      <c r="A290" s="2">
        <v>42503</v>
      </c>
      <c r="B290" s="3">
        <v>10.48</v>
      </c>
      <c r="C290" s="3">
        <v>28</v>
      </c>
      <c r="D290" s="3">
        <v>6.1622400000000003E-3</v>
      </c>
    </row>
    <row r="291" spans="1:4">
      <c r="A291" s="2">
        <v>42504</v>
      </c>
      <c r="B291" s="3">
        <v>10.14</v>
      </c>
      <c r="C291" s="3">
        <v>24</v>
      </c>
      <c r="D291" s="3">
        <v>5.1105600000000001E-3</v>
      </c>
    </row>
    <row r="292" spans="1:4">
      <c r="A292" s="2">
        <v>42505</v>
      </c>
      <c r="B292" s="3">
        <v>9.94</v>
      </c>
      <c r="C292" s="3">
        <v>22</v>
      </c>
      <c r="D292" s="3">
        <v>4.5922799999999998E-3</v>
      </c>
    </row>
    <row r="293" spans="1:4">
      <c r="A293" s="2">
        <v>42506</v>
      </c>
      <c r="B293" s="3">
        <v>11.04</v>
      </c>
      <c r="C293" s="3">
        <v>23</v>
      </c>
      <c r="D293" s="3">
        <v>5.3323199999999998E-3</v>
      </c>
    </row>
    <row r="294" spans="1:4">
      <c r="A294" s="2">
        <v>42507</v>
      </c>
      <c r="B294" s="3">
        <v>12.26</v>
      </c>
      <c r="C294" s="3">
        <v>23</v>
      </c>
      <c r="D294" s="3">
        <v>5.9215800000000001E-3</v>
      </c>
    </row>
    <row r="295" spans="1:4">
      <c r="A295" s="2">
        <v>42508</v>
      </c>
      <c r="B295" s="3">
        <v>13.29</v>
      </c>
      <c r="C295" s="3">
        <v>23</v>
      </c>
      <c r="D295" s="3">
        <v>6.4190699999999998E-3</v>
      </c>
    </row>
    <row r="296" spans="1:4">
      <c r="A296" s="2">
        <v>42509</v>
      </c>
      <c r="B296" s="3">
        <v>14.49</v>
      </c>
      <c r="C296" s="3">
        <v>24</v>
      </c>
      <c r="D296" s="3">
        <v>7.3029599999999998E-3</v>
      </c>
    </row>
    <row r="297" spans="1:4">
      <c r="A297" s="2">
        <v>42510</v>
      </c>
      <c r="B297" s="3">
        <v>13.73</v>
      </c>
      <c r="C297" s="3">
        <v>24</v>
      </c>
      <c r="D297" s="3">
        <v>6.9199200000000004E-3</v>
      </c>
    </row>
    <row r="298" spans="1:4">
      <c r="A298" s="2">
        <v>42511</v>
      </c>
      <c r="B298" s="3">
        <v>13.95</v>
      </c>
      <c r="C298" s="3">
        <v>23</v>
      </c>
      <c r="D298" s="3">
        <v>6.7378500000000001E-3</v>
      </c>
    </row>
    <row r="299" spans="1:4">
      <c r="A299" s="2">
        <v>42512</v>
      </c>
      <c r="B299" s="3">
        <v>14.21</v>
      </c>
      <c r="C299" s="3">
        <v>23</v>
      </c>
      <c r="D299" s="3">
        <v>6.8634300000000002E-3</v>
      </c>
    </row>
    <row r="300" spans="1:4">
      <c r="A300" s="2">
        <v>42513</v>
      </c>
      <c r="B300" s="3">
        <v>13.45</v>
      </c>
      <c r="C300" s="3">
        <v>23</v>
      </c>
      <c r="D300" s="3">
        <v>6.4963499999999997E-3</v>
      </c>
    </row>
    <row r="301" spans="1:4">
      <c r="A301" s="2">
        <v>42514</v>
      </c>
      <c r="B301" s="3">
        <v>12.62</v>
      </c>
      <c r="C301" s="3">
        <v>23</v>
      </c>
      <c r="D301" s="3">
        <v>6.0954599999999996E-3</v>
      </c>
    </row>
    <row r="302" spans="1:4">
      <c r="A302" s="2">
        <v>42515</v>
      </c>
      <c r="B302" s="3">
        <v>12.53</v>
      </c>
      <c r="C302" s="3">
        <v>23</v>
      </c>
      <c r="D302" s="3">
        <v>6.0519900000000001E-3</v>
      </c>
    </row>
    <row r="303" spans="1:4">
      <c r="A303" s="2">
        <v>42516</v>
      </c>
      <c r="B303" s="3">
        <v>12.37</v>
      </c>
      <c r="C303" s="3">
        <v>23</v>
      </c>
      <c r="D303" s="3">
        <v>5.9747100000000003E-3</v>
      </c>
    </row>
    <row r="304" spans="1:4">
      <c r="A304" s="2">
        <v>42517</v>
      </c>
      <c r="B304" s="3">
        <v>11.11</v>
      </c>
      <c r="C304" s="3">
        <v>24</v>
      </c>
      <c r="D304" s="3">
        <v>5.5994399999999998E-3</v>
      </c>
    </row>
    <row r="305" spans="1:4">
      <c r="A305" s="2">
        <v>42518</v>
      </c>
      <c r="B305" s="3">
        <v>11.56</v>
      </c>
      <c r="C305" s="3">
        <v>27</v>
      </c>
      <c r="D305" s="3">
        <v>6.5545200000000003E-3</v>
      </c>
    </row>
    <row r="306" spans="1:4">
      <c r="A306" s="2">
        <v>42519</v>
      </c>
      <c r="B306" s="3">
        <v>12.28</v>
      </c>
      <c r="C306" s="3">
        <v>24</v>
      </c>
      <c r="D306" s="3">
        <v>6.1891200000000002E-3</v>
      </c>
    </row>
    <row r="307" spans="1:4">
      <c r="A307" s="2">
        <v>42520</v>
      </c>
      <c r="B307" s="3">
        <v>12.48</v>
      </c>
      <c r="C307" s="3">
        <v>23</v>
      </c>
      <c r="D307" s="3">
        <v>6.0278399999999996E-3</v>
      </c>
    </row>
    <row r="308" spans="1:4">
      <c r="A308" s="2">
        <v>42521</v>
      </c>
      <c r="B308" s="3">
        <v>13.85</v>
      </c>
      <c r="C308" s="3">
        <v>23</v>
      </c>
      <c r="D308" s="3">
        <v>6.6895499999999998E-3</v>
      </c>
    </row>
    <row r="309" spans="1:4">
      <c r="A309" s="2">
        <v>42522</v>
      </c>
      <c r="B309" s="3">
        <v>13.83</v>
      </c>
      <c r="C309" s="3">
        <v>23</v>
      </c>
      <c r="D309" s="3">
        <v>6.67989E-3</v>
      </c>
    </row>
    <row r="310" spans="1:4">
      <c r="A310" s="2">
        <v>42523</v>
      </c>
      <c r="B310" s="3">
        <v>13.78</v>
      </c>
      <c r="C310" s="3">
        <v>23</v>
      </c>
      <c r="D310" s="3">
        <v>6.6557400000000003E-3</v>
      </c>
    </row>
    <row r="311" spans="1:4">
      <c r="A311" s="2">
        <v>42524</v>
      </c>
      <c r="B311" s="3">
        <v>13.78</v>
      </c>
      <c r="C311" s="3">
        <v>23</v>
      </c>
      <c r="D311" s="3">
        <v>6.6557400000000003E-3</v>
      </c>
    </row>
    <row r="312" spans="1:4">
      <c r="A312" s="2">
        <v>42525</v>
      </c>
      <c r="B312" s="3">
        <v>13.66</v>
      </c>
      <c r="C312" s="3">
        <v>23</v>
      </c>
      <c r="D312" s="3">
        <v>6.5977800000000001E-3</v>
      </c>
    </row>
    <row r="313" spans="1:4">
      <c r="A313" s="2">
        <v>42526</v>
      </c>
      <c r="B313" s="3">
        <v>13.85</v>
      </c>
      <c r="C313" s="3">
        <v>23</v>
      </c>
      <c r="D313" s="3">
        <v>6.6895499999999998E-3</v>
      </c>
    </row>
    <row r="314" spans="1:4">
      <c r="A314" s="2">
        <v>42527</v>
      </c>
      <c r="B314" s="3">
        <v>13.96</v>
      </c>
      <c r="C314" s="3">
        <v>23</v>
      </c>
      <c r="D314" s="3">
        <v>6.74268E-3</v>
      </c>
    </row>
    <row r="315" spans="1:4">
      <c r="A315" s="2">
        <v>42528</v>
      </c>
      <c r="B315" s="3">
        <v>14.41</v>
      </c>
      <c r="C315" s="3">
        <v>24</v>
      </c>
      <c r="D315" s="3">
        <v>7.2626399999999999E-3</v>
      </c>
    </row>
    <row r="316" spans="1:4">
      <c r="A316" s="2">
        <v>42529</v>
      </c>
      <c r="B316" s="3">
        <v>14.44</v>
      </c>
      <c r="C316" s="3">
        <v>23</v>
      </c>
      <c r="D316" s="3">
        <v>6.9745199999999997E-3</v>
      </c>
    </row>
    <row r="317" spans="1:4">
      <c r="A317" s="2">
        <v>42530</v>
      </c>
      <c r="B317" s="3">
        <v>14.49</v>
      </c>
      <c r="C317" s="3">
        <v>23</v>
      </c>
      <c r="D317" s="3">
        <v>6.9986700000000002E-3</v>
      </c>
    </row>
    <row r="318" spans="1:4">
      <c r="A318" s="2">
        <v>42531</v>
      </c>
      <c r="B318" s="3">
        <v>13.97</v>
      </c>
      <c r="C318" s="3">
        <v>23</v>
      </c>
      <c r="D318" s="3">
        <v>6.74751E-3</v>
      </c>
    </row>
    <row r="319" spans="1:4">
      <c r="A319" s="2">
        <v>42532</v>
      </c>
      <c r="B319" s="3">
        <v>14.01</v>
      </c>
      <c r="C319" s="3">
        <v>22</v>
      </c>
      <c r="D319" s="3">
        <v>6.4726200000000001E-3</v>
      </c>
    </row>
    <row r="320" spans="1:4">
      <c r="A320" s="2">
        <v>42533</v>
      </c>
      <c r="B320" s="3">
        <v>15.57</v>
      </c>
      <c r="C320" s="3">
        <v>23</v>
      </c>
      <c r="D320" s="3">
        <v>7.5203099999999997E-3</v>
      </c>
    </row>
    <row r="321" spans="1:4">
      <c r="A321" s="2">
        <v>42534</v>
      </c>
      <c r="B321" s="3">
        <v>17.55</v>
      </c>
      <c r="C321" s="3">
        <v>23</v>
      </c>
      <c r="D321" s="3">
        <v>8.4766500000000005E-3</v>
      </c>
    </row>
    <row r="322" spans="1:4">
      <c r="A322" s="2">
        <v>42535</v>
      </c>
      <c r="B322" s="3">
        <v>18.7</v>
      </c>
      <c r="C322" s="3">
        <v>23</v>
      </c>
      <c r="D322" s="3">
        <v>9.0320999999999995E-3</v>
      </c>
    </row>
    <row r="323" spans="1:4">
      <c r="A323" s="2">
        <v>42536</v>
      </c>
      <c r="B323" s="3">
        <v>18.3</v>
      </c>
      <c r="C323" s="3">
        <v>23</v>
      </c>
      <c r="D323" s="3">
        <v>8.8389000000000002E-3</v>
      </c>
    </row>
    <row r="324" spans="1:4">
      <c r="A324" s="2">
        <v>42537</v>
      </c>
      <c r="B324" s="3">
        <v>20.61</v>
      </c>
      <c r="C324" s="3">
        <v>23</v>
      </c>
      <c r="D324" s="3">
        <v>9.9546300000000008E-3</v>
      </c>
    </row>
    <row r="325" spans="1:4">
      <c r="A325" s="2">
        <v>42538</v>
      </c>
      <c r="B325" s="3">
        <v>15.49</v>
      </c>
      <c r="C325" s="3">
        <v>25</v>
      </c>
      <c r="D325" s="3">
        <v>8.1322500000000006E-3</v>
      </c>
    </row>
    <row r="326" spans="1:4">
      <c r="A326" s="2">
        <v>42539</v>
      </c>
      <c r="B326" s="3">
        <v>11.36</v>
      </c>
      <c r="C326" s="3">
        <v>25</v>
      </c>
      <c r="D326" s="3">
        <v>5.9639999999999997E-3</v>
      </c>
    </row>
    <row r="327" spans="1:4">
      <c r="A327" s="2">
        <v>42540</v>
      </c>
      <c r="B327" s="3">
        <v>12.33</v>
      </c>
      <c r="C327" s="3">
        <v>23</v>
      </c>
      <c r="D327" s="3">
        <v>5.9553899999999996E-3</v>
      </c>
    </row>
    <row r="328" spans="1:4">
      <c r="A328" s="2">
        <v>42541</v>
      </c>
      <c r="B328" s="3">
        <v>11.7</v>
      </c>
      <c r="C328" s="3">
        <v>23</v>
      </c>
      <c r="D328" s="3">
        <v>5.6511E-3</v>
      </c>
    </row>
    <row r="329" spans="1:4">
      <c r="A329" s="2">
        <v>42542</v>
      </c>
      <c r="B329" s="3">
        <v>12.71</v>
      </c>
      <c r="C329" s="3">
        <v>25</v>
      </c>
      <c r="D329" s="3">
        <v>6.6727499999999999E-3</v>
      </c>
    </row>
    <row r="330" spans="1:4">
      <c r="A330" s="2">
        <v>42543</v>
      </c>
      <c r="B330" s="3">
        <v>13.21</v>
      </c>
      <c r="C330" s="3">
        <v>23</v>
      </c>
      <c r="D330" s="3">
        <v>6.3804300000000003E-3</v>
      </c>
    </row>
    <row r="331" spans="1:4">
      <c r="A331" s="2">
        <v>42544</v>
      </c>
      <c r="B331" s="3">
        <v>13.58</v>
      </c>
      <c r="C331" s="3">
        <v>23</v>
      </c>
      <c r="D331" s="3">
        <v>6.5591399999999998E-3</v>
      </c>
    </row>
    <row r="332" spans="1:4">
      <c r="A332" s="2">
        <v>42545</v>
      </c>
      <c r="B332" s="3">
        <v>14.25</v>
      </c>
      <c r="C332" s="3">
        <v>22</v>
      </c>
      <c r="D332" s="3">
        <v>6.5834999999999999E-3</v>
      </c>
    </row>
    <row r="333" spans="1:4">
      <c r="A333" s="2">
        <v>42546</v>
      </c>
      <c r="B333" s="3">
        <v>14.28</v>
      </c>
      <c r="C333" s="3">
        <v>22</v>
      </c>
      <c r="D333" s="3">
        <v>6.59736E-3</v>
      </c>
    </row>
    <row r="334" spans="1:4">
      <c r="A334" s="2">
        <v>42547</v>
      </c>
      <c r="B334" s="3">
        <v>13.82</v>
      </c>
      <c r="C334" s="3">
        <v>22</v>
      </c>
      <c r="D334" s="3">
        <v>6.3848400000000001E-3</v>
      </c>
    </row>
    <row r="335" spans="1:4">
      <c r="A335" s="2">
        <v>42548</v>
      </c>
      <c r="B335" s="3">
        <v>14.04</v>
      </c>
      <c r="C335" s="3">
        <v>22</v>
      </c>
      <c r="D335" s="3">
        <v>6.4864800000000002E-3</v>
      </c>
    </row>
    <row r="336" spans="1:4">
      <c r="A336" s="2">
        <v>42549</v>
      </c>
      <c r="B336" s="3">
        <v>12.15</v>
      </c>
      <c r="C336" s="3">
        <v>23</v>
      </c>
      <c r="D336" s="3">
        <v>5.8684499999999999E-3</v>
      </c>
    </row>
    <row r="337" spans="1:4">
      <c r="A337" s="2">
        <v>42550</v>
      </c>
      <c r="B337" s="3">
        <v>12.76</v>
      </c>
      <c r="C337" s="3">
        <v>23</v>
      </c>
      <c r="D337" s="3">
        <v>6.1630799999999996E-3</v>
      </c>
    </row>
    <row r="338" spans="1:4">
      <c r="A338" s="2">
        <v>42551</v>
      </c>
      <c r="B338" s="3">
        <v>12.4</v>
      </c>
      <c r="C338" s="3">
        <v>22</v>
      </c>
      <c r="D338" s="3">
        <v>5.7288E-3</v>
      </c>
    </row>
    <row r="339" spans="1:4">
      <c r="A339" s="2">
        <v>42552</v>
      </c>
      <c r="B339" s="3">
        <v>12.23</v>
      </c>
      <c r="C339" s="3">
        <v>23</v>
      </c>
      <c r="D339" s="3">
        <v>5.9070900000000003E-3</v>
      </c>
    </row>
    <row r="340" spans="1:4">
      <c r="A340" s="2">
        <v>42553</v>
      </c>
      <c r="B340" s="3">
        <v>12.04</v>
      </c>
      <c r="C340" s="3">
        <v>22</v>
      </c>
      <c r="D340" s="3">
        <v>5.5624799999999999E-3</v>
      </c>
    </row>
    <row r="341" spans="1:4">
      <c r="A341" s="2">
        <v>42554</v>
      </c>
      <c r="B341" s="3">
        <v>11.85</v>
      </c>
      <c r="C341" s="3">
        <v>22</v>
      </c>
      <c r="D341" s="3">
        <v>5.4746999999999999E-3</v>
      </c>
    </row>
    <row r="342" spans="1:4">
      <c r="A342" s="2">
        <v>42555</v>
      </c>
      <c r="B342" s="3">
        <v>11.34</v>
      </c>
      <c r="C342" s="3">
        <v>22</v>
      </c>
      <c r="D342" s="3">
        <v>5.2390800000000001E-3</v>
      </c>
    </row>
    <row r="343" spans="1:4">
      <c r="A343" s="2">
        <v>42556</v>
      </c>
      <c r="B343" s="3">
        <v>10.45</v>
      </c>
      <c r="C343" s="3">
        <v>23</v>
      </c>
      <c r="D343" s="3">
        <v>5.0473499999999999E-3</v>
      </c>
    </row>
    <row r="344" spans="1:4">
      <c r="A344" s="2">
        <v>42557</v>
      </c>
      <c r="B344" s="3">
        <v>10.51</v>
      </c>
      <c r="C344" s="3">
        <v>22</v>
      </c>
      <c r="D344" s="3">
        <v>4.8556199999999997E-3</v>
      </c>
    </row>
    <row r="345" spans="1:4">
      <c r="A345" s="2">
        <v>42558</v>
      </c>
      <c r="B345" s="3">
        <v>10.07</v>
      </c>
      <c r="C345" s="3">
        <v>22</v>
      </c>
      <c r="D345" s="3">
        <v>4.6523399999999996E-3</v>
      </c>
    </row>
    <row r="346" spans="1:4">
      <c r="A346" s="2">
        <v>42559</v>
      </c>
      <c r="B346" s="3">
        <v>11.3</v>
      </c>
      <c r="C346" s="3">
        <v>22</v>
      </c>
      <c r="D346" s="3">
        <v>5.2205999999999997E-3</v>
      </c>
    </row>
    <row r="347" spans="1:4">
      <c r="A347" s="2">
        <v>42560</v>
      </c>
      <c r="B347" s="3">
        <v>10.92</v>
      </c>
      <c r="C347" s="3">
        <v>22</v>
      </c>
      <c r="D347" s="3">
        <v>5.0450399999999998E-3</v>
      </c>
    </row>
    <row r="348" spans="1:4">
      <c r="A348" s="2">
        <v>42561</v>
      </c>
      <c r="B348" s="3">
        <v>10.97</v>
      </c>
      <c r="C348" s="3">
        <v>22</v>
      </c>
      <c r="D348" s="3">
        <v>5.0681399999999996E-3</v>
      </c>
    </row>
    <row r="349" spans="1:4">
      <c r="A349" s="2">
        <v>42562</v>
      </c>
      <c r="B349" s="3">
        <v>10.58</v>
      </c>
      <c r="C349" s="3">
        <v>23</v>
      </c>
      <c r="D349" s="3">
        <v>5.11014E-3</v>
      </c>
    </row>
    <row r="350" spans="1:4">
      <c r="A350" s="2">
        <v>42563</v>
      </c>
      <c r="B350" s="3">
        <v>10.54</v>
      </c>
      <c r="C350" s="3">
        <v>22</v>
      </c>
      <c r="D350" s="3">
        <v>4.8694799999999998E-3</v>
      </c>
    </row>
    <row r="351" spans="1:4">
      <c r="A351" s="2">
        <v>42564</v>
      </c>
      <c r="B351" s="3">
        <v>10.44</v>
      </c>
      <c r="C351" s="3">
        <v>22</v>
      </c>
      <c r="D351" s="3">
        <v>4.8232800000000001E-3</v>
      </c>
    </row>
    <row r="352" spans="1:4">
      <c r="A352" s="2">
        <v>42565</v>
      </c>
      <c r="B352" s="3">
        <v>11.55</v>
      </c>
      <c r="C352" s="3">
        <v>22</v>
      </c>
      <c r="D352" s="3">
        <v>5.3360999999999999E-3</v>
      </c>
    </row>
    <row r="353" spans="1:4">
      <c r="A353" s="2">
        <v>42566</v>
      </c>
      <c r="B353" s="3">
        <v>11.88</v>
      </c>
      <c r="C353" s="3">
        <v>22</v>
      </c>
      <c r="D353" s="3">
        <v>5.48856E-3</v>
      </c>
    </row>
    <row r="354" spans="1:4">
      <c r="A354" s="2">
        <v>42567</v>
      </c>
      <c r="B354" s="3">
        <v>11.59</v>
      </c>
      <c r="C354" s="3">
        <v>22</v>
      </c>
      <c r="D354" s="3">
        <v>5.3545800000000003E-3</v>
      </c>
    </row>
    <row r="355" spans="1:4">
      <c r="A355" s="2">
        <v>42568</v>
      </c>
      <c r="B355" s="3">
        <v>11.19</v>
      </c>
      <c r="C355" s="3">
        <v>22</v>
      </c>
      <c r="D355" s="3">
        <v>5.1697799999999997E-3</v>
      </c>
    </row>
    <row r="356" spans="1:4">
      <c r="A356" s="2">
        <v>42569</v>
      </c>
      <c r="B356" s="3">
        <v>11.03</v>
      </c>
      <c r="C356" s="3">
        <v>22</v>
      </c>
      <c r="D356" s="3">
        <v>5.0958599999999998E-3</v>
      </c>
    </row>
    <row r="357" spans="1:4">
      <c r="A357" s="2">
        <v>42570</v>
      </c>
      <c r="B357" s="3">
        <v>11.63</v>
      </c>
      <c r="C357" s="3">
        <v>22</v>
      </c>
      <c r="D357" s="3">
        <v>5.3730599999999998E-3</v>
      </c>
    </row>
    <row r="358" spans="1:4">
      <c r="A358" s="2">
        <v>42571</v>
      </c>
      <c r="B358" s="3">
        <v>12.54</v>
      </c>
      <c r="C358" s="3">
        <v>23</v>
      </c>
      <c r="D358" s="3">
        <v>6.0568200000000001E-3</v>
      </c>
    </row>
    <row r="359" spans="1:4">
      <c r="A359" s="2">
        <v>42572</v>
      </c>
      <c r="B359" s="3">
        <v>12.66</v>
      </c>
      <c r="C359" s="3">
        <v>22</v>
      </c>
      <c r="D359" s="3">
        <v>5.8489199999999996E-3</v>
      </c>
    </row>
    <row r="360" spans="1:4">
      <c r="A360" s="2">
        <v>42573</v>
      </c>
      <c r="B360" s="3">
        <v>14.82</v>
      </c>
      <c r="C360" s="3">
        <v>22</v>
      </c>
      <c r="D360" s="3">
        <v>6.8468399999999999E-3</v>
      </c>
    </row>
    <row r="361" spans="1:4">
      <c r="A361" s="2">
        <v>42574</v>
      </c>
      <c r="B361" s="3">
        <v>14.4</v>
      </c>
      <c r="C361" s="3">
        <v>23</v>
      </c>
      <c r="D361" s="3">
        <v>6.9551999999999999E-3</v>
      </c>
    </row>
    <row r="362" spans="1:4">
      <c r="A362" s="2">
        <v>42575</v>
      </c>
      <c r="B362" s="3">
        <v>12.63</v>
      </c>
      <c r="C362" s="3">
        <v>23</v>
      </c>
      <c r="D362" s="3">
        <v>6.1002900000000004E-3</v>
      </c>
    </row>
    <row r="363" spans="1:4">
      <c r="A363" s="2">
        <v>42576</v>
      </c>
      <c r="B363" s="3">
        <v>13.84</v>
      </c>
      <c r="C363" s="3">
        <v>23</v>
      </c>
      <c r="D363" s="3">
        <v>6.6847199999999999E-3</v>
      </c>
    </row>
    <row r="364" spans="1:4">
      <c r="A364" s="2">
        <v>42577</v>
      </c>
      <c r="B364" s="3">
        <v>12.08</v>
      </c>
      <c r="C364" s="3">
        <v>24</v>
      </c>
      <c r="D364" s="3">
        <v>6.0883200000000004E-3</v>
      </c>
    </row>
    <row r="365" spans="1:4">
      <c r="A365" s="2">
        <v>42578</v>
      </c>
      <c r="B365" s="3">
        <v>13.05</v>
      </c>
      <c r="C365" s="3">
        <v>23</v>
      </c>
      <c r="D365" s="3">
        <v>6.3031500000000004E-3</v>
      </c>
    </row>
    <row r="366" spans="1:4">
      <c r="A366" s="2">
        <v>42579</v>
      </c>
      <c r="B366" s="3">
        <v>12.87</v>
      </c>
      <c r="C366" s="3">
        <v>24</v>
      </c>
      <c r="D366" s="3">
        <v>6.4864800000000002E-3</v>
      </c>
    </row>
    <row r="367" spans="1:4">
      <c r="A367" s="2">
        <v>42580</v>
      </c>
      <c r="B367" s="3">
        <v>12.87</v>
      </c>
      <c r="C367" s="3">
        <v>23</v>
      </c>
      <c r="D367" s="3">
        <v>6.2162099999999998E-3</v>
      </c>
    </row>
    <row r="368" spans="1:4">
      <c r="A368" s="2">
        <v>42581</v>
      </c>
      <c r="B368" s="3">
        <v>12.57</v>
      </c>
      <c r="C368" s="3">
        <v>22</v>
      </c>
      <c r="D368" s="3">
        <v>5.8073400000000002E-3</v>
      </c>
    </row>
    <row r="369" spans="1:4">
      <c r="A369" s="2">
        <v>42582</v>
      </c>
      <c r="B369" s="3">
        <v>11.86</v>
      </c>
      <c r="C369" s="3">
        <v>23</v>
      </c>
      <c r="D369" s="3">
        <v>5.7283799999999999E-3</v>
      </c>
    </row>
    <row r="370" spans="1:4">
      <c r="A370" s="2">
        <v>42583</v>
      </c>
      <c r="B370" s="3">
        <v>11.04</v>
      </c>
      <c r="C370" s="3">
        <v>23</v>
      </c>
      <c r="D370" s="3">
        <v>5.3323199999999998E-3</v>
      </c>
    </row>
    <row r="371" spans="1:4">
      <c r="A371" s="2">
        <v>42584</v>
      </c>
      <c r="B371" s="3">
        <v>8.3000000000000007</v>
      </c>
      <c r="C371" s="3">
        <v>23</v>
      </c>
      <c r="D371" s="3">
        <v>4.0089000000000001E-3</v>
      </c>
    </row>
    <row r="372" spans="1:4">
      <c r="A372" s="2">
        <v>42585</v>
      </c>
      <c r="B372" s="3">
        <v>10.42</v>
      </c>
      <c r="C372" s="3">
        <v>23</v>
      </c>
      <c r="D372" s="3">
        <v>5.0328600000000001E-3</v>
      </c>
    </row>
    <row r="373" spans="1:4">
      <c r="A373" s="2">
        <v>42586</v>
      </c>
      <c r="B373" s="3">
        <v>11.21</v>
      </c>
      <c r="C373" s="3">
        <v>22</v>
      </c>
      <c r="D373" s="3">
        <v>5.1790200000000003E-3</v>
      </c>
    </row>
    <row r="374" spans="1:4">
      <c r="A374" s="2">
        <v>42587</v>
      </c>
      <c r="B374" s="3">
        <v>11.05</v>
      </c>
      <c r="C374" s="3">
        <v>23</v>
      </c>
      <c r="D374" s="3">
        <v>5.3371499999999997E-3</v>
      </c>
    </row>
    <row r="375" spans="1:4">
      <c r="A375" s="2">
        <v>42588</v>
      </c>
      <c r="B375" s="3">
        <v>10.95</v>
      </c>
      <c r="C375" s="3">
        <v>22</v>
      </c>
      <c r="D375" s="3">
        <v>5.0588999999999999E-3</v>
      </c>
    </row>
    <row r="376" spans="1:4">
      <c r="A376" s="2">
        <v>42589</v>
      </c>
      <c r="B376" s="3">
        <v>10.98</v>
      </c>
      <c r="C376" s="3">
        <v>22</v>
      </c>
      <c r="D376" s="3">
        <v>5.0727599999999999E-3</v>
      </c>
    </row>
    <row r="377" spans="1:4">
      <c r="A377" s="2">
        <v>42590</v>
      </c>
      <c r="B377" s="3">
        <v>11.29</v>
      </c>
      <c r="C377" s="3">
        <v>22</v>
      </c>
      <c r="D377" s="3">
        <v>5.2159800000000003E-3</v>
      </c>
    </row>
    <row r="378" spans="1:4">
      <c r="A378" s="2">
        <v>42591</v>
      </c>
      <c r="B378" s="3">
        <v>12.22</v>
      </c>
      <c r="C378" s="3">
        <v>23</v>
      </c>
      <c r="D378" s="3">
        <v>5.9022600000000003E-3</v>
      </c>
    </row>
    <row r="379" spans="1:4">
      <c r="A379" s="2">
        <v>42592</v>
      </c>
      <c r="B379" s="3">
        <v>12.22</v>
      </c>
      <c r="C379" s="3">
        <v>23</v>
      </c>
      <c r="D379" s="3">
        <v>5.9022600000000003E-3</v>
      </c>
    </row>
    <row r="380" spans="1:4">
      <c r="A380" s="2">
        <v>42593</v>
      </c>
      <c r="B380" s="3">
        <v>11.68</v>
      </c>
      <c r="C380" s="3">
        <v>22</v>
      </c>
      <c r="D380" s="3">
        <v>5.3961599999999997E-3</v>
      </c>
    </row>
    <row r="381" spans="1:4">
      <c r="A381" s="2">
        <v>42594</v>
      </c>
      <c r="B381" s="3">
        <v>11.78</v>
      </c>
      <c r="C381" s="3">
        <v>23</v>
      </c>
      <c r="D381" s="3">
        <v>5.6897400000000004E-3</v>
      </c>
    </row>
    <row r="382" spans="1:4">
      <c r="A382" s="2">
        <v>42595</v>
      </c>
      <c r="B382" s="3">
        <v>11.56</v>
      </c>
      <c r="C382" s="3">
        <v>22</v>
      </c>
      <c r="D382" s="3">
        <v>5.3407200000000002E-3</v>
      </c>
    </row>
    <row r="383" spans="1:4">
      <c r="A383" s="2">
        <v>42596</v>
      </c>
      <c r="B383" s="3">
        <v>11.21</v>
      </c>
      <c r="C383" s="3">
        <v>22</v>
      </c>
      <c r="D383" s="3">
        <v>5.1790200000000003E-3</v>
      </c>
    </row>
    <row r="384" spans="1:4">
      <c r="A384" s="2">
        <v>42597</v>
      </c>
      <c r="B384" s="3">
        <v>11.21</v>
      </c>
      <c r="C384" s="3">
        <v>22</v>
      </c>
      <c r="D384" s="3">
        <v>5.1790200000000003E-3</v>
      </c>
    </row>
    <row r="385" spans="1:4">
      <c r="A385" s="2">
        <v>42598</v>
      </c>
      <c r="B385" s="3">
        <v>11.17</v>
      </c>
      <c r="C385" s="3">
        <v>22</v>
      </c>
      <c r="D385" s="3">
        <v>5.1605399999999999E-3</v>
      </c>
    </row>
    <row r="386" spans="1:4">
      <c r="A386" s="2">
        <v>42599</v>
      </c>
      <c r="B386" s="3">
        <v>10.77</v>
      </c>
      <c r="C386" s="3">
        <v>22</v>
      </c>
      <c r="D386" s="3">
        <v>4.9757400000000002E-3</v>
      </c>
    </row>
    <row r="387" spans="1:4">
      <c r="A387" s="2">
        <v>42600</v>
      </c>
      <c r="B387" s="3">
        <v>10.77</v>
      </c>
      <c r="C387" s="3">
        <v>22</v>
      </c>
      <c r="D387" s="3">
        <v>4.9757400000000002E-3</v>
      </c>
    </row>
    <row r="388" spans="1:4">
      <c r="A388" s="2">
        <v>42601</v>
      </c>
      <c r="B388" s="3">
        <v>10.71</v>
      </c>
      <c r="C388" s="3">
        <v>23</v>
      </c>
      <c r="D388" s="3">
        <v>5.1729300000000001E-3</v>
      </c>
    </row>
    <row r="389" spans="1:4">
      <c r="A389" s="2">
        <v>42602</v>
      </c>
      <c r="B389" s="3">
        <v>11.28</v>
      </c>
      <c r="C389" s="3">
        <v>22</v>
      </c>
      <c r="D389" s="3">
        <v>5.21136E-3</v>
      </c>
    </row>
    <row r="390" spans="1:4">
      <c r="A390" s="2">
        <v>42603</v>
      </c>
      <c r="B390" s="3">
        <v>11.14</v>
      </c>
      <c r="C390" s="3">
        <v>23</v>
      </c>
      <c r="D390" s="3">
        <v>5.38062E-3</v>
      </c>
    </row>
    <row r="391" spans="1:4">
      <c r="A391" s="2">
        <v>42604</v>
      </c>
      <c r="B391" s="3">
        <v>11.07</v>
      </c>
      <c r="C391" s="3">
        <v>22</v>
      </c>
      <c r="D391" s="3">
        <v>5.1143400000000002E-3</v>
      </c>
    </row>
    <row r="392" spans="1:4">
      <c r="A392" s="2">
        <v>42605</v>
      </c>
      <c r="B392" s="3">
        <v>11.01</v>
      </c>
      <c r="C392" s="3">
        <v>22</v>
      </c>
      <c r="D392" s="3">
        <v>5.08662E-3</v>
      </c>
    </row>
    <row r="393" spans="1:4">
      <c r="A393" s="2">
        <v>42606</v>
      </c>
      <c r="B393" s="3">
        <v>11.01</v>
      </c>
      <c r="C393" s="3">
        <v>22</v>
      </c>
      <c r="D393" s="3">
        <v>5.08662E-3</v>
      </c>
    </row>
    <row r="394" spans="1:4">
      <c r="A394" s="2">
        <v>42607</v>
      </c>
      <c r="B394" s="3">
        <v>11.35</v>
      </c>
      <c r="C394" s="3">
        <v>22</v>
      </c>
      <c r="D394" s="3">
        <v>5.2436999999999996E-3</v>
      </c>
    </row>
    <row r="395" spans="1:4">
      <c r="A395" s="2">
        <v>42608</v>
      </c>
      <c r="B395" s="3">
        <v>11.26</v>
      </c>
      <c r="C395" s="3">
        <v>22</v>
      </c>
      <c r="D395" s="3">
        <v>5.2021200000000002E-3</v>
      </c>
    </row>
    <row r="396" spans="1:4">
      <c r="A396" s="2">
        <v>42609</v>
      </c>
      <c r="B396" s="3">
        <v>11.19</v>
      </c>
      <c r="C396" s="3">
        <v>22</v>
      </c>
      <c r="D396" s="3">
        <v>5.1697799999999997E-3</v>
      </c>
    </row>
    <row r="397" spans="1:4">
      <c r="A397" s="2">
        <v>42610</v>
      </c>
      <c r="B397" s="3">
        <v>10.99</v>
      </c>
      <c r="C397" s="3">
        <v>22</v>
      </c>
      <c r="D397" s="3">
        <v>5.0773800000000003E-3</v>
      </c>
    </row>
    <row r="398" spans="1:4">
      <c r="A398" s="2">
        <v>42611</v>
      </c>
      <c r="B398" s="3">
        <v>10.95</v>
      </c>
      <c r="C398" s="3">
        <v>23</v>
      </c>
      <c r="D398" s="3">
        <v>5.2888500000000003E-3</v>
      </c>
    </row>
    <row r="399" spans="1:4">
      <c r="A399" s="2">
        <v>42612</v>
      </c>
      <c r="B399" s="3">
        <v>11.21</v>
      </c>
      <c r="C399" s="3">
        <v>22</v>
      </c>
      <c r="D399" s="3">
        <v>5.1790200000000003E-3</v>
      </c>
    </row>
    <row r="400" spans="1:4">
      <c r="A400" s="2">
        <v>42613</v>
      </c>
      <c r="B400" s="3">
        <v>11.55</v>
      </c>
      <c r="C400" s="3">
        <v>22</v>
      </c>
      <c r="D400" s="3">
        <v>5.3360999999999999E-3</v>
      </c>
    </row>
    <row r="401" spans="1:4">
      <c r="A401" s="2">
        <v>42614</v>
      </c>
      <c r="B401" s="3">
        <v>12.21</v>
      </c>
      <c r="C401" s="3">
        <v>22</v>
      </c>
      <c r="D401" s="3">
        <v>5.6410200000000001E-3</v>
      </c>
    </row>
    <row r="402" spans="1:4">
      <c r="A402" s="2">
        <v>42615</v>
      </c>
      <c r="B402" s="3">
        <v>12.08</v>
      </c>
      <c r="C402" s="3">
        <v>22</v>
      </c>
      <c r="D402" s="3">
        <v>5.5809600000000003E-3</v>
      </c>
    </row>
    <row r="403" spans="1:4">
      <c r="A403" s="2">
        <v>42616</v>
      </c>
      <c r="B403" s="3">
        <v>11.85</v>
      </c>
      <c r="C403" s="3">
        <v>22</v>
      </c>
      <c r="D403" s="3">
        <v>5.4746999999999999E-3</v>
      </c>
    </row>
    <row r="404" spans="1:4">
      <c r="A404" s="2">
        <v>42617</v>
      </c>
      <c r="B404" s="3">
        <v>11.71</v>
      </c>
      <c r="C404" s="3">
        <v>23</v>
      </c>
      <c r="D404" s="3">
        <v>5.65593E-3</v>
      </c>
    </row>
    <row r="405" spans="1:4">
      <c r="A405" s="2">
        <v>42618</v>
      </c>
      <c r="B405" s="3">
        <v>11.75</v>
      </c>
      <c r="C405" s="3">
        <v>22</v>
      </c>
      <c r="D405" s="3">
        <v>5.4285000000000002E-3</v>
      </c>
    </row>
    <row r="406" spans="1:4">
      <c r="A406" s="2">
        <v>42619</v>
      </c>
      <c r="B406" s="3">
        <v>11.7</v>
      </c>
      <c r="C406" s="3">
        <v>22</v>
      </c>
      <c r="D406" s="3">
        <v>5.4054000000000003E-3</v>
      </c>
    </row>
    <row r="407" spans="1:4">
      <c r="A407" s="2">
        <v>42620</v>
      </c>
      <c r="B407" s="3">
        <v>11.59</v>
      </c>
      <c r="C407" s="3">
        <v>22</v>
      </c>
      <c r="D407" s="3">
        <v>5.3545800000000003E-3</v>
      </c>
    </row>
    <row r="408" spans="1:4">
      <c r="A408" s="2">
        <v>42621</v>
      </c>
      <c r="B408" s="3">
        <v>11.39</v>
      </c>
      <c r="C408" s="3">
        <v>23</v>
      </c>
      <c r="D408" s="3">
        <v>5.5013700000000002E-3</v>
      </c>
    </row>
    <row r="409" spans="1:4">
      <c r="A409" s="2">
        <v>42622</v>
      </c>
      <c r="B409" s="3">
        <v>11.72</v>
      </c>
      <c r="C409" s="3">
        <v>22</v>
      </c>
      <c r="D409" s="3">
        <v>5.4146400000000001E-3</v>
      </c>
    </row>
    <row r="410" spans="1:4">
      <c r="A410" s="2">
        <v>42623</v>
      </c>
      <c r="B410" s="3">
        <v>12.05</v>
      </c>
      <c r="C410" s="3">
        <v>23</v>
      </c>
      <c r="D410" s="3">
        <v>5.8201499999999996E-3</v>
      </c>
    </row>
    <row r="411" spans="1:4">
      <c r="A411" s="2">
        <v>42624</v>
      </c>
      <c r="B411" s="3">
        <v>11.64</v>
      </c>
      <c r="C411" s="3">
        <v>23</v>
      </c>
      <c r="D411" s="3">
        <v>5.6221200000000004E-3</v>
      </c>
    </row>
    <row r="412" spans="1:4">
      <c r="A412" s="2">
        <v>42625</v>
      </c>
      <c r="B412" s="3">
        <v>11.89</v>
      </c>
      <c r="C412" s="3">
        <v>23</v>
      </c>
      <c r="D412" s="3">
        <v>5.7428699999999997E-3</v>
      </c>
    </row>
    <row r="413" spans="1:4">
      <c r="A413" s="2">
        <v>42626</v>
      </c>
      <c r="B413" s="3">
        <v>11.92</v>
      </c>
      <c r="C413" s="3">
        <v>22</v>
      </c>
      <c r="D413" s="3">
        <v>5.5070400000000004E-3</v>
      </c>
    </row>
    <row r="414" spans="1:4">
      <c r="A414" s="2">
        <v>42627</v>
      </c>
      <c r="B414" s="3">
        <v>11.97</v>
      </c>
      <c r="C414" s="3">
        <v>22</v>
      </c>
      <c r="D414" s="3">
        <v>5.5301400000000002E-3</v>
      </c>
    </row>
    <row r="415" spans="1:4">
      <c r="A415" s="2">
        <v>42628</v>
      </c>
      <c r="B415" s="3">
        <v>11.96</v>
      </c>
      <c r="C415" s="3">
        <v>22</v>
      </c>
      <c r="D415" s="3">
        <v>5.5255199999999999E-3</v>
      </c>
    </row>
    <row r="416" spans="1:4">
      <c r="A416" s="2">
        <v>42629</v>
      </c>
      <c r="B416" s="3">
        <v>12.61</v>
      </c>
      <c r="C416" s="3">
        <v>22</v>
      </c>
      <c r="D416" s="3">
        <v>5.8258199999999998E-3</v>
      </c>
    </row>
    <row r="417" spans="1:4">
      <c r="A417" s="2">
        <v>42630</v>
      </c>
      <c r="B417" s="3">
        <v>12.83</v>
      </c>
      <c r="C417" s="3">
        <v>22</v>
      </c>
      <c r="D417" s="3">
        <v>5.9274599999999998E-3</v>
      </c>
    </row>
    <row r="418" spans="1:4">
      <c r="A418" s="2">
        <v>42631</v>
      </c>
      <c r="B418" s="3">
        <v>12.39</v>
      </c>
      <c r="C418" s="3">
        <v>23</v>
      </c>
      <c r="D418" s="3">
        <v>5.9843700000000001E-3</v>
      </c>
    </row>
    <row r="419" spans="1:4">
      <c r="A419" s="2">
        <v>42632</v>
      </c>
      <c r="B419" s="3">
        <v>12.93</v>
      </c>
      <c r="C419" s="3">
        <v>22</v>
      </c>
      <c r="D419" s="3">
        <v>5.9736600000000004E-3</v>
      </c>
    </row>
    <row r="420" spans="1:4">
      <c r="A420" s="2">
        <v>42633</v>
      </c>
      <c r="B420" s="3">
        <v>14.72</v>
      </c>
      <c r="C420" s="3">
        <v>22</v>
      </c>
      <c r="D420" s="3">
        <v>6.8006400000000002E-3</v>
      </c>
    </row>
    <row r="421" spans="1:4">
      <c r="A421" s="2">
        <v>42634</v>
      </c>
      <c r="B421" s="3">
        <v>13.72</v>
      </c>
      <c r="C421" s="3">
        <v>22</v>
      </c>
      <c r="D421" s="3">
        <v>6.3386400000000004E-3</v>
      </c>
    </row>
    <row r="422" spans="1:4">
      <c r="A422" s="2">
        <v>42635</v>
      </c>
      <c r="B422" s="3">
        <v>13.11</v>
      </c>
      <c r="C422" s="3">
        <v>22</v>
      </c>
      <c r="D422" s="3">
        <v>6.0568200000000001E-3</v>
      </c>
    </row>
    <row r="423" spans="1:4">
      <c r="A423" s="2">
        <v>42636</v>
      </c>
      <c r="B423" s="3">
        <v>13.36</v>
      </c>
      <c r="C423" s="3">
        <v>37</v>
      </c>
      <c r="D423" s="3">
        <v>1.038072E-2</v>
      </c>
    </row>
    <row r="424" spans="1:4">
      <c r="A424" s="2">
        <v>42637</v>
      </c>
      <c r="B424" s="3">
        <v>12.91</v>
      </c>
      <c r="C424" s="3">
        <v>33</v>
      </c>
      <c r="D424" s="3">
        <v>8.9466300000000006E-3</v>
      </c>
    </row>
    <row r="425" spans="1:4">
      <c r="A425" s="2">
        <v>42638</v>
      </c>
      <c r="B425" s="3">
        <v>13.05</v>
      </c>
      <c r="C425" s="3">
        <v>39</v>
      </c>
      <c r="D425" s="3">
        <v>1.068795E-2</v>
      </c>
    </row>
    <row r="426" spans="1:4">
      <c r="A426" s="2">
        <v>42639</v>
      </c>
      <c r="B426" s="3">
        <v>12.89</v>
      </c>
      <c r="C426" s="3">
        <v>43</v>
      </c>
      <c r="D426" s="3">
        <v>1.163967E-2</v>
      </c>
    </row>
    <row r="427" spans="1:4">
      <c r="A427" s="2">
        <v>42640</v>
      </c>
      <c r="B427" s="3">
        <v>13.09</v>
      </c>
      <c r="C427" s="3">
        <v>36</v>
      </c>
      <c r="D427" s="3">
        <v>9.89604E-3</v>
      </c>
    </row>
    <row r="428" spans="1:4">
      <c r="A428" s="2">
        <v>42641</v>
      </c>
      <c r="B428" s="3">
        <v>13.3</v>
      </c>
      <c r="C428" s="3">
        <v>31</v>
      </c>
      <c r="D428" s="3">
        <v>8.6583000000000007E-3</v>
      </c>
    </row>
    <row r="429" spans="1:4">
      <c r="A429" s="2">
        <v>42642</v>
      </c>
      <c r="B429" s="3">
        <v>13.17</v>
      </c>
      <c r="C429" s="3">
        <v>31</v>
      </c>
      <c r="D429" s="3">
        <v>8.5736700000000002E-3</v>
      </c>
    </row>
    <row r="430" spans="1:4">
      <c r="A430" s="2">
        <v>42643</v>
      </c>
      <c r="B430" s="3">
        <v>13.24</v>
      </c>
      <c r="C430" s="3">
        <v>30</v>
      </c>
      <c r="D430" s="3">
        <v>8.3412E-3</v>
      </c>
    </row>
    <row r="431" spans="1:4">
      <c r="A431" s="2">
        <v>42644</v>
      </c>
      <c r="B431" s="3">
        <v>13.21</v>
      </c>
      <c r="C431" s="3">
        <v>28</v>
      </c>
      <c r="D431" s="3">
        <v>7.7674800000000002E-3</v>
      </c>
    </row>
    <row r="432" spans="1:4">
      <c r="A432" s="2">
        <v>42645</v>
      </c>
      <c r="B432" s="3">
        <v>13.23</v>
      </c>
      <c r="C432" s="3">
        <v>29</v>
      </c>
      <c r="D432" s="3">
        <v>8.0570699999999995E-3</v>
      </c>
    </row>
    <row r="433" spans="1:4">
      <c r="A433" s="2">
        <v>42646</v>
      </c>
      <c r="B433" s="3">
        <v>13.45</v>
      </c>
      <c r="C433" s="3">
        <v>29</v>
      </c>
      <c r="D433" s="3">
        <v>8.1910500000000001E-3</v>
      </c>
    </row>
    <row r="434" spans="1:4">
      <c r="A434" s="2">
        <v>42647</v>
      </c>
      <c r="B434" s="3">
        <v>13.32</v>
      </c>
      <c r="C434" s="3">
        <v>26</v>
      </c>
      <c r="D434" s="3">
        <v>7.2727199999999999E-3</v>
      </c>
    </row>
    <row r="435" spans="1:4">
      <c r="A435" s="2">
        <v>42648</v>
      </c>
      <c r="B435" s="3">
        <v>13.09</v>
      </c>
      <c r="C435" s="3">
        <v>25</v>
      </c>
      <c r="D435" s="3">
        <v>6.8722499999999999E-3</v>
      </c>
    </row>
    <row r="436" spans="1:4">
      <c r="A436" s="2">
        <v>42649</v>
      </c>
      <c r="B436" s="3">
        <v>12.87</v>
      </c>
      <c r="C436" s="3">
        <v>23</v>
      </c>
      <c r="D436" s="3">
        <v>6.2162099999999998E-3</v>
      </c>
    </row>
    <row r="437" spans="1:4">
      <c r="A437" s="2">
        <v>42650</v>
      </c>
      <c r="B437" s="3">
        <v>12.68</v>
      </c>
      <c r="C437" s="3">
        <v>23</v>
      </c>
      <c r="D437" s="3">
        <v>6.1244400000000001E-3</v>
      </c>
    </row>
    <row r="438" spans="1:4">
      <c r="A438" s="2">
        <v>42651</v>
      </c>
      <c r="B438" s="3">
        <v>12.24</v>
      </c>
      <c r="C438" s="3">
        <v>23</v>
      </c>
      <c r="D438" s="3">
        <v>5.9119200000000002E-3</v>
      </c>
    </row>
    <row r="439" spans="1:4">
      <c r="A439" s="2">
        <v>42652</v>
      </c>
      <c r="B439" s="3">
        <v>12.06</v>
      </c>
      <c r="C439" s="3">
        <v>24</v>
      </c>
      <c r="D439" s="3">
        <v>6.0782400000000004E-3</v>
      </c>
    </row>
    <row r="440" spans="1:4">
      <c r="A440" s="2">
        <v>42653</v>
      </c>
      <c r="B440" s="3">
        <v>11.74</v>
      </c>
      <c r="C440" s="3">
        <v>24</v>
      </c>
      <c r="D440" s="3">
        <v>5.9169599999999998E-3</v>
      </c>
    </row>
    <row r="441" spans="1:4">
      <c r="A441" s="2">
        <v>42654</v>
      </c>
      <c r="B441" s="3">
        <v>11.75</v>
      </c>
      <c r="C441" s="3">
        <v>24</v>
      </c>
      <c r="D441" s="3">
        <v>5.9220000000000002E-3</v>
      </c>
    </row>
    <row r="442" spans="1:4">
      <c r="A442" s="2">
        <v>42655</v>
      </c>
      <c r="B442" s="3">
        <v>11.77</v>
      </c>
      <c r="C442" s="3">
        <v>26</v>
      </c>
      <c r="D442" s="3">
        <v>6.4264200000000004E-3</v>
      </c>
    </row>
    <row r="443" spans="1:4">
      <c r="A443" s="2">
        <v>42656</v>
      </c>
      <c r="B443" s="3">
        <v>12.02</v>
      </c>
      <c r="C443" s="3">
        <v>75</v>
      </c>
      <c r="D443" s="3">
        <v>1.89315E-2</v>
      </c>
    </row>
    <row r="444" spans="1:4">
      <c r="A444" s="2">
        <v>42657</v>
      </c>
      <c r="B444" s="3">
        <v>11.9</v>
      </c>
      <c r="C444" s="3">
        <v>47</v>
      </c>
      <c r="D444" s="3">
        <v>1.17453E-2</v>
      </c>
    </row>
    <row r="445" spans="1:4">
      <c r="A445" s="2">
        <v>42658</v>
      </c>
      <c r="B445" s="3">
        <v>11.96</v>
      </c>
      <c r="C445" s="3">
        <v>67</v>
      </c>
      <c r="D445" s="3">
        <v>1.6827720000000001E-2</v>
      </c>
    </row>
    <row r="446" spans="1:4">
      <c r="A446" s="2">
        <v>42659</v>
      </c>
      <c r="B446" s="3">
        <v>11.93</v>
      </c>
      <c r="C446" s="3">
        <v>65</v>
      </c>
      <c r="D446" s="3">
        <v>1.6284449999999999E-2</v>
      </c>
    </row>
    <row r="447" spans="1:4">
      <c r="A447" s="2">
        <v>42660</v>
      </c>
      <c r="B447" s="3">
        <v>11.98</v>
      </c>
      <c r="C447" s="3">
        <v>63</v>
      </c>
      <c r="D447" s="3">
        <v>1.5849539999999999E-2</v>
      </c>
    </row>
    <row r="448" spans="1:4">
      <c r="A448" s="2">
        <v>42661</v>
      </c>
      <c r="B448" s="3">
        <v>12.5</v>
      </c>
      <c r="C448" s="3">
        <v>56</v>
      </c>
      <c r="D448" s="3">
        <v>1.47E-2</v>
      </c>
    </row>
    <row r="449" spans="1:4">
      <c r="A449" s="2">
        <v>42662</v>
      </c>
      <c r="B449" s="3">
        <v>11.98</v>
      </c>
      <c r="C449" s="3">
        <v>27</v>
      </c>
      <c r="D449" s="3">
        <v>6.7926599999999998E-3</v>
      </c>
    </row>
    <row r="450" spans="1:4">
      <c r="A450" s="2">
        <v>42663</v>
      </c>
      <c r="B450" s="3">
        <v>12.05</v>
      </c>
      <c r="C450" s="3">
        <v>28</v>
      </c>
      <c r="D450" s="3">
        <v>7.0854000000000004E-3</v>
      </c>
    </row>
    <row r="451" spans="1:4">
      <c r="A451" s="2">
        <v>42664</v>
      </c>
      <c r="B451" s="3">
        <v>12.07</v>
      </c>
      <c r="C451" s="3">
        <v>27</v>
      </c>
      <c r="D451" s="3">
        <v>6.8436900000000004E-3</v>
      </c>
    </row>
    <row r="452" spans="1:4">
      <c r="A452" s="2">
        <v>42665</v>
      </c>
      <c r="B452" s="3">
        <v>12.06</v>
      </c>
      <c r="C452" s="3">
        <v>26</v>
      </c>
      <c r="D452" s="3">
        <v>6.5847600000000003E-3</v>
      </c>
    </row>
    <row r="453" spans="1:4">
      <c r="A453" s="2">
        <v>42666</v>
      </c>
      <c r="B453" s="3">
        <v>11.95</v>
      </c>
      <c r="C453" s="3">
        <v>27</v>
      </c>
      <c r="D453" s="3">
        <v>6.7756500000000002E-3</v>
      </c>
    </row>
    <row r="454" spans="1:4">
      <c r="A454" s="2">
        <v>42667</v>
      </c>
      <c r="B454" s="3">
        <v>11.93</v>
      </c>
      <c r="C454" s="3">
        <v>27</v>
      </c>
      <c r="D454" s="3">
        <v>6.7643099999999999E-3</v>
      </c>
    </row>
    <row r="455" spans="1:4">
      <c r="A455" s="2">
        <v>42668</v>
      </c>
      <c r="B455" s="3">
        <v>11.38</v>
      </c>
      <c r="C455" s="3">
        <v>25</v>
      </c>
      <c r="D455" s="3">
        <v>5.9744999999999998E-3</v>
      </c>
    </row>
    <row r="456" spans="1:4">
      <c r="A456" s="2">
        <v>42669</v>
      </c>
      <c r="B456" s="3">
        <v>11.5</v>
      </c>
      <c r="C456" s="3">
        <v>25</v>
      </c>
      <c r="D456" s="3">
        <v>6.0375000000000003E-3</v>
      </c>
    </row>
    <row r="457" spans="1:4">
      <c r="A457" s="2">
        <v>42670</v>
      </c>
      <c r="B457" s="3">
        <v>11.43</v>
      </c>
      <c r="C457" s="3">
        <v>25</v>
      </c>
      <c r="D457" s="3">
        <v>6.00075E-3</v>
      </c>
    </row>
    <row r="458" spans="1:4">
      <c r="A458" s="2">
        <v>42671</v>
      </c>
      <c r="B458" s="3">
        <v>11.08</v>
      </c>
      <c r="C458" s="3">
        <v>26</v>
      </c>
      <c r="D458" s="3">
        <v>6.04968E-3</v>
      </c>
    </row>
    <row r="459" spans="1:4">
      <c r="A459" s="2">
        <v>42672</v>
      </c>
      <c r="B459" s="3">
        <v>10.39</v>
      </c>
      <c r="C459" s="3">
        <v>27</v>
      </c>
      <c r="D459" s="3">
        <v>5.8911299999999996E-3</v>
      </c>
    </row>
    <row r="460" spans="1:4">
      <c r="A460" s="2">
        <v>42673</v>
      </c>
      <c r="B460" s="3">
        <v>11.22</v>
      </c>
      <c r="C460" s="3">
        <v>26</v>
      </c>
      <c r="D460" s="3">
        <v>6.1261199999999997E-3</v>
      </c>
    </row>
    <row r="461" spans="1:4">
      <c r="A461" s="2">
        <v>42674</v>
      </c>
      <c r="B461" s="3">
        <v>10.91</v>
      </c>
      <c r="C461" s="3">
        <v>25</v>
      </c>
      <c r="D461" s="3">
        <v>5.7277500000000002E-3</v>
      </c>
    </row>
    <row r="462" spans="1:4">
      <c r="A462" s="2">
        <v>42675</v>
      </c>
      <c r="B462" s="3">
        <v>10.75</v>
      </c>
      <c r="C462" s="3">
        <v>27</v>
      </c>
      <c r="D462" s="3">
        <v>6.09525E-3</v>
      </c>
    </row>
    <row r="463" spans="1:4">
      <c r="A463" s="2">
        <v>42676</v>
      </c>
      <c r="B463" s="3">
        <v>10.82</v>
      </c>
      <c r="C463" s="3">
        <v>24</v>
      </c>
      <c r="D463" s="3">
        <v>5.4532799999999996E-3</v>
      </c>
    </row>
    <row r="464" spans="1:4">
      <c r="A464" s="2">
        <v>42677</v>
      </c>
      <c r="B464" s="3">
        <v>10.86</v>
      </c>
      <c r="C464" s="3">
        <v>25</v>
      </c>
      <c r="D464" s="3">
        <v>5.7015E-3</v>
      </c>
    </row>
    <row r="465" spans="1:4">
      <c r="A465" s="2">
        <v>42678</v>
      </c>
      <c r="B465" s="3">
        <v>11.13</v>
      </c>
      <c r="C465" s="3">
        <v>24</v>
      </c>
      <c r="D465" s="3">
        <v>5.6095199999999998E-3</v>
      </c>
    </row>
    <row r="466" spans="1:4">
      <c r="A466" s="2">
        <v>42679</v>
      </c>
      <c r="B466" s="3">
        <v>11.11</v>
      </c>
      <c r="C466" s="3">
        <v>24</v>
      </c>
      <c r="D466" s="3">
        <v>5.5994399999999998E-3</v>
      </c>
    </row>
    <row r="467" spans="1:4">
      <c r="A467" s="2">
        <v>42680</v>
      </c>
      <c r="B467" s="3">
        <v>10.97</v>
      </c>
      <c r="C467" s="3">
        <v>24</v>
      </c>
      <c r="D467" s="3">
        <v>5.5288799999999999E-3</v>
      </c>
    </row>
    <row r="468" spans="1:4">
      <c r="A468" s="2">
        <v>42681</v>
      </c>
      <c r="B468" s="3">
        <v>10.9</v>
      </c>
      <c r="C468" s="3">
        <v>25</v>
      </c>
      <c r="D468" s="3">
        <v>5.7225000000000002E-3</v>
      </c>
    </row>
    <row r="469" spans="1:4">
      <c r="A469" s="2">
        <v>42682</v>
      </c>
      <c r="B469" s="3">
        <v>10.86</v>
      </c>
      <c r="C469" s="3">
        <v>24</v>
      </c>
      <c r="D469" s="3">
        <v>5.4734400000000004E-3</v>
      </c>
    </row>
    <row r="470" spans="1:4">
      <c r="A470" s="2">
        <v>42683</v>
      </c>
      <c r="B470" s="3">
        <v>10.64</v>
      </c>
      <c r="C470" s="3">
        <v>26</v>
      </c>
      <c r="D470" s="3">
        <v>5.8094399999999999E-3</v>
      </c>
    </row>
    <row r="471" spans="1:4">
      <c r="A471" s="2">
        <v>42684</v>
      </c>
      <c r="B471" s="3">
        <v>10.52</v>
      </c>
      <c r="C471" s="3">
        <v>25</v>
      </c>
      <c r="D471" s="3">
        <v>5.5230000000000001E-3</v>
      </c>
    </row>
    <row r="472" spans="1:4">
      <c r="A472" s="2">
        <v>42685</v>
      </c>
      <c r="B472" s="3">
        <v>10.29</v>
      </c>
      <c r="C472" s="3">
        <v>29</v>
      </c>
      <c r="D472" s="3">
        <v>6.2666099999999997E-3</v>
      </c>
    </row>
    <row r="473" spans="1:4">
      <c r="A473" s="2">
        <v>42686</v>
      </c>
      <c r="B473" s="3">
        <v>9.9600000000000009</v>
      </c>
      <c r="C473" s="3">
        <v>25</v>
      </c>
      <c r="D473" s="3">
        <v>5.2290000000000001E-3</v>
      </c>
    </row>
    <row r="474" spans="1:4">
      <c r="A474" s="2">
        <v>42687</v>
      </c>
      <c r="B474" s="3">
        <v>10.130000000000001</v>
      </c>
      <c r="C474" s="3">
        <v>25</v>
      </c>
      <c r="D474" s="3">
        <v>5.3182500000000001E-3</v>
      </c>
    </row>
    <row r="475" spans="1:4">
      <c r="A475" s="2">
        <v>42688</v>
      </c>
      <c r="B475" s="3">
        <v>10</v>
      </c>
      <c r="C475" s="3">
        <v>25</v>
      </c>
      <c r="D475" s="3">
        <v>5.2500000000000003E-3</v>
      </c>
    </row>
    <row r="476" spans="1:4">
      <c r="A476" s="2">
        <v>42689</v>
      </c>
      <c r="B476" s="3">
        <v>10.220000000000001</v>
      </c>
      <c r="C476" s="3">
        <v>25</v>
      </c>
      <c r="D476" s="3">
        <v>5.3654999999999996E-3</v>
      </c>
    </row>
    <row r="477" spans="1:4">
      <c r="A477" s="2">
        <v>42690</v>
      </c>
      <c r="B477" s="3">
        <v>10.01</v>
      </c>
      <c r="C477" s="3">
        <v>25</v>
      </c>
      <c r="D477" s="3">
        <v>5.2552500000000004E-3</v>
      </c>
    </row>
    <row r="478" spans="1:4">
      <c r="A478" s="2">
        <v>42691</v>
      </c>
      <c r="B478" s="3">
        <v>9.9499999999999993</v>
      </c>
      <c r="C478" s="3">
        <v>24</v>
      </c>
      <c r="D478" s="3">
        <v>5.0147999999999998E-3</v>
      </c>
    </row>
    <row r="479" spans="1:4">
      <c r="A479" s="2">
        <v>42692</v>
      </c>
      <c r="B479" s="3">
        <v>9.5299999999999994</v>
      </c>
      <c r="C479" s="3">
        <v>25</v>
      </c>
      <c r="D479" s="3">
        <v>5.0032499999999999E-3</v>
      </c>
    </row>
    <row r="480" spans="1:4">
      <c r="A480" s="2">
        <v>42693</v>
      </c>
      <c r="B480" s="3">
        <v>9.6999999999999993</v>
      </c>
      <c r="C480" s="3">
        <v>24</v>
      </c>
      <c r="D480" s="3">
        <v>4.8887999999999996E-3</v>
      </c>
    </row>
    <row r="481" spans="1:4">
      <c r="A481" s="2">
        <v>42694</v>
      </c>
      <c r="B481" s="3">
        <v>9.57</v>
      </c>
      <c r="C481" s="3">
        <v>24</v>
      </c>
      <c r="D481" s="3">
        <v>4.8232800000000001E-3</v>
      </c>
    </row>
    <row r="482" spans="1:4">
      <c r="A482" s="2">
        <v>42695</v>
      </c>
      <c r="B482" s="3">
        <v>9.56</v>
      </c>
      <c r="C482" s="3">
        <v>25</v>
      </c>
      <c r="D482" s="3">
        <v>5.019E-3</v>
      </c>
    </row>
    <row r="483" spans="1:4">
      <c r="A483" s="2">
        <v>42696</v>
      </c>
      <c r="B483" s="3">
        <v>9.84</v>
      </c>
      <c r="C483" s="3">
        <v>23</v>
      </c>
      <c r="D483" s="3">
        <v>4.7527200000000002E-3</v>
      </c>
    </row>
    <row r="484" spans="1:4">
      <c r="A484" s="2">
        <v>42697</v>
      </c>
      <c r="B484" s="3">
        <v>9.7799999999999994</v>
      </c>
      <c r="C484" s="3">
        <v>25</v>
      </c>
      <c r="D484" s="3">
        <v>5.1345000000000002E-3</v>
      </c>
    </row>
    <row r="485" spans="1:4">
      <c r="A485" s="2">
        <v>42698</v>
      </c>
      <c r="B485" s="3">
        <v>9.2200000000000006</v>
      </c>
      <c r="C485" s="3">
        <v>28</v>
      </c>
      <c r="D485" s="3">
        <v>5.4213600000000001E-3</v>
      </c>
    </row>
    <row r="486" spans="1:4">
      <c r="A486" s="2">
        <v>42699</v>
      </c>
      <c r="B486" s="3">
        <v>9.39</v>
      </c>
      <c r="C486" s="3">
        <v>24</v>
      </c>
      <c r="D486" s="3">
        <v>4.7325600000000002E-3</v>
      </c>
    </row>
    <row r="487" spans="1:4">
      <c r="A487" s="2">
        <v>42700</v>
      </c>
      <c r="B487" s="3">
        <v>9.34</v>
      </c>
      <c r="C487" s="3">
        <v>25</v>
      </c>
      <c r="D487" s="3">
        <v>4.9034999999999999E-3</v>
      </c>
    </row>
    <row r="488" spans="1:4">
      <c r="A488" s="2">
        <v>42701</v>
      </c>
      <c r="B488" s="3">
        <v>8.91</v>
      </c>
      <c r="C488" s="3">
        <v>25</v>
      </c>
      <c r="D488" s="3">
        <v>4.6777499999999996E-3</v>
      </c>
    </row>
    <row r="489" spans="1:4">
      <c r="A489" s="2">
        <v>42702</v>
      </c>
      <c r="B489" s="3">
        <v>8.66</v>
      </c>
      <c r="C489" s="3">
        <v>26</v>
      </c>
      <c r="D489" s="3">
        <v>4.72836E-3</v>
      </c>
    </row>
    <row r="490" spans="1:4">
      <c r="A490" s="2">
        <v>42703</v>
      </c>
      <c r="B490" s="3">
        <v>8.18</v>
      </c>
      <c r="C490" s="3">
        <v>25</v>
      </c>
      <c r="D490" s="3">
        <v>4.2944999999999997E-3</v>
      </c>
    </row>
    <row r="491" spans="1:4">
      <c r="A491" s="2">
        <v>42704</v>
      </c>
      <c r="B491" s="3">
        <v>8.59</v>
      </c>
      <c r="C491" s="3">
        <v>23</v>
      </c>
      <c r="D491" s="3">
        <v>4.1489700000000001E-3</v>
      </c>
    </row>
    <row r="492" spans="1:4">
      <c r="A492" s="2">
        <v>42705</v>
      </c>
      <c r="B492" s="3">
        <v>8.44</v>
      </c>
      <c r="C492" s="3">
        <v>23</v>
      </c>
      <c r="D492" s="3">
        <v>4.0765200000000001E-3</v>
      </c>
    </row>
    <row r="493" spans="1:4">
      <c r="A493" s="2">
        <v>42706</v>
      </c>
      <c r="B493" s="3">
        <v>7.65</v>
      </c>
      <c r="C493" s="3">
        <v>23</v>
      </c>
      <c r="D493" s="3">
        <v>3.6949499999999998E-3</v>
      </c>
    </row>
    <row r="494" spans="1:4">
      <c r="A494" s="2">
        <v>42707</v>
      </c>
      <c r="B494" s="3">
        <v>7.9</v>
      </c>
      <c r="C494" s="3">
        <v>23</v>
      </c>
      <c r="D494" s="3">
        <v>3.8157E-3</v>
      </c>
    </row>
    <row r="495" spans="1:4">
      <c r="A495" s="2">
        <v>42708</v>
      </c>
      <c r="B495" s="3">
        <v>7.54</v>
      </c>
      <c r="C495" s="3">
        <v>23</v>
      </c>
      <c r="D495" s="3">
        <v>3.64182E-3</v>
      </c>
    </row>
    <row r="496" spans="1:4">
      <c r="A496" s="2">
        <v>42709</v>
      </c>
      <c r="B496" s="3">
        <v>6.69</v>
      </c>
      <c r="C496" s="3">
        <v>24</v>
      </c>
      <c r="D496" s="3">
        <v>3.3717600000000001E-3</v>
      </c>
    </row>
    <row r="497" spans="1:4">
      <c r="A497" s="2">
        <v>42710</v>
      </c>
      <c r="B497" s="3">
        <v>7.61</v>
      </c>
      <c r="C497" s="3">
        <v>24</v>
      </c>
      <c r="D497" s="3">
        <v>3.8354399999999999E-3</v>
      </c>
    </row>
    <row r="498" spans="1:4">
      <c r="A498" s="2">
        <v>42711</v>
      </c>
      <c r="B498" s="3">
        <v>8.35</v>
      </c>
      <c r="C498" s="3">
        <v>23</v>
      </c>
      <c r="D498" s="3">
        <v>4.0330499999999998E-3</v>
      </c>
    </row>
    <row r="499" spans="1:4">
      <c r="A499" s="2">
        <v>42712</v>
      </c>
      <c r="B499" s="3">
        <v>8.3000000000000007</v>
      </c>
      <c r="C499" s="3">
        <v>940</v>
      </c>
      <c r="D499" s="3">
        <v>0.16384199999999999</v>
      </c>
    </row>
    <row r="500" spans="1:4">
      <c r="A500" s="2">
        <v>42713</v>
      </c>
      <c r="B500" s="3">
        <v>8.52</v>
      </c>
      <c r="C500" s="3">
        <v>23</v>
      </c>
      <c r="D500" s="3">
        <v>4.1151599999999997E-3</v>
      </c>
    </row>
    <row r="501" spans="1:4">
      <c r="A501" s="2">
        <v>42714</v>
      </c>
      <c r="B501" s="3">
        <v>8.09</v>
      </c>
      <c r="C501" s="3">
        <v>23</v>
      </c>
      <c r="D501" s="3">
        <v>3.9074699999999997E-3</v>
      </c>
    </row>
    <row r="502" spans="1:4">
      <c r="A502" s="2">
        <v>42715</v>
      </c>
      <c r="B502" s="3">
        <v>8.1999999999999993</v>
      </c>
      <c r="C502" s="3">
        <v>23</v>
      </c>
      <c r="D502" s="3">
        <v>3.9605999999999999E-3</v>
      </c>
    </row>
    <row r="503" spans="1:4">
      <c r="A503" s="2">
        <v>42716</v>
      </c>
      <c r="B503" s="3">
        <v>8.4499999999999993</v>
      </c>
      <c r="C503" s="3">
        <v>24</v>
      </c>
      <c r="D503" s="3">
        <v>4.2588000000000001E-3</v>
      </c>
    </row>
    <row r="504" spans="1:4">
      <c r="A504" s="2">
        <v>42717</v>
      </c>
      <c r="B504" s="3">
        <v>8.4</v>
      </c>
      <c r="C504" s="3">
        <v>23</v>
      </c>
      <c r="D504" s="3">
        <v>4.0572000000000004E-3</v>
      </c>
    </row>
    <row r="505" spans="1:4">
      <c r="A505" s="2">
        <v>42718</v>
      </c>
      <c r="B505" s="3">
        <v>8.23</v>
      </c>
      <c r="C505" s="3">
        <v>23</v>
      </c>
      <c r="D505" s="3">
        <v>3.9750899999999997E-3</v>
      </c>
    </row>
    <row r="506" spans="1:4">
      <c r="A506" s="2">
        <v>42719</v>
      </c>
      <c r="B506" s="3">
        <v>7.76</v>
      </c>
      <c r="C506" s="3">
        <v>23</v>
      </c>
      <c r="D506" s="3">
        <v>3.74808E-3</v>
      </c>
    </row>
    <row r="507" spans="1:4">
      <c r="A507" s="2">
        <v>42720</v>
      </c>
      <c r="B507" s="3">
        <v>7.85</v>
      </c>
      <c r="C507" s="3">
        <v>23</v>
      </c>
      <c r="D507" s="3">
        <v>3.7915499999999999E-3</v>
      </c>
    </row>
    <row r="508" spans="1:4">
      <c r="A508" s="2">
        <v>42721</v>
      </c>
      <c r="B508" s="3">
        <v>7.66</v>
      </c>
      <c r="C508" s="3">
        <v>24</v>
      </c>
      <c r="D508" s="3">
        <v>3.8606399999999998E-3</v>
      </c>
    </row>
    <row r="509" spans="1:4">
      <c r="A509" s="2">
        <v>42722</v>
      </c>
      <c r="B509" s="3">
        <v>7.89</v>
      </c>
      <c r="C509" s="3">
        <v>24</v>
      </c>
      <c r="D509" s="3">
        <v>3.9765599999999996E-3</v>
      </c>
    </row>
    <row r="510" spans="1:4">
      <c r="A510" s="2">
        <v>42723</v>
      </c>
      <c r="B510" s="3">
        <v>7.61</v>
      </c>
      <c r="C510" s="3">
        <v>23</v>
      </c>
      <c r="D510" s="3">
        <v>3.67563E-3</v>
      </c>
    </row>
    <row r="511" spans="1:4">
      <c r="A511" s="2">
        <v>42724</v>
      </c>
      <c r="B511" s="3">
        <v>7.59</v>
      </c>
      <c r="C511" s="3">
        <v>24</v>
      </c>
      <c r="D511" s="3">
        <v>3.8253599999999999E-3</v>
      </c>
    </row>
    <row r="512" spans="1:4">
      <c r="A512" s="2">
        <v>42725</v>
      </c>
      <c r="B512" s="3">
        <v>7.87</v>
      </c>
      <c r="C512" s="3">
        <v>24</v>
      </c>
      <c r="D512" s="3">
        <v>3.9664799999999997E-3</v>
      </c>
    </row>
    <row r="513" spans="1:4">
      <c r="A513" s="2">
        <v>42726</v>
      </c>
      <c r="B513" s="3">
        <v>7.64</v>
      </c>
      <c r="C513" s="3">
        <v>20</v>
      </c>
      <c r="D513" s="3">
        <v>3.2087999999999999E-3</v>
      </c>
    </row>
    <row r="514" spans="1:4">
      <c r="A514" s="2">
        <v>42727</v>
      </c>
      <c r="B514" s="3">
        <v>7.16</v>
      </c>
      <c r="C514" s="3">
        <v>22</v>
      </c>
      <c r="D514" s="3">
        <v>3.3079199999999998E-3</v>
      </c>
    </row>
    <row r="515" spans="1:4">
      <c r="A515" s="2">
        <v>42728</v>
      </c>
      <c r="B515" s="3">
        <v>7.23</v>
      </c>
      <c r="C515" s="3">
        <v>23</v>
      </c>
      <c r="D515" s="3">
        <v>3.4920900000000002E-3</v>
      </c>
    </row>
    <row r="516" spans="1:4">
      <c r="A516" s="2">
        <v>42729</v>
      </c>
      <c r="B516" s="3">
        <v>7.19</v>
      </c>
      <c r="C516" s="3">
        <v>23</v>
      </c>
      <c r="D516" s="3">
        <v>3.47277E-3</v>
      </c>
    </row>
    <row r="517" spans="1:4">
      <c r="A517" s="2">
        <v>42730</v>
      </c>
      <c r="B517" s="3">
        <v>7.21</v>
      </c>
      <c r="C517" s="3">
        <v>23</v>
      </c>
      <c r="D517" s="3">
        <v>3.4824299999999999E-3</v>
      </c>
    </row>
    <row r="518" spans="1:4">
      <c r="A518" s="2">
        <v>42731</v>
      </c>
      <c r="B518" s="3">
        <v>7.15</v>
      </c>
      <c r="C518" s="3">
        <v>23</v>
      </c>
      <c r="D518" s="3">
        <v>3.4534499999999998E-3</v>
      </c>
    </row>
    <row r="519" spans="1:4">
      <c r="A519" s="2">
        <v>42732</v>
      </c>
      <c r="B519" s="3">
        <v>7.57</v>
      </c>
      <c r="C519" s="3">
        <v>23</v>
      </c>
      <c r="D519" s="3">
        <v>3.6563099999999999E-3</v>
      </c>
    </row>
    <row r="520" spans="1:4">
      <c r="A520" s="2">
        <v>42733</v>
      </c>
      <c r="B520" s="3">
        <v>8.2100000000000009</v>
      </c>
      <c r="C520" s="3">
        <v>23</v>
      </c>
      <c r="D520" s="3">
        <v>3.9654299999999998E-3</v>
      </c>
    </row>
    <row r="521" spans="1:4">
      <c r="A521" s="2">
        <v>42734</v>
      </c>
      <c r="B521" s="3">
        <v>8.16</v>
      </c>
      <c r="C521" s="3">
        <v>23</v>
      </c>
      <c r="D521" s="3">
        <v>3.9412800000000001E-3</v>
      </c>
    </row>
    <row r="522" spans="1:4">
      <c r="A522" s="2">
        <v>42735</v>
      </c>
      <c r="B522" s="3">
        <v>8.0500000000000007</v>
      </c>
      <c r="C522" s="3">
        <v>22</v>
      </c>
      <c r="D522" s="3">
        <v>3.7190999999999999E-3</v>
      </c>
    </row>
    <row r="523" spans="1:4">
      <c r="A523" s="2">
        <v>42736</v>
      </c>
      <c r="B523" s="3">
        <v>8.14</v>
      </c>
      <c r="C523" s="3">
        <v>23</v>
      </c>
      <c r="D523" s="3">
        <v>3.9316200000000003E-3</v>
      </c>
    </row>
    <row r="524" spans="1:4">
      <c r="A524" s="2">
        <v>42737</v>
      </c>
      <c r="B524" s="3">
        <v>8.33</v>
      </c>
      <c r="C524" s="3">
        <v>23</v>
      </c>
      <c r="D524" s="3">
        <v>4.02339E-3</v>
      </c>
    </row>
    <row r="525" spans="1:4">
      <c r="A525" s="2">
        <v>42738</v>
      </c>
      <c r="B525" s="3">
        <v>9.59</v>
      </c>
      <c r="C525" s="3">
        <v>23</v>
      </c>
      <c r="D525" s="3">
        <v>4.63197E-3</v>
      </c>
    </row>
    <row r="526" spans="1:4">
      <c r="A526" s="2">
        <v>42739</v>
      </c>
      <c r="B526" s="3">
        <v>10.88</v>
      </c>
      <c r="C526" s="3">
        <v>23</v>
      </c>
      <c r="D526" s="3">
        <v>5.2550399999999999E-3</v>
      </c>
    </row>
    <row r="527" spans="1:4">
      <c r="A527" s="2">
        <v>42740</v>
      </c>
      <c r="B527" s="3">
        <v>10.199999999999999</v>
      </c>
      <c r="C527" s="3">
        <v>23</v>
      </c>
      <c r="D527" s="3">
        <v>4.9265999999999997E-3</v>
      </c>
    </row>
    <row r="528" spans="1:4">
      <c r="A528" s="2">
        <v>42741</v>
      </c>
      <c r="B528" s="3">
        <v>10.07</v>
      </c>
      <c r="C528" s="3">
        <v>23</v>
      </c>
      <c r="D528" s="3">
        <v>4.8638099999999997E-3</v>
      </c>
    </row>
    <row r="529" spans="1:4">
      <c r="A529" s="2">
        <v>42742</v>
      </c>
      <c r="B529" s="3">
        <v>9.7799999999999994</v>
      </c>
      <c r="C529" s="3">
        <v>23</v>
      </c>
      <c r="D529" s="3">
        <v>4.7237399999999997E-3</v>
      </c>
    </row>
    <row r="530" spans="1:4">
      <c r="A530" s="2">
        <v>42743</v>
      </c>
      <c r="B530" s="3">
        <v>10.27</v>
      </c>
      <c r="C530" s="3">
        <v>23</v>
      </c>
      <c r="D530" s="3">
        <v>4.9604100000000002E-3</v>
      </c>
    </row>
    <row r="531" spans="1:4">
      <c r="A531" s="2">
        <v>42744</v>
      </c>
      <c r="B531" s="3">
        <v>10.199999999999999</v>
      </c>
      <c r="C531" s="3">
        <v>23</v>
      </c>
      <c r="D531" s="3">
        <v>4.9265999999999997E-3</v>
      </c>
    </row>
    <row r="532" spans="1:4">
      <c r="A532" s="2">
        <v>42745</v>
      </c>
      <c r="B532" s="3">
        <v>10.55</v>
      </c>
      <c r="C532" s="3">
        <v>23</v>
      </c>
      <c r="D532" s="3">
        <v>5.0956500000000002E-3</v>
      </c>
    </row>
    <row r="533" spans="1:4">
      <c r="A533" s="2">
        <v>42746</v>
      </c>
      <c r="B533" s="3">
        <v>9.83</v>
      </c>
      <c r="C533" s="3">
        <v>23</v>
      </c>
      <c r="D533" s="3">
        <v>4.7478900000000003E-3</v>
      </c>
    </row>
    <row r="534" spans="1:4">
      <c r="A534" s="2">
        <v>42747</v>
      </c>
      <c r="B534" s="3">
        <v>9.81</v>
      </c>
      <c r="C534" s="3">
        <v>23</v>
      </c>
      <c r="D534" s="3">
        <v>4.7382300000000004E-3</v>
      </c>
    </row>
    <row r="535" spans="1:4">
      <c r="A535" s="2">
        <v>42748</v>
      </c>
      <c r="B535" s="3">
        <v>9.7799999999999994</v>
      </c>
      <c r="C535" s="3">
        <v>22</v>
      </c>
      <c r="D535" s="3">
        <v>4.5183599999999999E-3</v>
      </c>
    </row>
    <row r="536" spans="1:4">
      <c r="A536" s="2">
        <v>42749</v>
      </c>
      <c r="B536" s="3">
        <v>9.7799999999999994</v>
      </c>
      <c r="C536" s="3">
        <v>22</v>
      </c>
      <c r="D536" s="3">
        <v>4.5183599999999999E-3</v>
      </c>
    </row>
    <row r="537" spans="1:4">
      <c r="A537" s="2">
        <v>42750</v>
      </c>
      <c r="B537" s="3">
        <v>9.8800000000000008</v>
      </c>
      <c r="C537" s="3">
        <v>22</v>
      </c>
      <c r="D537" s="3">
        <v>4.5645599999999996E-3</v>
      </c>
    </row>
    <row r="538" spans="1:4">
      <c r="A538" s="2">
        <v>42751</v>
      </c>
      <c r="B538" s="3">
        <v>9.59</v>
      </c>
      <c r="C538" s="3">
        <v>22</v>
      </c>
      <c r="D538" s="3">
        <v>4.4305799999999999E-3</v>
      </c>
    </row>
    <row r="539" spans="1:4">
      <c r="A539" s="2">
        <v>42752</v>
      </c>
      <c r="B539" s="3">
        <v>10.14</v>
      </c>
      <c r="C539" s="3">
        <v>23</v>
      </c>
      <c r="D539" s="3">
        <v>4.8976200000000001E-3</v>
      </c>
    </row>
    <row r="540" spans="1:4">
      <c r="A540" s="2">
        <v>42753</v>
      </c>
      <c r="B540" s="3">
        <v>10.19</v>
      </c>
      <c r="C540" s="3">
        <v>22</v>
      </c>
      <c r="D540" s="3">
        <v>4.70778E-3</v>
      </c>
    </row>
    <row r="541" spans="1:4">
      <c r="A541" s="2">
        <v>42754</v>
      </c>
      <c r="B541" s="3">
        <v>10.43</v>
      </c>
      <c r="C541" s="3">
        <v>22</v>
      </c>
      <c r="D541" s="3">
        <v>4.8186599999999998E-3</v>
      </c>
    </row>
    <row r="542" spans="1:4">
      <c r="A542" s="2">
        <v>42755</v>
      </c>
      <c r="B542" s="3">
        <v>10.6</v>
      </c>
      <c r="C542" s="3">
        <v>22</v>
      </c>
      <c r="D542" s="3">
        <v>4.8972E-3</v>
      </c>
    </row>
    <row r="543" spans="1:4">
      <c r="A543" s="2">
        <v>42756</v>
      </c>
      <c r="B543" s="3">
        <v>10.91</v>
      </c>
      <c r="C543" s="3">
        <v>22</v>
      </c>
      <c r="D543" s="3">
        <v>5.0404200000000003E-3</v>
      </c>
    </row>
    <row r="544" spans="1:4">
      <c r="A544" s="2">
        <v>42757</v>
      </c>
      <c r="B544" s="3">
        <v>10.71</v>
      </c>
      <c r="C544" s="3">
        <v>22</v>
      </c>
      <c r="D544" s="3">
        <v>4.94802E-3</v>
      </c>
    </row>
    <row r="545" spans="1:4">
      <c r="A545" s="2">
        <v>42758</v>
      </c>
      <c r="B545" s="3">
        <v>10.78</v>
      </c>
      <c r="C545" s="3">
        <v>22</v>
      </c>
      <c r="D545" s="3">
        <v>4.9803599999999996E-3</v>
      </c>
    </row>
    <row r="546" spans="1:4">
      <c r="A546" s="2">
        <v>42759</v>
      </c>
      <c r="B546" s="3">
        <v>10.51</v>
      </c>
      <c r="C546" s="3">
        <v>22</v>
      </c>
      <c r="D546" s="3">
        <v>4.8556199999999997E-3</v>
      </c>
    </row>
    <row r="547" spans="1:4">
      <c r="A547" s="2">
        <v>42760</v>
      </c>
      <c r="B547" s="3">
        <v>10.51</v>
      </c>
      <c r="C547" s="3">
        <v>22</v>
      </c>
      <c r="D547" s="3">
        <v>4.8556199999999997E-3</v>
      </c>
    </row>
    <row r="548" spans="1:4">
      <c r="A548" s="2">
        <v>42761</v>
      </c>
      <c r="B548" s="3">
        <v>10.65</v>
      </c>
      <c r="C548" s="3">
        <v>22</v>
      </c>
      <c r="D548" s="3">
        <v>4.9202999999999998E-3</v>
      </c>
    </row>
    <row r="549" spans="1:4">
      <c r="A549" s="2">
        <v>42762</v>
      </c>
      <c r="B549" s="3">
        <v>10.51</v>
      </c>
      <c r="C549" s="3">
        <v>22</v>
      </c>
      <c r="D549" s="3">
        <v>4.8556199999999997E-3</v>
      </c>
    </row>
    <row r="550" spans="1:4">
      <c r="A550" s="2">
        <v>42763</v>
      </c>
      <c r="B550" s="3">
        <v>10.54</v>
      </c>
      <c r="C550" s="3">
        <v>22</v>
      </c>
      <c r="D550" s="3">
        <v>4.8694799999999998E-3</v>
      </c>
    </row>
    <row r="551" spans="1:4">
      <c r="A551" s="2">
        <v>42764</v>
      </c>
      <c r="B551" s="3">
        <v>10.47</v>
      </c>
      <c r="C551" s="3">
        <v>22</v>
      </c>
      <c r="D551" s="3">
        <v>4.8371400000000002E-3</v>
      </c>
    </row>
    <row r="552" spans="1:4">
      <c r="A552" s="2">
        <v>42765</v>
      </c>
      <c r="B552" s="3">
        <v>10.62</v>
      </c>
      <c r="C552" s="3">
        <v>22</v>
      </c>
      <c r="D552" s="3">
        <v>4.9064399999999998E-3</v>
      </c>
    </row>
    <row r="553" spans="1:4">
      <c r="A553" s="2">
        <v>42766</v>
      </c>
      <c r="B553" s="3">
        <v>10.71</v>
      </c>
      <c r="C553" s="3">
        <v>23</v>
      </c>
      <c r="D553" s="3">
        <v>5.1729300000000001E-3</v>
      </c>
    </row>
    <row r="554" spans="1:4">
      <c r="A554" s="2">
        <v>42767</v>
      </c>
      <c r="B554" s="3">
        <v>10.71</v>
      </c>
      <c r="C554" s="3">
        <v>23</v>
      </c>
      <c r="D554" s="3">
        <v>5.1729300000000001E-3</v>
      </c>
    </row>
    <row r="555" spans="1:4">
      <c r="A555" s="2">
        <v>42768</v>
      </c>
      <c r="B555" s="3">
        <v>10.78</v>
      </c>
      <c r="C555" s="3">
        <v>23</v>
      </c>
      <c r="D555" s="3">
        <v>5.2067399999999996E-3</v>
      </c>
    </row>
    <row r="556" spans="1:4">
      <c r="A556" s="2">
        <v>42769</v>
      </c>
      <c r="B556" s="3">
        <v>10.95</v>
      </c>
      <c r="C556" s="3">
        <v>23</v>
      </c>
      <c r="D556" s="3">
        <v>5.2888500000000003E-3</v>
      </c>
    </row>
    <row r="557" spans="1:4">
      <c r="A557" s="2">
        <v>42770</v>
      </c>
      <c r="B557" s="3">
        <v>11.32</v>
      </c>
      <c r="C557" s="3">
        <v>23</v>
      </c>
      <c r="D557" s="3">
        <v>5.4675599999999998E-3</v>
      </c>
    </row>
    <row r="558" spans="1:4">
      <c r="A558" s="2">
        <v>42771</v>
      </c>
      <c r="B558" s="3">
        <v>11.22</v>
      </c>
      <c r="C558" s="3">
        <v>22</v>
      </c>
      <c r="D558" s="3">
        <v>5.1836399999999998E-3</v>
      </c>
    </row>
    <row r="559" spans="1:4">
      <c r="A559" s="2">
        <v>42772</v>
      </c>
      <c r="B559" s="3">
        <v>11.32</v>
      </c>
      <c r="C559" s="3">
        <v>22</v>
      </c>
      <c r="D559" s="3">
        <v>5.2298400000000004E-3</v>
      </c>
    </row>
    <row r="560" spans="1:4">
      <c r="A560" s="2">
        <v>42773</v>
      </c>
      <c r="B560" s="3">
        <v>11.45</v>
      </c>
      <c r="C560" s="3">
        <v>22</v>
      </c>
      <c r="D560" s="3">
        <v>5.2899000000000002E-3</v>
      </c>
    </row>
    <row r="561" spans="1:4">
      <c r="A561" s="2">
        <v>42774</v>
      </c>
      <c r="B561" s="3">
        <v>11.39</v>
      </c>
      <c r="C561" s="3">
        <v>23</v>
      </c>
      <c r="D561" s="3">
        <v>5.5013700000000002E-3</v>
      </c>
    </row>
    <row r="562" spans="1:4">
      <c r="A562" s="2">
        <v>42775</v>
      </c>
      <c r="B562" s="3">
        <v>10.94</v>
      </c>
      <c r="C562" s="3">
        <v>23</v>
      </c>
      <c r="D562" s="3">
        <v>5.2840200000000004E-3</v>
      </c>
    </row>
    <row r="563" spans="1:4">
      <c r="A563" s="2">
        <v>42776</v>
      </c>
      <c r="B563" s="3">
        <v>11.34</v>
      </c>
      <c r="C563" s="3">
        <v>22</v>
      </c>
      <c r="D563" s="3">
        <v>5.2390800000000001E-3</v>
      </c>
    </row>
    <row r="564" spans="1:4">
      <c r="A564" s="2">
        <v>42777</v>
      </c>
      <c r="B564" s="3">
        <v>11.43</v>
      </c>
      <c r="C564" s="3">
        <v>22</v>
      </c>
      <c r="D564" s="3">
        <v>5.2806600000000004E-3</v>
      </c>
    </row>
    <row r="565" spans="1:4">
      <c r="A565" s="2">
        <v>42778</v>
      </c>
      <c r="B565" s="3">
        <v>11.42</v>
      </c>
      <c r="C565" s="3">
        <v>23</v>
      </c>
      <c r="D565" s="3">
        <v>5.51586E-3</v>
      </c>
    </row>
    <row r="566" spans="1:4">
      <c r="A566" s="2">
        <v>42779</v>
      </c>
      <c r="B566" s="3">
        <v>11.39</v>
      </c>
      <c r="C566" s="3">
        <v>23</v>
      </c>
      <c r="D566" s="3">
        <v>5.5013700000000002E-3</v>
      </c>
    </row>
    <row r="567" spans="1:4">
      <c r="A567" s="2">
        <v>42780</v>
      </c>
      <c r="B567" s="3">
        <v>13</v>
      </c>
      <c r="C567" s="3">
        <v>23</v>
      </c>
      <c r="D567" s="3">
        <v>6.2789999999999999E-3</v>
      </c>
    </row>
    <row r="568" spans="1:4">
      <c r="A568" s="2">
        <v>42781</v>
      </c>
      <c r="B568" s="3">
        <v>12.97</v>
      </c>
      <c r="C568" s="3">
        <v>32</v>
      </c>
      <c r="D568" s="3">
        <v>8.7158400000000007E-3</v>
      </c>
    </row>
    <row r="569" spans="1:4">
      <c r="A569" s="2">
        <v>42782</v>
      </c>
      <c r="B569" s="3">
        <v>12.95</v>
      </c>
      <c r="C569" s="3">
        <v>23</v>
      </c>
      <c r="D569" s="3">
        <v>6.2548500000000002E-3</v>
      </c>
    </row>
    <row r="570" spans="1:4">
      <c r="A570" s="2">
        <v>42783</v>
      </c>
      <c r="B570" s="3">
        <v>12.72</v>
      </c>
      <c r="C570" s="3">
        <v>23</v>
      </c>
      <c r="D570" s="3">
        <v>6.1437599999999998E-3</v>
      </c>
    </row>
    <row r="571" spans="1:4">
      <c r="A571" s="2">
        <v>42784</v>
      </c>
      <c r="B571" s="3">
        <v>12.83</v>
      </c>
      <c r="C571" s="3">
        <v>23</v>
      </c>
      <c r="D571" s="3">
        <v>6.19689E-3</v>
      </c>
    </row>
    <row r="572" spans="1:4">
      <c r="A572" s="2">
        <v>42785</v>
      </c>
      <c r="B572" s="3">
        <v>12.82</v>
      </c>
      <c r="C572" s="3">
        <v>22</v>
      </c>
      <c r="D572" s="3">
        <v>5.9228400000000004E-3</v>
      </c>
    </row>
    <row r="573" spans="1:4">
      <c r="A573" s="2">
        <v>42786</v>
      </c>
      <c r="B573" s="3">
        <v>12.52</v>
      </c>
      <c r="C573" s="3">
        <v>22</v>
      </c>
      <c r="D573" s="3">
        <v>5.7842400000000004E-3</v>
      </c>
    </row>
    <row r="574" spans="1:4">
      <c r="A574" s="2">
        <v>42787</v>
      </c>
      <c r="B574" s="3">
        <v>12.77</v>
      </c>
      <c r="C574" s="3">
        <v>23</v>
      </c>
      <c r="D574" s="3">
        <v>6.1679100000000004E-3</v>
      </c>
    </row>
    <row r="575" spans="1:4">
      <c r="A575" s="2">
        <v>42788</v>
      </c>
      <c r="B575" s="3">
        <v>12.69</v>
      </c>
      <c r="C575" s="3">
        <v>23</v>
      </c>
      <c r="D575" s="3">
        <v>6.12927E-3</v>
      </c>
    </row>
    <row r="576" spans="1:4">
      <c r="A576" s="2">
        <v>42789</v>
      </c>
      <c r="B576" s="3">
        <v>13.13</v>
      </c>
      <c r="C576" s="3">
        <v>23</v>
      </c>
      <c r="D576" s="3">
        <v>6.3417899999999999E-3</v>
      </c>
    </row>
    <row r="577" spans="1:4">
      <c r="A577" s="2">
        <v>42790</v>
      </c>
      <c r="B577" s="3">
        <v>13.11</v>
      </c>
      <c r="C577" s="3">
        <v>23</v>
      </c>
      <c r="D577" s="3">
        <v>6.3321300000000001E-3</v>
      </c>
    </row>
    <row r="578" spans="1:4">
      <c r="A578" s="2">
        <v>42791</v>
      </c>
      <c r="B578" s="3">
        <v>13.57</v>
      </c>
      <c r="C578" s="3">
        <v>23</v>
      </c>
      <c r="D578" s="3">
        <v>6.5543099999999998E-3</v>
      </c>
    </row>
    <row r="579" spans="1:4">
      <c r="A579" s="2">
        <v>42792</v>
      </c>
      <c r="B579" s="3">
        <v>14.59</v>
      </c>
      <c r="C579" s="3">
        <v>23</v>
      </c>
      <c r="D579" s="3">
        <v>7.0469699999999996E-3</v>
      </c>
    </row>
    <row r="580" spans="1:4">
      <c r="A580" s="2">
        <v>42793</v>
      </c>
      <c r="B580" s="3">
        <v>15.55</v>
      </c>
      <c r="C580" s="3">
        <v>23</v>
      </c>
      <c r="D580" s="3">
        <v>7.5106499999999998E-3</v>
      </c>
    </row>
    <row r="581" spans="1:4">
      <c r="A581" s="2">
        <v>42794</v>
      </c>
      <c r="B581" s="3">
        <v>16.07</v>
      </c>
      <c r="C581" s="3">
        <v>24</v>
      </c>
      <c r="D581" s="3">
        <v>8.0992800000000004E-3</v>
      </c>
    </row>
    <row r="582" spans="1:4">
      <c r="A582" s="2">
        <v>42795</v>
      </c>
      <c r="B582" s="3">
        <v>17.55</v>
      </c>
      <c r="C582" s="3">
        <v>27</v>
      </c>
      <c r="D582" s="3">
        <v>9.9508500000000007E-3</v>
      </c>
    </row>
    <row r="583" spans="1:4">
      <c r="A583" s="2">
        <v>42796</v>
      </c>
      <c r="B583" s="3">
        <v>19.079999999999998</v>
      </c>
      <c r="C583" s="3">
        <v>24</v>
      </c>
      <c r="D583" s="3">
        <v>9.6163199999999994E-3</v>
      </c>
    </row>
    <row r="584" spans="1:4">
      <c r="A584" s="2">
        <v>42797</v>
      </c>
      <c r="B584" s="3">
        <v>19.48</v>
      </c>
      <c r="C584" s="3">
        <v>23</v>
      </c>
      <c r="D584" s="3">
        <v>9.4088399999999999E-3</v>
      </c>
    </row>
    <row r="585" spans="1:4">
      <c r="A585" s="2">
        <v>42798</v>
      </c>
      <c r="B585" s="3">
        <v>18.61</v>
      </c>
      <c r="C585" s="3">
        <v>23</v>
      </c>
      <c r="D585" s="3">
        <v>8.9886299999999992E-3</v>
      </c>
    </row>
    <row r="586" spans="1:4">
      <c r="A586" s="2">
        <v>42799</v>
      </c>
      <c r="B586" s="3">
        <v>19.22</v>
      </c>
      <c r="C586" s="3">
        <v>22</v>
      </c>
      <c r="D586" s="3">
        <v>8.8796399999999994E-3</v>
      </c>
    </row>
    <row r="587" spans="1:4">
      <c r="A587" s="2">
        <v>42800</v>
      </c>
      <c r="B587" s="3">
        <v>19.75</v>
      </c>
      <c r="C587" s="3">
        <v>23</v>
      </c>
      <c r="D587" s="3">
        <v>9.5392500000000009E-3</v>
      </c>
    </row>
    <row r="588" spans="1:4">
      <c r="A588" s="2">
        <v>42801</v>
      </c>
      <c r="B588" s="3">
        <v>18.91</v>
      </c>
      <c r="C588" s="3">
        <v>22</v>
      </c>
      <c r="D588" s="3">
        <v>8.7364199999999999E-3</v>
      </c>
    </row>
    <row r="589" spans="1:4">
      <c r="A589" s="2">
        <v>42802</v>
      </c>
      <c r="B589" s="3">
        <v>16.54</v>
      </c>
      <c r="C589" s="3">
        <v>23</v>
      </c>
      <c r="D589" s="3">
        <v>7.9888200000000006E-3</v>
      </c>
    </row>
    <row r="590" spans="1:4">
      <c r="A590" s="2">
        <v>42803</v>
      </c>
      <c r="B590" s="3">
        <v>17.71</v>
      </c>
      <c r="C590" s="3">
        <v>22</v>
      </c>
      <c r="D590" s="3">
        <v>8.1820199999999999E-3</v>
      </c>
    </row>
    <row r="591" spans="1:4">
      <c r="A591" s="2">
        <v>42804</v>
      </c>
      <c r="B591" s="3">
        <v>19.13</v>
      </c>
      <c r="C591" s="3">
        <v>26</v>
      </c>
      <c r="D591" s="3">
        <v>1.044498E-2</v>
      </c>
    </row>
    <row r="592" spans="1:4">
      <c r="A592" s="2">
        <v>42805</v>
      </c>
      <c r="B592" s="3">
        <v>21.45</v>
      </c>
      <c r="C592" s="3">
        <v>23</v>
      </c>
      <c r="D592" s="3">
        <v>1.0360350000000001E-2</v>
      </c>
    </row>
    <row r="593" spans="1:4">
      <c r="A593" s="2">
        <v>42806</v>
      </c>
      <c r="B593" s="3">
        <v>23.31</v>
      </c>
      <c r="C593" s="3">
        <v>23</v>
      </c>
      <c r="D593" s="3">
        <v>1.125873E-2</v>
      </c>
    </row>
    <row r="594" spans="1:4">
      <c r="A594" s="2">
        <v>42807</v>
      </c>
      <c r="B594" s="3">
        <v>28.45</v>
      </c>
      <c r="C594" s="3">
        <v>24</v>
      </c>
      <c r="D594" s="3">
        <v>1.4338800000000001E-2</v>
      </c>
    </row>
    <row r="595" spans="1:4">
      <c r="A595" s="2">
        <v>42808</v>
      </c>
      <c r="B595" s="3">
        <v>28.58</v>
      </c>
      <c r="C595" s="3">
        <v>23</v>
      </c>
      <c r="D595" s="3">
        <v>1.3804139999999999E-2</v>
      </c>
    </row>
    <row r="596" spans="1:4">
      <c r="A596" s="2">
        <v>42809</v>
      </c>
      <c r="B596" s="3">
        <v>35.18</v>
      </c>
      <c r="C596" s="3">
        <v>23</v>
      </c>
      <c r="D596" s="3">
        <v>1.6991940000000001E-2</v>
      </c>
    </row>
    <row r="597" spans="1:4">
      <c r="A597" s="2">
        <v>42810</v>
      </c>
      <c r="B597" s="3">
        <v>45.51</v>
      </c>
      <c r="C597" s="3">
        <v>23</v>
      </c>
      <c r="D597" s="3">
        <v>2.198133E-2</v>
      </c>
    </row>
    <row r="598" spans="1:4">
      <c r="A598" s="2">
        <v>42811</v>
      </c>
      <c r="B598" s="3">
        <v>44.48</v>
      </c>
      <c r="C598" s="3">
        <v>27</v>
      </c>
      <c r="D598" s="3">
        <v>2.5220159999999998E-2</v>
      </c>
    </row>
    <row r="599" spans="1:4">
      <c r="A599" s="2">
        <v>42812</v>
      </c>
      <c r="B599" s="3">
        <v>34</v>
      </c>
      <c r="C599" s="3">
        <v>23</v>
      </c>
      <c r="D599" s="3">
        <v>1.6421999999999999E-2</v>
      </c>
    </row>
    <row r="600" spans="1:4">
      <c r="A600" s="2">
        <v>42813</v>
      </c>
      <c r="B600" s="3">
        <v>43.12</v>
      </c>
      <c r="C600" s="3">
        <v>23</v>
      </c>
      <c r="D600" s="3">
        <v>2.0826959999999999E-2</v>
      </c>
    </row>
    <row r="601" spans="1:4">
      <c r="A601" s="2">
        <v>42814</v>
      </c>
      <c r="B601" s="3">
        <v>42.51</v>
      </c>
      <c r="C601" s="3">
        <v>22</v>
      </c>
      <c r="D601" s="3">
        <v>1.963962E-2</v>
      </c>
    </row>
    <row r="602" spans="1:4">
      <c r="A602" s="2">
        <v>42815</v>
      </c>
      <c r="B602" s="3">
        <v>42.67</v>
      </c>
      <c r="C602" s="3">
        <v>22</v>
      </c>
      <c r="D602" s="3">
        <v>1.9713540000000002E-2</v>
      </c>
    </row>
    <row r="603" spans="1:4">
      <c r="A603" s="2">
        <v>42816</v>
      </c>
      <c r="B603" s="3">
        <v>41.65</v>
      </c>
      <c r="C603" s="3">
        <v>23</v>
      </c>
      <c r="D603" s="3">
        <v>2.0116950000000001E-2</v>
      </c>
    </row>
    <row r="604" spans="1:4">
      <c r="A604" s="2">
        <v>42817</v>
      </c>
      <c r="B604" s="3">
        <v>43.2</v>
      </c>
      <c r="C604" s="3">
        <v>23</v>
      </c>
      <c r="D604" s="3">
        <v>2.0865600000000002E-2</v>
      </c>
    </row>
    <row r="605" spans="1:4">
      <c r="A605" s="2">
        <v>42818</v>
      </c>
      <c r="B605" s="3">
        <v>53.19</v>
      </c>
      <c r="C605" s="3">
        <v>27</v>
      </c>
      <c r="D605" s="3">
        <v>3.0158730000000002E-2</v>
      </c>
    </row>
    <row r="606" spans="1:4">
      <c r="A606" s="2">
        <v>42819</v>
      </c>
      <c r="B606" s="3">
        <v>50.62</v>
      </c>
      <c r="C606" s="3">
        <v>23</v>
      </c>
      <c r="D606" s="3">
        <v>2.4449459999999999E-2</v>
      </c>
    </row>
    <row r="607" spans="1:4">
      <c r="A607" s="2">
        <v>42820</v>
      </c>
      <c r="B607" s="3">
        <v>50.63</v>
      </c>
      <c r="C607" s="3">
        <v>22</v>
      </c>
      <c r="D607" s="3">
        <v>2.3391060000000002E-2</v>
      </c>
    </row>
    <row r="608" spans="1:4">
      <c r="A608" s="2">
        <v>42821</v>
      </c>
      <c r="B608" s="3">
        <v>49.06</v>
      </c>
      <c r="C608" s="3">
        <v>22</v>
      </c>
      <c r="D608" s="3">
        <v>2.266572E-2</v>
      </c>
    </row>
    <row r="609" spans="1:4">
      <c r="A609" s="2">
        <v>42822</v>
      </c>
      <c r="B609" s="3">
        <v>50.25</v>
      </c>
      <c r="C609" s="3">
        <v>22</v>
      </c>
      <c r="D609" s="3">
        <v>2.32155E-2</v>
      </c>
    </row>
    <row r="610" spans="1:4">
      <c r="A610" s="2">
        <v>42823</v>
      </c>
      <c r="B610" s="3">
        <v>53.07</v>
      </c>
      <c r="C610" s="3">
        <v>22</v>
      </c>
      <c r="D610" s="3">
        <v>2.451834E-2</v>
      </c>
    </row>
    <row r="611" spans="1:4">
      <c r="A611" s="2">
        <v>42824</v>
      </c>
      <c r="B611" s="3">
        <v>51.91</v>
      </c>
      <c r="C611" s="3">
        <v>22</v>
      </c>
      <c r="D611" s="3">
        <v>2.3982420000000001E-2</v>
      </c>
    </row>
    <row r="612" spans="1:4">
      <c r="A612" s="2">
        <v>42825</v>
      </c>
      <c r="B612" s="3">
        <v>49.91</v>
      </c>
      <c r="C612" s="3">
        <v>22</v>
      </c>
      <c r="D612" s="3">
        <v>2.305842E-2</v>
      </c>
    </row>
    <row r="613" spans="1:4">
      <c r="A613" s="2">
        <v>42826</v>
      </c>
      <c r="B613" s="3">
        <v>50.6</v>
      </c>
      <c r="C613" s="3">
        <v>22</v>
      </c>
      <c r="D613" s="3">
        <v>2.3377200000000001E-2</v>
      </c>
    </row>
    <row r="614" spans="1:4">
      <c r="A614" s="2">
        <v>42827</v>
      </c>
      <c r="B614" s="3">
        <v>48.55</v>
      </c>
      <c r="C614" s="3">
        <v>22</v>
      </c>
      <c r="D614" s="3">
        <v>2.2430100000000001E-2</v>
      </c>
    </row>
    <row r="615" spans="1:4">
      <c r="A615" s="2">
        <v>42828</v>
      </c>
      <c r="B615" s="3">
        <v>44.13</v>
      </c>
      <c r="C615" s="3">
        <v>22</v>
      </c>
      <c r="D615" s="3">
        <v>2.038806E-2</v>
      </c>
    </row>
    <row r="616" spans="1:4">
      <c r="A616" s="2">
        <v>42829</v>
      </c>
      <c r="B616" s="3">
        <v>44.43</v>
      </c>
      <c r="C616" s="3">
        <v>22</v>
      </c>
      <c r="D616" s="3">
        <v>2.0526659999999999E-2</v>
      </c>
    </row>
    <row r="617" spans="1:4">
      <c r="A617" s="2">
        <v>42830</v>
      </c>
      <c r="B617" s="3">
        <v>44.9</v>
      </c>
      <c r="C617" s="3">
        <v>22</v>
      </c>
      <c r="D617" s="3">
        <v>2.07438E-2</v>
      </c>
    </row>
    <row r="618" spans="1:4">
      <c r="A618" s="2">
        <v>42831</v>
      </c>
      <c r="B618" s="3">
        <v>43.23</v>
      </c>
      <c r="C618" s="3">
        <v>23</v>
      </c>
      <c r="D618" s="3">
        <v>2.088009E-2</v>
      </c>
    </row>
    <row r="619" spans="1:4">
      <c r="A619" s="2">
        <v>42832</v>
      </c>
      <c r="B619" s="3">
        <v>42.31</v>
      </c>
      <c r="C619" s="3">
        <v>22</v>
      </c>
      <c r="D619" s="3">
        <v>1.9547220000000001E-2</v>
      </c>
    </row>
    <row r="620" spans="1:4">
      <c r="A620" s="2">
        <v>42833</v>
      </c>
      <c r="B620" s="3">
        <v>44.37</v>
      </c>
      <c r="C620" s="3">
        <v>22</v>
      </c>
      <c r="D620" s="3">
        <v>2.049894E-2</v>
      </c>
    </row>
    <row r="621" spans="1:4">
      <c r="A621" s="2">
        <v>42834</v>
      </c>
      <c r="B621" s="3">
        <v>43.72</v>
      </c>
      <c r="C621" s="3">
        <v>22</v>
      </c>
      <c r="D621" s="3">
        <v>2.019864E-2</v>
      </c>
    </row>
    <row r="622" spans="1:4">
      <c r="A622" s="2">
        <v>42835</v>
      </c>
      <c r="B622" s="3">
        <v>43.74</v>
      </c>
      <c r="C622" s="3">
        <v>22</v>
      </c>
      <c r="D622" s="3">
        <v>2.0207880000000001E-2</v>
      </c>
    </row>
    <row r="623" spans="1:4">
      <c r="A623" s="2">
        <v>42836</v>
      </c>
      <c r="B623" s="3">
        <v>43.74</v>
      </c>
      <c r="C623" s="3">
        <v>22</v>
      </c>
      <c r="D623" s="3">
        <v>2.0207880000000001E-2</v>
      </c>
    </row>
    <row r="624" spans="1:4">
      <c r="A624" s="2">
        <v>42837</v>
      </c>
      <c r="B624" s="3">
        <v>46.38</v>
      </c>
      <c r="C624" s="3">
        <v>23</v>
      </c>
      <c r="D624" s="3">
        <v>2.2401540000000001E-2</v>
      </c>
    </row>
    <row r="625" spans="1:4">
      <c r="A625" s="2">
        <v>42838</v>
      </c>
      <c r="B625" s="3">
        <v>49.97</v>
      </c>
      <c r="C625" s="3">
        <v>22</v>
      </c>
      <c r="D625" s="3">
        <v>2.3086140000000002E-2</v>
      </c>
    </row>
    <row r="626" spans="1:4">
      <c r="A626" s="2">
        <v>42839</v>
      </c>
      <c r="B626" s="3">
        <v>47.32</v>
      </c>
      <c r="C626" s="3">
        <v>22</v>
      </c>
      <c r="D626" s="3">
        <v>2.186184E-2</v>
      </c>
    </row>
    <row r="627" spans="1:4">
      <c r="A627" s="2">
        <v>42840</v>
      </c>
      <c r="B627" s="3">
        <v>48.89</v>
      </c>
      <c r="C627" s="3">
        <v>22</v>
      </c>
      <c r="D627" s="3">
        <v>2.2587179999999998E-2</v>
      </c>
    </row>
    <row r="628" spans="1:4">
      <c r="A628" s="2">
        <v>42841</v>
      </c>
      <c r="B628" s="3">
        <v>48.22</v>
      </c>
      <c r="C628" s="3">
        <v>22</v>
      </c>
      <c r="D628" s="3">
        <v>2.2277640000000001E-2</v>
      </c>
    </row>
    <row r="629" spans="1:4">
      <c r="A629" s="2">
        <v>42842</v>
      </c>
      <c r="B629" s="3">
        <v>47.94</v>
      </c>
      <c r="C629" s="3">
        <v>22</v>
      </c>
      <c r="D629" s="3">
        <v>2.2148279999999999E-2</v>
      </c>
    </row>
    <row r="630" spans="1:4">
      <c r="A630" s="2">
        <v>42843</v>
      </c>
      <c r="B630" s="3">
        <v>49.88</v>
      </c>
      <c r="C630" s="3">
        <v>23</v>
      </c>
      <c r="D630" s="3">
        <v>2.4092039999999999E-2</v>
      </c>
    </row>
    <row r="631" spans="1:4">
      <c r="A631" s="2">
        <v>42844</v>
      </c>
      <c r="B631" s="3">
        <v>47.88</v>
      </c>
      <c r="C631" s="3">
        <v>23</v>
      </c>
      <c r="D631" s="3">
        <v>2.312604E-2</v>
      </c>
    </row>
    <row r="632" spans="1:4">
      <c r="A632" s="2">
        <v>42845</v>
      </c>
      <c r="B632" s="3">
        <v>49.36</v>
      </c>
      <c r="C632" s="3">
        <v>22</v>
      </c>
      <c r="D632" s="3">
        <v>2.2804319999999999E-2</v>
      </c>
    </row>
    <row r="633" spans="1:4">
      <c r="A633" s="2">
        <v>42846</v>
      </c>
      <c r="B633" s="3">
        <v>48.27</v>
      </c>
      <c r="C633" s="3">
        <v>23</v>
      </c>
      <c r="D633" s="3">
        <v>2.3314410000000001E-2</v>
      </c>
    </row>
    <row r="634" spans="1:4">
      <c r="A634" s="2">
        <v>42847</v>
      </c>
      <c r="B634" s="3">
        <v>48.41</v>
      </c>
      <c r="C634" s="3">
        <v>23</v>
      </c>
      <c r="D634" s="3">
        <v>2.3382030000000002E-2</v>
      </c>
    </row>
    <row r="635" spans="1:4">
      <c r="A635" s="2">
        <v>42848</v>
      </c>
      <c r="B635" s="3">
        <v>48.75</v>
      </c>
      <c r="C635" s="3">
        <v>22</v>
      </c>
      <c r="D635" s="3">
        <v>2.2522500000000001E-2</v>
      </c>
    </row>
    <row r="636" spans="1:4">
      <c r="A636" s="2">
        <v>42849</v>
      </c>
      <c r="B636" s="3">
        <v>49.94</v>
      </c>
      <c r="C636" s="3">
        <v>23</v>
      </c>
      <c r="D636" s="3">
        <v>2.412102E-2</v>
      </c>
    </row>
    <row r="637" spans="1:4">
      <c r="A637" s="2">
        <v>42850</v>
      </c>
      <c r="B637" s="3">
        <v>50.09</v>
      </c>
      <c r="C637" s="3">
        <v>22</v>
      </c>
      <c r="D637" s="3">
        <v>2.3141579999999998E-2</v>
      </c>
    </row>
    <row r="638" spans="1:4">
      <c r="A638" s="2">
        <v>42851</v>
      </c>
      <c r="B638" s="3">
        <v>53.28</v>
      </c>
      <c r="C638" s="3">
        <v>22</v>
      </c>
      <c r="D638" s="3">
        <v>2.4615359999999999E-2</v>
      </c>
    </row>
    <row r="639" spans="1:4">
      <c r="A639" s="2">
        <v>42852</v>
      </c>
      <c r="B639" s="3">
        <v>63.14</v>
      </c>
      <c r="C639" s="3">
        <v>22</v>
      </c>
      <c r="D639" s="3">
        <v>2.9170680000000001E-2</v>
      </c>
    </row>
    <row r="640" spans="1:4">
      <c r="A640" s="2">
        <v>42853</v>
      </c>
      <c r="B640" s="3">
        <v>72.42</v>
      </c>
      <c r="C640" s="3">
        <v>22</v>
      </c>
      <c r="D640" s="3">
        <v>3.3458040000000001E-2</v>
      </c>
    </row>
    <row r="641" spans="1:4">
      <c r="A641" s="2">
        <v>42854</v>
      </c>
      <c r="B641" s="3">
        <v>69.83</v>
      </c>
      <c r="C641" s="3">
        <v>23</v>
      </c>
      <c r="D641" s="3">
        <v>3.3727890000000003E-2</v>
      </c>
    </row>
    <row r="642" spans="1:4">
      <c r="A642" s="2">
        <v>42855</v>
      </c>
      <c r="B642" s="3">
        <v>79.83</v>
      </c>
      <c r="C642" s="3">
        <v>23</v>
      </c>
      <c r="D642" s="3">
        <v>3.8557889999999997E-2</v>
      </c>
    </row>
    <row r="643" spans="1:4">
      <c r="A643" s="2">
        <v>42856</v>
      </c>
      <c r="B643" s="3">
        <v>77.53</v>
      </c>
      <c r="C643" s="3">
        <v>23</v>
      </c>
      <c r="D643" s="3">
        <v>3.7446989999999999E-2</v>
      </c>
    </row>
    <row r="644" spans="1:4">
      <c r="A644" s="2">
        <v>42857</v>
      </c>
      <c r="B644" s="3">
        <v>77.25</v>
      </c>
      <c r="C644" s="3">
        <v>23</v>
      </c>
      <c r="D644" s="3">
        <v>3.7311749999999998E-2</v>
      </c>
    </row>
    <row r="645" spans="1:4">
      <c r="A645" s="2">
        <v>42858</v>
      </c>
      <c r="B645" s="3">
        <v>80.37</v>
      </c>
      <c r="C645" s="3">
        <v>22</v>
      </c>
      <c r="D645" s="3">
        <v>3.7130940000000001E-2</v>
      </c>
    </row>
    <row r="646" spans="1:4">
      <c r="A646" s="2">
        <v>42859</v>
      </c>
      <c r="B646" s="3">
        <v>94.55</v>
      </c>
      <c r="C646" s="3">
        <v>23</v>
      </c>
      <c r="D646" s="3">
        <v>4.5667649999999997E-2</v>
      </c>
    </row>
    <row r="647" spans="1:4">
      <c r="A647" s="2">
        <v>42860</v>
      </c>
      <c r="B647" s="3">
        <v>90.79</v>
      </c>
      <c r="C647" s="3">
        <v>23</v>
      </c>
      <c r="D647" s="3">
        <v>4.3851569999999999E-2</v>
      </c>
    </row>
    <row r="648" spans="1:4">
      <c r="A648" s="2">
        <v>42861</v>
      </c>
      <c r="B648" s="3">
        <v>94.82</v>
      </c>
      <c r="C648" s="3">
        <v>22</v>
      </c>
      <c r="D648" s="3">
        <v>4.380684E-2</v>
      </c>
    </row>
    <row r="649" spans="1:4">
      <c r="A649" s="2">
        <v>42862</v>
      </c>
      <c r="B649" s="3">
        <v>90.46</v>
      </c>
      <c r="C649" s="3">
        <v>23</v>
      </c>
      <c r="D649" s="3">
        <v>4.3692179999999997E-2</v>
      </c>
    </row>
    <row r="650" spans="1:4">
      <c r="A650" s="2">
        <v>42863</v>
      </c>
      <c r="B650" s="3">
        <v>88.39</v>
      </c>
      <c r="C650" s="3">
        <v>22</v>
      </c>
      <c r="D650" s="3">
        <v>4.083618E-2</v>
      </c>
    </row>
    <row r="651" spans="1:4">
      <c r="A651" s="2">
        <v>42864</v>
      </c>
      <c r="B651" s="3">
        <v>86.27</v>
      </c>
      <c r="C651" s="3">
        <v>22</v>
      </c>
      <c r="D651" s="3">
        <v>3.9856740000000002E-2</v>
      </c>
    </row>
    <row r="652" spans="1:4">
      <c r="A652" s="2">
        <v>42865</v>
      </c>
      <c r="B652" s="3">
        <v>87.83</v>
      </c>
      <c r="C652" s="3">
        <v>22</v>
      </c>
      <c r="D652" s="3">
        <v>4.0577460000000003E-2</v>
      </c>
    </row>
    <row r="653" spans="1:4">
      <c r="A653" s="2">
        <v>42866</v>
      </c>
      <c r="B653" s="3">
        <v>88.2</v>
      </c>
      <c r="C653" s="3">
        <v>22</v>
      </c>
      <c r="D653" s="3">
        <v>4.0748399999999997E-2</v>
      </c>
    </row>
    <row r="654" spans="1:4">
      <c r="A654" s="2">
        <v>42867</v>
      </c>
      <c r="B654" s="3">
        <v>85.15</v>
      </c>
      <c r="C654" s="3">
        <v>22</v>
      </c>
      <c r="D654" s="3">
        <v>3.9339300000000001E-2</v>
      </c>
    </row>
    <row r="655" spans="1:4">
      <c r="A655" s="2">
        <v>42868</v>
      </c>
      <c r="B655" s="3">
        <v>87.96</v>
      </c>
      <c r="C655" s="3">
        <v>22</v>
      </c>
      <c r="D655" s="3">
        <v>4.0637520000000003E-2</v>
      </c>
    </row>
    <row r="656" spans="1:4">
      <c r="A656" s="2">
        <v>42869</v>
      </c>
      <c r="B656" s="3">
        <v>88.72</v>
      </c>
      <c r="C656" s="3">
        <v>22</v>
      </c>
      <c r="D656" s="3">
        <v>4.098864E-2</v>
      </c>
    </row>
    <row r="657" spans="1:4">
      <c r="A657" s="2">
        <v>42870</v>
      </c>
      <c r="B657" s="3">
        <v>90.32</v>
      </c>
      <c r="C657" s="3">
        <v>22</v>
      </c>
      <c r="D657" s="3">
        <v>4.1727840000000002E-2</v>
      </c>
    </row>
    <row r="658" spans="1:4">
      <c r="A658" s="2">
        <v>42871</v>
      </c>
      <c r="B658" s="3">
        <v>87.8</v>
      </c>
      <c r="C658" s="3">
        <v>22</v>
      </c>
      <c r="D658" s="3">
        <v>4.0563599999999998E-2</v>
      </c>
    </row>
    <row r="659" spans="1:4">
      <c r="A659" s="2">
        <v>42872</v>
      </c>
      <c r="B659" s="3">
        <v>86.98</v>
      </c>
      <c r="C659" s="3">
        <v>27</v>
      </c>
      <c r="D659" s="3">
        <v>4.9317659999999999E-2</v>
      </c>
    </row>
    <row r="660" spans="1:4">
      <c r="A660" s="2">
        <v>42873</v>
      </c>
      <c r="B660" s="3">
        <v>95.88</v>
      </c>
      <c r="C660" s="3">
        <v>23</v>
      </c>
      <c r="D660" s="3">
        <v>4.6310039999999997E-2</v>
      </c>
    </row>
    <row r="661" spans="1:4">
      <c r="A661" s="2">
        <v>42874</v>
      </c>
      <c r="B661" s="3">
        <v>124.38</v>
      </c>
      <c r="C661" s="3">
        <v>23</v>
      </c>
      <c r="D661" s="3">
        <v>6.0075539999999997E-2</v>
      </c>
    </row>
    <row r="662" spans="1:4">
      <c r="A662" s="2">
        <v>42875</v>
      </c>
      <c r="B662" s="3">
        <v>123.06</v>
      </c>
      <c r="C662" s="3">
        <v>23</v>
      </c>
      <c r="D662" s="3">
        <v>5.9437980000000001E-2</v>
      </c>
    </row>
    <row r="663" spans="1:4">
      <c r="A663" s="2">
        <v>42876</v>
      </c>
      <c r="B663" s="3">
        <v>148</v>
      </c>
      <c r="C663" s="3">
        <v>22</v>
      </c>
      <c r="D663" s="3">
        <v>6.8376000000000006E-2</v>
      </c>
    </row>
    <row r="664" spans="1:4">
      <c r="A664" s="2">
        <v>42877</v>
      </c>
      <c r="B664" s="3">
        <v>160.38999999999999</v>
      </c>
      <c r="C664" s="3">
        <v>23</v>
      </c>
      <c r="D664" s="3">
        <v>7.7468369999999995E-2</v>
      </c>
    </row>
    <row r="665" spans="1:4">
      <c r="A665" s="2">
        <v>42878</v>
      </c>
      <c r="B665" s="3">
        <v>169.5</v>
      </c>
      <c r="C665" s="3">
        <v>23</v>
      </c>
      <c r="D665" s="3">
        <v>8.1868499999999997E-2</v>
      </c>
    </row>
    <row r="666" spans="1:4">
      <c r="A666" s="2">
        <v>42879</v>
      </c>
      <c r="B666" s="3">
        <v>193.03</v>
      </c>
      <c r="C666" s="3">
        <v>24</v>
      </c>
      <c r="D666" s="3">
        <v>9.7287120000000005E-2</v>
      </c>
    </row>
    <row r="667" spans="1:4">
      <c r="A667" s="2">
        <v>42880</v>
      </c>
      <c r="B667" s="3">
        <v>177.33</v>
      </c>
      <c r="C667" s="3">
        <v>23</v>
      </c>
      <c r="D667" s="3">
        <v>8.5650390000000007E-2</v>
      </c>
    </row>
    <row r="668" spans="1:4">
      <c r="A668" s="2">
        <v>42881</v>
      </c>
      <c r="B668" s="3">
        <v>162.83000000000001</v>
      </c>
      <c r="C668" s="3">
        <v>23</v>
      </c>
      <c r="D668" s="3">
        <v>7.8646889999999997E-2</v>
      </c>
    </row>
    <row r="669" spans="1:4">
      <c r="A669" s="2">
        <v>42882</v>
      </c>
      <c r="B669" s="3">
        <v>156.63</v>
      </c>
      <c r="C669" s="3">
        <v>22</v>
      </c>
      <c r="D669" s="3">
        <v>7.2363060000000007E-2</v>
      </c>
    </row>
    <row r="670" spans="1:4">
      <c r="A670" s="2">
        <v>42883</v>
      </c>
      <c r="B670" s="3">
        <v>172.86</v>
      </c>
      <c r="C670" s="3">
        <v>22</v>
      </c>
      <c r="D670" s="3">
        <v>7.986132E-2</v>
      </c>
    </row>
    <row r="671" spans="1:4">
      <c r="A671" s="2">
        <v>42884</v>
      </c>
      <c r="B671" s="3">
        <v>194.17</v>
      </c>
      <c r="C671" s="3">
        <v>22</v>
      </c>
      <c r="D671" s="3">
        <v>8.9706540000000001E-2</v>
      </c>
    </row>
    <row r="672" spans="1:4">
      <c r="A672" s="2">
        <v>42885</v>
      </c>
      <c r="B672" s="3">
        <v>228.58</v>
      </c>
      <c r="C672" s="3">
        <v>25</v>
      </c>
      <c r="D672" s="3">
        <v>0.1200045</v>
      </c>
    </row>
    <row r="673" spans="1:4">
      <c r="A673" s="2">
        <v>42886</v>
      </c>
      <c r="B673" s="3">
        <v>228.64</v>
      </c>
      <c r="C673" s="3">
        <v>38</v>
      </c>
      <c r="D673" s="3">
        <v>0.18245471999999999</v>
      </c>
    </row>
    <row r="674" spans="1:4">
      <c r="A674" s="2">
        <v>42887</v>
      </c>
      <c r="B674" s="3">
        <v>220.7</v>
      </c>
      <c r="C674" s="3">
        <v>24</v>
      </c>
      <c r="D674" s="3">
        <v>0.11123280000000001</v>
      </c>
    </row>
    <row r="675" spans="1:4">
      <c r="A675" s="2">
        <v>42888</v>
      </c>
      <c r="B675" s="3">
        <v>222.04</v>
      </c>
      <c r="C675" s="3">
        <v>23</v>
      </c>
      <c r="D675" s="3">
        <v>0.10724532000000001</v>
      </c>
    </row>
    <row r="676" spans="1:4">
      <c r="A676" s="2">
        <v>42889</v>
      </c>
      <c r="B676" s="3">
        <v>224.3</v>
      </c>
      <c r="C676" s="3">
        <v>23</v>
      </c>
      <c r="D676" s="3">
        <v>0.1083369</v>
      </c>
    </row>
    <row r="677" spans="1:4">
      <c r="A677" s="2">
        <v>42890</v>
      </c>
      <c r="B677" s="3">
        <v>244.96</v>
      </c>
      <c r="C677" s="3">
        <v>24</v>
      </c>
      <c r="D677" s="3">
        <v>0.12345984</v>
      </c>
    </row>
    <row r="678" spans="1:4">
      <c r="A678" s="2">
        <v>42891</v>
      </c>
      <c r="B678" s="3">
        <v>247.75</v>
      </c>
      <c r="C678" s="3">
        <v>23</v>
      </c>
      <c r="D678" s="3">
        <v>0.11966325</v>
      </c>
    </row>
    <row r="679" spans="1:4">
      <c r="A679" s="2">
        <v>42892</v>
      </c>
      <c r="B679" s="3">
        <v>264.26</v>
      </c>
      <c r="C679" s="3">
        <v>24</v>
      </c>
      <c r="D679" s="3">
        <v>0.13318704000000001</v>
      </c>
    </row>
    <row r="680" spans="1:4">
      <c r="A680" s="2">
        <v>42893</v>
      </c>
      <c r="B680" s="3">
        <v>255.77</v>
      </c>
      <c r="C680" s="3">
        <v>24</v>
      </c>
      <c r="D680" s="3">
        <v>0.12890808000000001</v>
      </c>
    </row>
    <row r="681" spans="1:4">
      <c r="A681" s="2">
        <v>42894</v>
      </c>
      <c r="B681" s="3">
        <v>259.41000000000003</v>
      </c>
      <c r="C681" s="3">
        <v>24</v>
      </c>
      <c r="D681" s="3">
        <v>0.13074263999999999</v>
      </c>
    </row>
    <row r="682" spans="1:4">
      <c r="A682" s="2">
        <v>42895</v>
      </c>
      <c r="B682" s="3">
        <v>279.11</v>
      </c>
      <c r="C682" s="3">
        <v>23</v>
      </c>
      <c r="D682" s="3">
        <v>0.13481013</v>
      </c>
    </row>
    <row r="683" spans="1:4">
      <c r="A683" s="2">
        <v>42896</v>
      </c>
      <c r="B683" s="3">
        <v>335.95</v>
      </c>
      <c r="C683" s="3">
        <v>22</v>
      </c>
      <c r="D683" s="3">
        <v>0.15520890000000001</v>
      </c>
    </row>
    <row r="684" spans="1:4">
      <c r="A684" s="2">
        <v>42897</v>
      </c>
      <c r="B684" s="3">
        <v>339.68</v>
      </c>
      <c r="C684" s="3">
        <v>24</v>
      </c>
      <c r="D684" s="3">
        <v>0.17119872</v>
      </c>
    </row>
    <row r="685" spans="1:4">
      <c r="A685" s="2">
        <v>42898</v>
      </c>
      <c r="B685" s="3">
        <v>394.66</v>
      </c>
      <c r="C685" s="3">
        <v>30</v>
      </c>
      <c r="D685" s="3">
        <v>0.24863579999999999</v>
      </c>
    </row>
    <row r="686" spans="1:4">
      <c r="A686" s="2">
        <v>42899</v>
      </c>
      <c r="B686" s="3">
        <v>388.09</v>
      </c>
      <c r="C686" s="3">
        <v>25</v>
      </c>
      <c r="D686" s="3">
        <v>0.20374724999999999</v>
      </c>
    </row>
    <row r="687" spans="1:4">
      <c r="A687" s="2">
        <v>42900</v>
      </c>
      <c r="B687" s="3">
        <v>343.84</v>
      </c>
      <c r="C687" s="3">
        <v>23</v>
      </c>
      <c r="D687" s="3">
        <v>0.16607472000000001</v>
      </c>
    </row>
    <row r="688" spans="1:4">
      <c r="A688" s="2">
        <v>42901</v>
      </c>
      <c r="B688" s="3">
        <v>344.68</v>
      </c>
      <c r="C688" s="3">
        <v>23</v>
      </c>
      <c r="D688" s="3">
        <v>0.16648044000000001</v>
      </c>
    </row>
    <row r="689" spans="1:4">
      <c r="A689" s="2">
        <v>42902</v>
      </c>
      <c r="B689" s="3">
        <v>353.61</v>
      </c>
      <c r="C689" s="3">
        <v>22</v>
      </c>
      <c r="D689" s="3">
        <v>0.16336782</v>
      </c>
    </row>
    <row r="690" spans="1:4">
      <c r="A690" s="2">
        <v>42903</v>
      </c>
      <c r="B690" s="3">
        <v>368.1</v>
      </c>
      <c r="C690" s="3">
        <v>21</v>
      </c>
      <c r="D690" s="3">
        <v>0.16233210000000001</v>
      </c>
    </row>
    <row r="691" spans="1:4">
      <c r="A691" s="2">
        <v>42904</v>
      </c>
      <c r="B691" s="3">
        <v>351.53</v>
      </c>
      <c r="C691" s="3">
        <v>20</v>
      </c>
      <c r="D691" s="3">
        <v>0.14764260000000001</v>
      </c>
    </row>
    <row r="692" spans="1:4">
      <c r="A692" s="2">
        <v>42905</v>
      </c>
      <c r="B692" s="3">
        <v>358.2</v>
      </c>
      <c r="C692" s="3">
        <v>21</v>
      </c>
      <c r="D692" s="3">
        <v>0.1579662</v>
      </c>
    </row>
    <row r="693" spans="1:4">
      <c r="A693" s="2">
        <v>42906</v>
      </c>
      <c r="B693" s="3">
        <v>350.53</v>
      </c>
      <c r="C693" s="3">
        <v>36</v>
      </c>
      <c r="D693" s="3">
        <v>0.26500067999999999</v>
      </c>
    </row>
    <row r="694" spans="1:4">
      <c r="A694" s="2">
        <v>42907</v>
      </c>
      <c r="B694" s="3">
        <v>325.3</v>
      </c>
      <c r="C694" s="3">
        <v>58</v>
      </c>
      <c r="D694" s="3">
        <v>0.3962154</v>
      </c>
    </row>
    <row r="695" spans="1:4">
      <c r="A695" s="2">
        <v>42908</v>
      </c>
      <c r="B695" s="3">
        <v>320.97000000000003</v>
      </c>
      <c r="C695" s="3">
        <v>41</v>
      </c>
      <c r="D695" s="3">
        <v>0.27635516999999998</v>
      </c>
    </row>
    <row r="696" spans="1:4">
      <c r="A696" s="2">
        <v>42909</v>
      </c>
      <c r="B696" s="3">
        <v>326.85000000000002</v>
      </c>
      <c r="C696" s="3">
        <v>41</v>
      </c>
      <c r="D696" s="3">
        <v>0.28141785000000002</v>
      </c>
    </row>
    <row r="697" spans="1:4">
      <c r="A697" s="2">
        <v>42910</v>
      </c>
      <c r="B697" s="3">
        <v>304.54000000000002</v>
      </c>
      <c r="C697" s="3">
        <v>47</v>
      </c>
      <c r="D697" s="3">
        <v>0.30058098</v>
      </c>
    </row>
    <row r="698" spans="1:4">
      <c r="A698" s="2">
        <v>42911</v>
      </c>
      <c r="B698" s="3">
        <v>279.36</v>
      </c>
      <c r="C698" s="3">
        <v>35</v>
      </c>
      <c r="D698" s="3">
        <v>0.2053296</v>
      </c>
    </row>
    <row r="699" spans="1:4">
      <c r="A699" s="2">
        <v>42912</v>
      </c>
      <c r="B699" s="3">
        <v>253.68</v>
      </c>
      <c r="C699" s="3">
        <v>50</v>
      </c>
      <c r="D699" s="3">
        <v>0.26636399999999999</v>
      </c>
    </row>
    <row r="700" spans="1:4">
      <c r="A700" s="2">
        <v>42913</v>
      </c>
      <c r="B700" s="3">
        <v>286.14</v>
      </c>
      <c r="C700" s="3">
        <v>32</v>
      </c>
      <c r="D700" s="3">
        <v>0.19228608</v>
      </c>
    </row>
    <row r="701" spans="1:4">
      <c r="A701" s="2">
        <v>42914</v>
      </c>
      <c r="B701" s="3">
        <v>315.86</v>
      </c>
      <c r="C701" s="3">
        <v>43</v>
      </c>
      <c r="D701" s="3">
        <v>0.28522157999999997</v>
      </c>
    </row>
    <row r="702" spans="1:4">
      <c r="A702" s="2">
        <v>42915</v>
      </c>
      <c r="B702" s="3">
        <v>292.89999999999998</v>
      </c>
      <c r="C702" s="3">
        <v>35</v>
      </c>
      <c r="D702" s="3">
        <v>0.21528149999999999</v>
      </c>
    </row>
    <row r="703" spans="1:4">
      <c r="A703" s="2">
        <v>42916</v>
      </c>
      <c r="B703" s="3">
        <v>280.68</v>
      </c>
      <c r="C703" s="3">
        <v>27</v>
      </c>
      <c r="D703" s="3">
        <v>0.15914555999999999</v>
      </c>
    </row>
    <row r="704" spans="1:4">
      <c r="A704" s="2">
        <v>42917</v>
      </c>
      <c r="B704" s="3">
        <v>261</v>
      </c>
      <c r="C704" s="3">
        <v>27</v>
      </c>
      <c r="D704" s="3">
        <v>0.14798700000000001</v>
      </c>
    </row>
    <row r="705" spans="1:4">
      <c r="A705" s="2">
        <v>42918</v>
      </c>
      <c r="B705" s="3">
        <v>283.99</v>
      </c>
      <c r="C705" s="3">
        <v>26</v>
      </c>
      <c r="D705" s="3">
        <v>0.15505853999999999</v>
      </c>
    </row>
    <row r="706" spans="1:4">
      <c r="A706" s="2">
        <v>42919</v>
      </c>
      <c r="B706" s="3">
        <v>276.41000000000003</v>
      </c>
      <c r="C706" s="3">
        <v>28</v>
      </c>
      <c r="D706" s="3">
        <v>0.16252907999999999</v>
      </c>
    </row>
    <row r="707" spans="1:4">
      <c r="A707" s="2">
        <v>42920</v>
      </c>
      <c r="B707" s="3">
        <v>269.05</v>
      </c>
      <c r="C707" s="3">
        <v>25</v>
      </c>
      <c r="D707" s="3">
        <v>0.14125124999999999</v>
      </c>
    </row>
    <row r="708" spans="1:4">
      <c r="A708" s="2">
        <v>42921</v>
      </c>
      <c r="B708" s="3">
        <v>266</v>
      </c>
      <c r="C708" s="3">
        <v>26</v>
      </c>
      <c r="D708" s="3">
        <v>0.145236</v>
      </c>
    </row>
    <row r="709" spans="1:4">
      <c r="A709" s="2">
        <v>42922</v>
      </c>
      <c r="B709" s="3">
        <v>265.88</v>
      </c>
      <c r="C709" s="3">
        <v>25</v>
      </c>
      <c r="D709" s="3">
        <v>0.13958699999999999</v>
      </c>
    </row>
    <row r="710" spans="1:4">
      <c r="A710" s="2">
        <v>42923</v>
      </c>
      <c r="B710" s="3">
        <v>240.94</v>
      </c>
      <c r="C710" s="3">
        <v>27</v>
      </c>
      <c r="D710" s="3">
        <v>0.13661297999999999</v>
      </c>
    </row>
    <row r="711" spans="1:4">
      <c r="A711" s="2">
        <v>42924</v>
      </c>
      <c r="B711" s="3">
        <v>245.67</v>
      </c>
      <c r="C711" s="3">
        <v>26</v>
      </c>
      <c r="D711" s="3">
        <v>0.13413581999999999</v>
      </c>
    </row>
    <row r="712" spans="1:4">
      <c r="A712" s="2">
        <v>42925</v>
      </c>
      <c r="B712" s="3">
        <v>237.72</v>
      </c>
      <c r="C712" s="3">
        <v>27</v>
      </c>
      <c r="D712" s="3">
        <v>0.13478724</v>
      </c>
    </row>
    <row r="713" spans="1:4">
      <c r="A713" s="2">
        <v>42926</v>
      </c>
      <c r="B713" s="3">
        <v>205.76</v>
      </c>
      <c r="C713" s="3">
        <v>23</v>
      </c>
      <c r="D713" s="3">
        <v>9.9382079999999998E-2</v>
      </c>
    </row>
    <row r="714" spans="1:4">
      <c r="A714" s="2">
        <v>42927</v>
      </c>
      <c r="B714" s="3">
        <v>190.55</v>
      </c>
      <c r="C714" s="3">
        <v>25</v>
      </c>
      <c r="D714" s="3">
        <v>0.10003875</v>
      </c>
    </row>
    <row r="715" spans="1:4">
      <c r="A715" s="2">
        <v>42928</v>
      </c>
      <c r="B715" s="3">
        <v>224.15</v>
      </c>
      <c r="C715" s="3">
        <v>24</v>
      </c>
      <c r="D715" s="3">
        <v>0.11297160000000001</v>
      </c>
    </row>
    <row r="716" spans="1:4">
      <c r="A716" s="2">
        <v>42929</v>
      </c>
      <c r="B716" s="3">
        <v>205.41</v>
      </c>
      <c r="C716" s="3">
        <v>24</v>
      </c>
      <c r="D716" s="3">
        <v>0.10352664</v>
      </c>
    </row>
    <row r="717" spans="1:4">
      <c r="A717" s="2">
        <v>42930</v>
      </c>
      <c r="B717" s="3">
        <v>197.14</v>
      </c>
      <c r="C717" s="3">
        <v>23</v>
      </c>
      <c r="D717" s="3">
        <v>9.5218620000000004E-2</v>
      </c>
    </row>
    <row r="718" spans="1:4">
      <c r="A718" s="2">
        <v>42931</v>
      </c>
      <c r="B718" s="3">
        <v>169.1</v>
      </c>
      <c r="C718" s="3">
        <v>27</v>
      </c>
      <c r="D718" s="3">
        <v>9.5879699999999998E-2</v>
      </c>
    </row>
    <row r="719" spans="1:4">
      <c r="A719" s="2">
        <v>42932</v>
      </c>
      <c r="B719" s="3">
        <v>155.41999999999999</v>
      </c>
      <c r="C719" s="3">
        <v>24</v>
      </c>
      <c r="D719" s="3">
        <v>7.8331680000000001E-2</v>
      </c>
    </row>
    <row r="720" spans="1:4">
      <c r="A720" s="2">
        <v>42933</v>
      </c>
      <c r="B720" s="3">
        <v>189.97</v>
      </c>
      <c r="C720" s="3">
        <v>25</v>
      </c>
      <c r="D720" s="3">
        <v>9.9734249999999997E-2</v>
      </c>
    </row>
    <row r="721" spans="1:4">
      <c r="A721" s="2">
        <v>42934</v>
      </c>
      <c r="B721" s="3">
        <v>227.09</v>
      </c>
      <c r="C721" s="3">
        <v>27</v>
      </c>
      <c r="D721" s="3">
        <v>0.12876003</v>
      </c>
    </row>
    <row r="722" spans="1:4">
      <c r="A722" s="2">
        <v>42935</v>
      </c>
      <c r="B722" s="3">
        <v>194.41</v>
      </c>
      <c r="C722" s="3">
        <v>26</v>
      </c>
      <c r="D722" s="3">
        <v>0.10614786</v>
      </c>
    </row>
    <row r="723" spans="1:4">
      <c r="A723" s="2">
        <v>42936</v>
      </c>
      <c r="B723" s="3">
        <v>226.33</v>
      </c>
      <c r="C723" s="3">
        <v>24</v>
      </c>
      <c r="D723" s="3">
        <v>0.11407032</v>
      </c>
    </row>
    <row r="724" spans="1:4">
      <c r="A724" s="2">
        <v>42937</v>
      </c>
      <c r="B724" s="3">
        <v>216.33</v>
      </c>
      <c r="C724" s="3">
        <v>34</v>
      </c>
      <c r="D724" s="3">
        <v>0.15445961999999999</v>
      </c>
    </row>
    <row r="725" spans="1:4">
      <c r="A725" s="2">
        <v>42938</v>
      </c>
      <c r="B725" s="3">
        <v>230.47</v>
      </c>
      <c r="C725" s="3">
        <v>25</v>
      </c>
      <c r="D725" s="3">
        <v>0.12099675</v>
      </c>
    </row>
    <row r="726" spans="1:4">
      <c r="A726" s="2">
        <v>42939</v>
      </c>
      <c r="B726" s="3">
        <v>228.32</v>
      </c>
      <c r="C726" s="3">
        <v>24</v>
      </c>
      <c r="D726" s="3">
        <v>0.11507328</v>
      </c>
    </row>
    <row r="727" spans="1:4">
      <c r="A727" s="2">
        <v>42940</v>
      </c>
      <c r="B727" s="3">
        <v>225.48</v>
      </c>
      <c r="C727" s="3">
        <v>25</v>
      </c>
      <c r="D727" s="3">
        <v>0.118377</v>
      </c>
    </row>
    <row r="728" spans="1:4">
      <c r="A728" s="2">
        <v>42941</v>
      </c>
      <c r="B728" s="3">
        <v>203.59</v>
      </c>
      <c r="C728" s="3">
        <v>27</v>
      </c>
      <c r="D728" s="3">
        <v>0.11543552999999999</v>
      </c>
    </row>
    <row r="729" spans="1:4">
      <c r="A729" s="2">
        <v>42942</v>
      </c>
      <c r="B729" s="3">
        <v>202.88</v>
      </c>
      <c r="C729" s="3">
        <v>27</v>
      </c>
      <c r="D729" s="3">
        <v>0.11503296</v>
      </c>
    </row>
    <row r="730" spans="1:4">
      <c r="A730" s="2">
        <v>42943</v>
      </c>
      <c r="B730" s="3">
        <v>202.93</v>
      </c>
      <c r="C730" s="3">
        <v>26</v>
      </c>
      <c r="D730" s="3">
        <v>0.11079978</v>
      </c>
    </row>
    <row r="731" spans="1:4">
      <c r="A731" s="2">
        <v>42944</v>
      </c>
      <c r="B731" s="3">
        <v>191.21</v>
      </c>
      <c r="C731" s="3">
        <v>25</v>
      </c>
      <c r="D731" s="3">
        <v>0.10038525</v>
      </c>
    </row>
    <row r="732" spans="1:4">
      <c r="A732" s="2">
        <v>42945</v>
      </c>
      <c r="B732" s="3">
        <v>206.14</v>
      </c>
      <c r="C732" s="3">
        <v>24</v>
      </c>
      <c r="D732" s="3">
        <v>0.10389456</v>
      </c>
    </row>
    <row r="733" spans="1:4">
      <c r="A733" s="2">
        <v>42946</v>
      </c>
      <c r="B733" s="3">
        <v>196.78</v>
      </c>
      <c r="C733" s="3">
        <v>24</v>
      </c>
      <c r="D733" s="3">
        <v>9.9177119999999994E-2</v>
      </c>
    </row>
    <row r="734" spans="1:4">
      <c r="A734" s="2">
        <v>42947</v>
      </c>
      <c r="B734" s="3">
        <v>201.33</v>
      </c>
      <c r="C734" s="3">
        <v>22</v>
      </c>
      <c r="D734" s="3">
        <v>9.3014459999999993E-2</v>
      </c>
    </row>
    <row r="735" spans="1:4">
      <c r="A735" s="2">
        <v>42948</v>
      </c>
      <c r="B735" s="3">
        <v>225.9</v>
      </c>
      <c r="C735" s="3">
        <v>25</v>
      </c>
      <c r="D735" s="3">
        <v>0.11859749999999999</v>
      </c>
    </row>
    <row r="736" spans="1:4">
      <c r="A736" s="2">
        <v>42949</v>
      </c>
      <c r="B736" s="3">
        <v>218.12</v>
      </c>
      <c r="C736" s="3">
        <v>25</v>
      </c>
      <c r="D736" s="3">
        <v>0.114513</v>
      </c>
    </row>
    <row r="737" spans="1:4">
      <c r="A737" s="2">
        <v>42950</v>
      </c>
      <c r="B737" s="3">
        <v>224.39</v>
      </c>
      <c r="C737" s="3">
        <v>25</v>
      </c>
      <c r="D737" s="3">
        <v>0.11780475</v>
      </c>
    </row>
    <row r="738" spans="1:4">
      <c r="A738" s="2">
        <v>42951</v>
      </c>
      <c r="B738" s="3">
        <v>220.6</v>
      </c>
      <c r="C738" s="3">
        <v>23</v>
      </c>
      <c r="D738" s="3">
        <v>0.1065498</v>
      </c>
    </row>
    <row r="739" spans="1:4">
      <c r="A739" s="2">
        <v>42952</v>
      </c>
      <c r="B739" s="3">
        <v>253.09</v>
      </c>
      <c r="C739" s="3">
        <v>24</v>
      </c>
      <c r="D739" s="3">
        <v>0.12755736000000001</v>
      </c>
    </row>
    <row r="740" spans="1:4">
      <c r="A740" s="2">
        <v>42953</v>
      </c>
      <c r="B740" s="3">
        <v>264.56</v>
      </c>
      <c r="C740" s="3">
        <v>24</v>
      </c>
      <c r="D740" s="3">
        <v>0.13333824</v>
      </c>
    </row>
    <row r="741" spans="1:4">
      <c r="A741" s="2">
        <v>42954</v>
      </c>
      <c r="B741" s="3">
        <v>269.94</v>
      </c>
      <c r="C741" s="3">
        <v>25</v>
      </c>
      <c r="D741" s="3">
        <v>0.1417185</v>
      </c>
    </row>
    <row r="742" spans="1:4">
      <c r="A742" s="2">
        <v>42955</v>
      </c>
      <c r="B742" s="3">
        <v>296.51</v>
      </c>
      <c r="C742" s="3">
        <v>24</v>
      </c>
      <c r="D742" s="3">
        <v>0.14944104</v>
      </c>
    </row>
    <row r="743" spans="1:4">
      <c r="A743" s="2">
        <v>42956</v>
      </c>
      <c r="B743" s="3">
        <v>295.27999999999997</v>
      </c>
      <c r="C743" s="3">
        <v>24</v>
      </c>
      <c r="D743" s="3">
        <v>0.14882112</v>
      </c>
    </row>
    <row r="744" spans="1:4">
      <c r="A744" s="2">
        <v>42957</v>
      </c>
      <c r="B744" s="3">
        <v>298.27999999999997</v>
      </c>
      <c r="C744" s="3">
        <v>24</v>
      </c>
      <c r="D744" s="3">
        <v>0.15033311999999999</v>
      </c>
    </row>
    <row r="745" spans="1:4">
      <c r="A745" s="2">
        <v>42958</v>
      </c>
      <c r="B745" s="3">
        <v>309.32</v>
      </c>
      <c r="C745" s="3">
        <v>25</v>
      </c>
      <c r="D745" s="3">
        <v>0.16239300000000001</v>
      </c>
    </row>
    <row r="746" spans="1:4">
      <c r="A746" s="2">
        <v>42959</v>
      </c>
      <c r="B746" s="3">
        <v>308.02</v>
      </c>
      <c r="C746" s="3">
        <v>25</v>
      </c>
      <c r="D746" s="3">
        <v>0.16171050000000001</v>
      </c>
    </row>
    <row r="747" spans="1:4">
      <c r="A747" s="2">
        <v>42960</v>
      </c>
      <c r="B747" s="3">
        <v>296.62</v>
      </c>
      <c r="C747" s="3">
        <v>22</v>
      </c>
      <c r="D747" s="3">
        <v>0.13703844000000001</v>
      </c>
    </row>
    <row r="748" spans="1:4">
      <c r="A748" s="2">
        <v>42961</v>
      </c>
      <c r="B748" s="3">
        <v>299.16000000000003</v>
      </c>
      <c r="C748" s="3">
        <v>22</v>
      </c>
      <c r="D748" s="3">
        <v>0.13821191999999999</v>
      </c>
    </row>
    <row r="749" spans="1:4">
      <c r="A749" s="2">
        <v>42962</v>
      </c>
      <c r="B749" s="3">
        <v>286.52</v>
      </c>
      <c r="C749" s="3">
        <v>22</v>
      </c>
      <c r="D749" s="3">
        <v>0.13237224</v>
      </c>
    </row>
    <row r="750" spans="1:4">
      <c r="A750" s="2">
        <v>42963</v>
      </c>
      <c r="B750" s="3">
        <v>301.38</v>
      </c>
      <c r="C750" s="3">
        <v>35</v>
      </c>
      <c r="D750" s="3">
        <v>0.2215143</v>
      </c>
    </row>
    <row r="751" spans="1:4">
      <c r="A751" s="2">
        <v>42964</v>
      </c>
      <c r="B751" s="3">
        <v>300.3</v>
      </c>
      <c r="C751" s="3">
        <v>29</v>
      </c>
      <c r="D751" s="3">
        <v>0.18288270000000001</v>
      </c>
    </row>
    <row r="752" spans="1:4">
      <c r="A752" s="2">
        <v>42965</v>
      </c>
      <c r="B752" s="3">
        <v>292.62</v>
      </c>
      <c r="C752" s="3">
        <v>45</v>
      </c>
      <c r="D752" s="3">
        <v>0.27652589999999999</v>
      </c>
    </row>
    <row r="753" spans="1:4">
      <c r="A753" s="2">
        <v>42966</v>
      </c>
      <c r="B753" s="3">
        <v>293.02</v>
      </c>
      <c r="C753" s="3">
        <v>26</v>
      </c>
      <c r="D753" s="3">
        <v>0.15998892000000001</v>
      </c>
    </row>
    <row r="754" spans="1:4">
      <c r="A754" s="2">
        <v>42967</v>
      </c>
      <c r="B754" s="3">
        <v>298.2</v>
      </c>
      <c r="C754" s="3">
        <v>23</v>
      </c>
      <c r="D754" s="3">
        <v>0.14403060000000001</v>
      </c>
    </row>
    <row r="755" spans="1:4">
      <c r="A755" s="2">
        <v>42968</v>
      </c>
      <c r="B755" s="3">
        <v>321.85000000000002</v>
      </c>
      <c r="C755" s="3">
        <v>23</v>
      </c>
      <c r="D755" s="3">
        <v>0.15545355</v>
      </c>
    </row>
    <row r="756" spans="1:4">
      <c r="A756" s="2">
        <v>42969</v>
      </c>
      <c r="B756" s="3">
        <v>313.37</v>
      </c>
      <c r="C756" s="3">
        <v>23</v>
      </c>
      <c r="D756" s="3">
        <v>0.15135771000000001</v>
      </c>
    </row>
    <row r="757" spans="1:4">
      <c r="A757" s="2">
        <v>42970</v>
      </c>
      <c r="B757" s="3">
        <v>317.39999999999998</v>
      </c>
      <c r="C757" s="3">
        <v>23</v>
      </c>
      <c r="D757" s="3">
        <v>0.1533042</v>
      </c>
    </row>
    <row r="758" spans="1:4">
      <c r="A758" s="2">
        <v>42971</v>
      </c>
      <c r="B758" s="3">
        <v>325.27999999999997</v>
      </c>
      <c r="C758" s="3">
        <v>24</v>
      </c>
      <c r="D758" s="3">
        <v>0.16394112</v>
      </c>
    </row>
    <row r="759" spans="1:4">
      <c r="A759" s="2">
        <v>42972</v>
      </c>
      <c r="B759" s="3">
        <v>330.06</v>
      </c>
      <c r="C759" s="3">
        <v>25</v>
      </c>
      <c r="D759" s="3">
        <v>0.1732815</v>
      </c>
    </row>
    <row r="760" spans="1:4">
      <c r="A760" s="2">
        <v>42973</v>
      </c>
      <c r="B760" s="3">
        <v>332.86</v>
      </c>
      <c r="C760" s="3">
        <v>23</v>
      </c>
      <c r="D760" s="3">
        <v>0.16077137999999999</v>
      </c>
    </row>
    <row r="761" spans="1:4">
      <c r="A761" s="2">
        <v>42974</v>
      </c>
      <c r="B761" s="3">
        <v>347.88</v>
      </c>
      <c r="C761" s="3">
        <v>22</v>
      </c>
      <c r="D761" s="3">
        <v>0.16072056000000001</v>
      </c>
    </row>
    <row r="762" spans="1:4">
      <c r="A762" s="2">
        <v>42975</v>
      </c>
      <c r="B762" s="3">
        <v>347.66</v>
      </c>
      <c r="C762" s="3">
        <v>23</v>
      </c>
      <c r="D762" s="3">
        <v>0.16791977999999999</v>
      </c>
    </row>
    <row r="763" spans="1:4">
      <c r="A763" s="2">
        <v>42976</v>
      </c>
      <c r="B763" s="3">
        <v>372.35</v>
      </c>
      <c r="C763" s="3">
        <v>26</v>
      </c>
      <c r="D763" s="3">
        <v>0.20330309999999999</v>
      </c>
    </row>
    <row r="764" spans="1:4">
      <c r="A764" s="2">
        <v>42977</v>
      </c>
      <c r="B764" s="3">
        <v>383.86</v>
      </c>
      <c r="C764" s="3">
        <v>26</v>
      </c>
      <c r="D764" s="3">
        <v>0.20958756000000001</v>
      </c>
    </row>
    <row r="765" spans="1:4">
      <c r="A765" s="2">
        <v>42978</v>
      </c>
      <c r="B765" s="3">
        <v>388.33</v>
      </c>
      <c r="C765" s="3">
        <v>36</v>
      </c>
      <c r="D765" s="3">
        <v>0.29357748</v>
      </c>
    </row>
    <row r="766" spans="1:4">
      <c r="A766" s="2">
        <v>42979</v>
      </c>
      <c r="B766" s="3">
        <v>391.42</v>
      </c>
      <c r="C766" s="3">
        <v>29</v>
      </c>
      <c r="D766" s="3">
        <v>0.23837478000000001</v>
      </c>
    </row>
    <row r="767" spans="1:4">
      <c r="A767" s="2">
        <v>42980</v>
      </c>
      <c r="B767" s="3">
        <v>351.03</v>
      </c>
      <c r="C767" s="3">
        <v>63</v>
      </c>
      <c r="D767" s="3">
        <v>0.46441269000000002</v>
      </c>
    </row>
    <row r="768" spans="1:4">
      <c r="A768" s="2">
        <v>42981</v>
      </c>
      <c r="B768" s="3">
        <v>352.45</v>
      </c>
      <c r="C768" s="3">
        <v>25</v>
      </c>
      <c r="D768" s="3">
        <v>0.18503625000000001</v>
      </c>
    </row>
    <row r="769" spans="1:4">
      <c r="A769" s="2">
        <v>42982</v>
      </c>
      <c r="B769" s="3">
        <v>303.7</v>
      </c>
      <c r="C769" s="3">
        <v>28</v>
      </c>
      <c r="D769" s="3">
        <v>0.1785756</v>
      </c>
    </row>
    <row r="770" spans="1:4">
      <c r="A770" s="2">
        <v>42983</v>
      </c>
      <c r="B770" s="3">
        <v>317.94</v>
      </c>
      <c r="C770" s="3">
        <v>30</v>
      </c>
      <c r="D770" s="3">
        <v>0.20030220000000001</v>
      </c>
    </row>
    <row r="771" spans="1:4">
      <c r="A771" s="2">
        <v>42984</v>
      </c>
      <c r="B771" s="3">
        <v>338.92</v>
      </c>
      <c r="C771" s="3">
        <v>37</v>
      </c>
      <c r="D771" s="3">
        <v>0.26334084000000002</v>
      </c>
    </row>
    <row r="772" spans="1:4">
      <c r="A772" s="2">
        <v>42985</v>
      </c>
      <c r="B772" s="3">
        <v>335.37</v>
      </c>
      <c r="C772" s="3">
        <v>36</v>
      </c>
      <c r="D772" s="3">
        <v>0.25353972000000002</v>
      </c>
    </row>
    <row r="773" spans="1:4">
      <c r="A773" s="2">
        <v>42986</v>
      </c>
      <c r="B773" s="3">
        <v>306.72000000000003</v>
      </c>
      <c r="C773" s="3">
        <v>42</v>
      </c>
      <c r="D773" s="3">
        <v>0.27052704</v>
      </c>
    </row>
    <row r="774" spans="1:4">
      <c r="A774" s="2">
        <v>42987</v>
      </c>
      <c r="B774" s="3">
        <v>303.79000000000002</v>
      </c>
      <c r="C774" s="3">
        <v>30</v>
      </c>
      <c r="D774" s="3">
        <v>0.19138769999999999</v>
      </c>
    </row>
    <row r="775" spans="1:4">
      <c r="A775" s="2">
        <v>42988</v>
      </c>
      <c r="B775" s="3">
        <v>299.20999999999998</v>
      </c>
      <c r="C775" s="3">
        <v>36</v>
      </c>
      <c r="D775" s="3">
        <v>0.22620276</v>
      </c>
    </row>
    <row r="776" spans="1:4">
      <c r="A776" s="2">
        <v>42989</v>
      </c>
      <c r="B776" s="3">
        <v>297.95</v>
      </c>
      <c r="C776" s="3">
        <v>26</v>
      </c>
      <c r="D776" s="3">
        <v>0.16268070000000001</v>
      </c>
    </row>
    <row r="777" spans="1:4">
      <c r="A777" s="2">
        <v>42990</v>
      </c>
      <c r="B777" s="3">
        <v>294.10000000000002</v>
      </c>
      <c r="C777" s="3">
        <v>28</v>
      </c>
      <c r="D777" s="3">
        <v>0.1729308</v>
      </c>
    </row>
    <row r="778" spans="1:4">
      <c r="A778" s="2">
        <v>42991</v>
      </c>
      <c r="B778" s="3">
        <v>275.83999999999997</v>
      </c>
      <c r="C778" s="3">
        <v>27</v>
      </c>
      <c r="D778" s="3">
        <v>0.15640128</v>
      </c>
    </row>
    <row r="779" spans="1:4">
      <c r="A779" s="2">
        <v>42992</v>
      </c>
      <c r="B779" s="3">
        <v>223.14</v>
      </c>
      <c r="C779" s="3">
        <v>28</v>
      </c>
      <c r="D779" s="3">
        <v>0.13120631999999999</v>
      </c>
    </row>
    <row r="780" spans="1:4">
      <c r="A780" s="2">
        <v>42993</v>
      </c>
      <c r="B780" s="3">
        <v>259.57</v>
      </c>
      <c r="C780" s="3">
        <v>36</v>
      </c>
      <c r="D780" s="3">
        <v>0.19623492000000001</v>
      </c>
    </row>
    <row r="781" spans="1:4">
      <c r="A781" s="2">
        <v>42994</v>
      </c>
      <c r="B781" s="3">
        <v>254.49</v>
      </c>
      <c r="C781" s="3">
        <v>35</v>
      </c>
      <c r="D781" s="3">
        <v>0.18705015</v>
      </c>
    </row>
    <row r="782" spans="1:4">
      <c r="A782" s="2">
        <v>42995</v>
      </c>
      <c r="B782" s="3">
        <v>258.39999999999998</v>
      </c>
      <c r="C782" s="3">
        <v>33</v>
      </c>
      <c r="D782" s="3">
        <v>0.17907120000000001</v>
      </c>
    </row>
    <row r="783" spans="1:4">
      <c r="A783" s="2">
        <v>42996</v>
      </c>
      <c r="B783" s="3">
        <v>297.52999999999997</v>
      </c>
      <c r="C783" s="3">
        <v>28</v>
      </c>
      <c r="D783" s="3">
        <v>0.17494763999999999</v>
      </c>
    </row>
    <row r="784" spans="1:4">
      <c r="A784" s="2">
        <v>42997</v>
      </c>
      <c r="B784" s="3">
        <v>283</v>
      </c>
      <c r="C784" s="3">
        <v>28</v>
      </c>
      <c r="D784" s="3">
        <v>0.166404</v>
      </c>
    </row>
    <row r="785" spans="1:4">
      <c r="A785" s="2">
        <v>42998</v>
      </c>
      <c r="B785" s="3">
        <v>283.56</v>
      </c>
      <c r="C785" s="3">
        <v>30</v>
      </c>
      <c r="D785" s="3">
        <v>0.17864279999999999</v>
      </c>
    </row>
    <row r="786" spans="1:4">
      <c r="A786" s="2">
        <v>42999</v>
      </c>
      <c r="B786" s="3">
        <v>257.77</v>
      </c>
      <c r="C786" s="3">
        <v>24</v>
      </c>
      <c r="D786" s="3">
        <v>0.12991607999999999</v>
      </c>
    </row>
    <row r="787" spans="1:4">
      <c r="A787" s="2">
        <v>43000</v>
      </c>
      <c r="B787" s="3">
        <v>262.94</v>
      </c>
      <c r="C787" s="3">
        <v>24</v>
      </c>
      <c r="D787" s="3">
        <v>0.13252175999999999</v>
      </c>
    </row>
    <row r="788" spans="1:4">
      <c r="A788" s="2">
        <v>43001</v>
      </c>
      <c r="B788" s="3">
        <v>286.14</v>
      </c>
      <c r="C788" s="3">
        <v>24</v>
      </c>
      <c r="D788" s="3">
        <v>0.14421455999999999</v>
      </c>
    </row>
    <row r="789" spans="1:4">
      <c r="A789" s="2">
        <v>43002</v>
      </c>
      <c r="B789" s="3">
        <v>282.60000000000002</v>
      </c>
      <c r="C789" s="3">
        <v>28</v>
      </c>
      <c r="D789" s="3">
        <v>0.16616880000000001</v>
      </c>
    </row>
    <row r="790" spans="1:4">
      <c r="A790" s="2">
        <v>43003</v>
      </c>
      <c r="B790" s="3">
        <v>294.89</v>
      </c>
      <c r="C790" s="3">
        <v>26</v>
      </c>
      <c r="D790" s="3">
        <v>0.16100993999999999</v>
      </c>
    </row>
    <row r="791" spans="1:4">
      <c r="A791" s="2">
        <v>43004</v>
      </c>
      <c r="B791" s="3">
        <v>288.64</v>
      </c>
      <c r="C791" s="3">
        <v>25</v>
      </c>
      <c r="D791" s="3">
        <v>0.151536</v>
      </c>
    </row>
    <row r="792" spans="1:4">
      <c r="A792" s="2">
        <v>43005</v>
      </c>
      <c r="B792" s="3">
        <v>309.97000000000003</v>
      </c>
      <c r="C792" s="3">
        <v>27</v>
      </c>
      <c r="D792" s="3">
        <v>0.17575299</v>
      </c>
    </row>
    <row r="793" spans="1:4">
      <c r="A793" s="2">
        <v>43006</v>
      </c>
      <c r="B793" s="3">
        <v>302.77</v>
      </c>
      <c r="C793" s="3">
        <v>25</v>
      </c>
      <c r="D793" s="3">
        <v>0.15895424999999999</v>
      </c>
    </row>
    <row r="794" spans="1:4">
      <c r="A794" s="2">
        <v>43007</v>
      </c>
      <c r="B794" s="3">
        <v>292.58</v>
      </c>
      <c r="C794" s="3">
        <v>23</v>
      </c>
      <c r="D794" s="3">
        <v>0.14131614000000001</v>
      </c>
    </row>
    <row r="795" spans="1:4">
      <c r="A795" s="2">
        <v>43008</v>
      </c>
      <c r="B795" s="3">
        <v>302.77</v>
      </c>
      <c r="C795" s="3">
        <v>26</v>
      </c>
      <c r="D795" s="3">
        <v>0.16531241999999999</v>
      </c>
    </row>
    <row r="796" spans="1:4">
      <c r="A796" s="2">
        <v>43009</v>
      </c>
      <c r="B796" s="3">
        <v>303.95</v>
      </c>
      <c r="C796" s="3">
        <v>24</v>
      </c>
      <c r="D796" s="3">
        <v>0.15319079999999999</v>
      </c>
    </row>
    <row r="797" spans="1:4">
      <c r="A797" s="2">
        <v>43010</v>
      </c>
      <c r="B797" s="3">
        <v>296.81</v>
      </c>
      <c r="C797" s="3">
        <v>25</v>
      </c>
      <c r="D797" s="3">
        <v>0.15582525</v>
      </c>
    </row>
    <row r="798" spans="1:4">
      <c r="A798" s="2">
        <v>43011</v>
      </c>
      <c r="B798" s="3">
        <v>291.81</v>
      </c>
      <c r="C798" s="3">
        <v>24</v>
      </c>
      <c r="D798" s="3">
        <v>0.14707223999999999</v>
      </c>
    </row>
    <row r="799" spans="1:4">
      <c r="A799" s="2">
        <v>43012</v>
      </c>
      <c r="B799" s="3">
        <v>291.68</v>
      </c>
      <c r="C799" s="3">
        <v>24</v>
      </c>
      <c r="D799" s="3">
        <v>0.14700672000000001</v>
      </c>
    </row>
    <row r="800" spans="1:4">
      <c r="A800" s="2">
        <v>43013</v>
      </c>
      <c r="B800" s="3">
        <v>294.99</v>
      </c>
      <c r="C800" s="3">
        <v>24</v>
      </c>
      <c r="D800" s="3">
        <v>0.14867495999999999</v>
      </c>
    </row>
    <row r="801" spans="1:4">
      <c r="A801" s="2">
        <v>43014</v>
      </c>
      <c r="B801" s="3">
        <v>308.33</v>
      </c>
      <c r="C801" s="3">
        <v>26</v>
      </c>
      <c r="D801" s="3">
        <v>0.16834817999999999</v>
      </c>
    </row>
    <row r="802" spans="1:4">
      <c r="A802" s="2">
        <v>43015</v>
      </c>
      <c r="B802" s="3">
        <v>311.26</v>
      </c>
      <c r="C802" s="3">
        <v>23</v>
      </c>
      <c r="D802" s="3">
        <v>0.15033858</v>
      </c>
    </row>
    <row r="803" spans="1:4">
      <c r="A803" s="2">
        <v>43016</v>
      </c>
      <c r="B803" s="3">
        <v>309.49</v>
      </c>
      <c r="C803" s="3">
        <v>24</v>
      </c>
      <c r="D803" s="3">
        <v>0.15598296</v>
      </c>
    </row>
    <row r="804" spans="1:4">
      <c r="A804" s="2">
        <v>43017</v>
      </c>
      <c r="B804" s="3">
        <v>296.95</v>
      </c>
      <c r="C804" s="3">
        <v>24</v>
      </c>
      <c r="D804" s="3">
        <v>0.14966280000000001</v>
      </c>
    </row>
    <row r="805" spans="1:4">
      <c r="A805" s="2">
        <v>43018</v>
      </c>
      <c r="B805" s="3">
        <v>298.45999999999998</v>
      </c>
      <c r="C805" s="3">
        <v>25</v>
      </c>
      <c r="D805" s="3">
        <v>0.15669150000000001</v>
      </c>
    </row>
    <row r="806" spans="1:4">
      <c r="A806" s="2">
        <v>43019</v>
      </c>
      <c r="B806" s="3">
        <v>302.86</v>
      </c>
      <c r="C806" s="3">
        <v>30</v>
      </c>
      <c r="D806" s="3">
        <v>0.19080179999999999</v>
      </c>
    </row>
    <row r="807" spans="1:4">
      <c r="A807" s="2">
        <v>43020</v>
      </c>
      <c r="B807" s="3">
        <v>302.89</v>
      </c>
      <c r="C807" s="3">
        <v>25</v>
      </c>
      <c r="D807" s="3">
        <v>0.15901725</v>
      </c>
    </row>
    <row r="808" spans="1:4">
      <c r="A808" s="2">
        <v>43021</v>
      </c>
      <c r="B808" s="3">
        <v>336.83</v>
      </c>
      <c r="C808" s="3">
        <v>26</v>
      </c>
      <c r="D808" s="3">
        <v>0.18390918000000001</v>
      </c>
    </row>
    <row r="809" spans="1:4">
      <c r="A809" s="2">
        <v>43022</v>
      </c>
      <c r="B809" s="3">
        <v>338.81</v>
      </c>
      <c r="C809" s="3">
        <v>24</v>
      </c>
      <c r="D809" s="3">
        <v>0.17076024000000001</v>
      </c>
    </row>
    <row r="810" spans="1:4">
      <c r="A810" s="2">
        <v>43023</v>
      </c>
      <c r="B810" s="3">
        <v>336.58</v>
      </c>
      <c r="C810" s="3">
        <v>24</v>
      </c>
      <c r="D810" s="3">
        <v>0.16963632000000001</v>
      </c>
    </row>
    <row r="811" spans="1:4">
      <c r="A811" s="2">
        <v>43024</v>
      </c>
      <c r="B811" s="3">
        <v>334.23</v>
      </c>
      <c r="C811" s="3">
        <v>17</v>
      </c>
      <c r="D811" s="3">
        <v>0.11932010999999999</v>
      </c>
    </row>
    <row r="812" spans="1:4">
      <c r="A812" s="2">
        <v>43025</v>
      </c>
      <c r="B812" s="3">
        <v>316.14</v>
      </c>
      <c r="C812" s="3">
        <v>14</v>
      </c>
      <c r="D812" s="3">
        <v>9.2945159999999999E-2</v>
      </c>
    </row>
    <row r="813" spans="1:4">
      <c r="A813" s="2">
        <v>43026</v>
      </c>
      <c r="B813" s="3">
        <v>313.54000000000002</v>
      </c>
      <c r="C813" s="3">
        <v>14</v>
      </c>
      <c r="D813" s="3">
        <v>9.218076E-2</v>
      </c>
    </row>
    <row r="814" spans="1:4">
      <c r="A814" s="2">
        <v>43027</v>
      </c>
      <c r="B814" s="3">
        <v>307.41000000000003</v>
      </c>
      <c r="C814" s="3">
        <v>12</v>
      </c>
      <c r="D814" s="3">
        <v>7.7467320000000006E-2</v>
      </c>
    </row>
    <row r="815" spans="1:4">
      <c r="A815" s="2">
        <v>43028</v>
      </c>
      <c r="B815" s="3">
        <v>303.08</v>
      </c>
      <c r="C815" s="3">
        <v>15</v>
      </c>
      <c r="D815" s="3">
        <v>9.5470200000000005E-2</v>
      </c>
    </row>
    <row r="816" spans="1:4">
      <c r="A816" s="2">
        <v>43029</v>
      </c>
      <c r="B816" s="3">
        <v>299.55</v>
      </c>
      <c r="C816" s="3">
        <v>12</v>
      </c>
      <c r="D816" s="3">
        <v>7.5486600000000001E-2</v>
      </c>
    </row>
    <row r="817" spans="1:4">
      <c r="A817" s="2">
        <v>43030</v>
      </c>
      <c r="B817" s="3">
        <v>294.02999999999997</v>
      </c>
      <c r="C817" s="3">
        <v>11</v>
      </c>
      <c r="D817" s="3">
        <v>6.7920930000000004E-2</v>
      </c>
    </row>
    <row r="818" spans="1:4">
      <c r="A818" s="2">
        <v>43031</v>
      </c>
      <c r="B818" s="3">
        <v>285.27</v>
      </c>
      <c r="C818" s="3">
        <v>14</v>
      </c>
      <c r="D818" s="3">
        <v>8.3869379999999993E-2</v>
      </c>
    </row>
    <row r="819" spans="1:4">
      <c r="A819" s="2">
        <v>43032</v>
      </c>
      <c r="B819" s="3">
        <v>296.5</v>
      </c>
      <c r="C819" s="3">
        <v>14</v>
      </c>
      <c r="D819" s="3">
        <v>8.7170999999999998E-2</v>
      </c>
    </row>
    <row r="820" spans="1:4">
      <c r="A820" s="2">
        <v>43033</v>
      </c>
      <c r="B820" s="3">
        <v>296.35000000000002</v>
      </c>
      <c r="C820" s="3">
        <v>13</v>
      </c>
      <c r="D820" s="3">
        <v>8.0903550000000005E-2</v>
      </c>
    </row>
    <row r="821" spans="1:4">
      <c r="A821" s="2">
        <v>43034</v>
      </c>
      <c r="B821" s="3">
        <v>295.54000000000002</v>
      </c>
      <c r="C821" s="3">
        <v>12</v>
      </c>
      <c r="D821" s="3">
        <v>7.447608E-2</v>
      </c>
    </row>
    <row r="822" spans="1:4">
      <c r="A822" s="2">
        <v>43035</v>
      </c>
      <c r="B822" s="3">
        <v>296.36</v>
      </c>
      <c r="C822" s="3">
        <v>12</v>
      </c>
      <c r="D822" s="3">
        <v>7.4682719999999994E-2</v>
      </c>
    </row>
    <row r="823" spans="1:4">
      <c r="A823" s="2">
        <v>43036</v>
      </c>
      <c r="B823" s="3">
        <v>293.35000000000002</v>
      </c>
      <c r="C823" s="3">
        <v>10</v>
      </c>
      <c r="D823" s="3">
        <v>6.1603499999999999E-2</v>
      </c>
    </row>
    <row r="824" spans="1:4">
      <c r="A824" s="2">
        <v>43037</v>
      </c>
      <c r="B824" s="3">
        <v>304.04000000000002</v>
      </c>
      <c r="C824" s="3">
        <v>10</v>
      </c>
      <c r="D824" s="3">
        <v>6.38484E-2</v>
      </c>
    </row>
    <row r="825" spans="1:4">
      <c r="A825" s="2">
        <v>43038</v>
      </c>
      <c r="B825" s="3">
        <v>306.8</v>
      </c>
      <c r="C825" s="3">
        <v>12</v>
      </c>
      <c r="D825" s="3">
        <v>7.7313599999999996E-2</v>
      </c>
    </row>
    <row r="826" spans="1:4">
      <c r="A826" s="2">
        <v>43039</v>
      </c>
      <c r="B826" s="3">
        <v>303.64</v>
      </c>
      <c r="C826" s="3">
        <v>14</v>
      </c>
      <c r="D826" s="3">
        <v>8.9270160000000001E-2</v>
      </c>
    </row>
    <row r="827" spans="1:4">
      <c r="A827" s="2">
        <v>43040</v>
      </c>
      <c r="B827" s="3">
        <v>289.42</v>
      </c>
      <c r="C827" s="3">
        <v>15</v>
      </c>
      <c r="D827" s="3">
        <v>9.1167300000000007E-2</v>
      </c>
    </row>
    <row r="828" spans="1:4">
      <c r="A828" s="2">
        <v>43041</v>
      </c>
      <c r="B828" s="3">
        <v>284.92</v>
      </c>
      <c r="C828" s="3">
        <v>16</v>
      </c>
      <c r="D828" s="3">
        <v>9.5733120000000005E-2</v>
      </c>
    </row>
    <row r="829" spans="1:4">
      <c r="A829" s="2">
        <v>43042</v>
      </c>
      <c r="B829" s="3">
        <v>304.51</v>
      </c>
      <c r="C829" s="3">
        <v>13</v>
      </c>
      <c r="D829" s="3">
        <v>8.313123E-2</v>
      </c>
    </row>
    <row r="830" spans="1:4">
      <c r="A830" s="2">
        <v>43043</v>
      </c>
      <c r="B830" s="3">
        <v>300.04000000000002</v>
      </c>
      <c r="C830" s="3">
        <v>12</v>
      </c>
      <c r="D830" s="3">
        <v>7.5610079999999996E-2</v>
      </c>
    </row>
    <row r="831" spans="1:4">
      <c r="A831" s="2">
        <v>43044</v>
      </c>
      <c r="B831" s="3">
        <v>296.23</v>
      </c>
      <c r="C831" s="3">
        <v>11</v>
      </c>
      <c r="D831" s="3">
        <v>6.8429130000000005E-2</v>
      </c>
    </row>
    <row r="832" spans="1:4">
      <c r="A832" s="2">
        <v>43045</v>
      </c>
      <c r="B832" s="3">
        <v>296.82</v>
      </c>
      <c r="C832" s="3">
        <v>10</v>
      </c>
      <c r="D832" s="3">
        <v>6.2332199999999997E-2</v>
      </c>
    </row>
    <row r="833" spans="1:4">
      <c r="A833" s="2">
        <v>43046</v>
      </c>
      <c r="B833" s="3">
        <v>291.83999999999997</v>
      </c>
      <c r="C833" s="3">
        <v>13</v>
      </c>
      <c r="D833" s="3">
        <v>7.9672320000000005E-2</v>
      </c>
    </row>
    <row r="834" spans="1:4">
      <c r="A834" s="2">
        <v>43047</v>
      </c>
      <c r="B834" s="3">
        <v>307.35000000000002</v>
      </c>
      <c r="C834" s="3">
        <v>16</v>
      </c>
      <c r="D834" s="3">
        <v>0.1032696</v>
      </c>
    </row>
    <row r="835" spans="1:4">
      <c r="A835" s="2">
        <v>43048</v>
      </c>
      <c r="B835" s="3">
        <v>319.66000000000003</v>
      </c>
      <c r="C835" s="3">
        <v>16</v>
      </c>
      <c r="D835" s="3">
        <v>0.10740576</v>
      </c>
    </row>
    <row r="836" spans="1:4">
      <c r="A836" s="2">
        <v>43049</v>
      </c>
      <c r="B836" s="3">
        <v>296.86</v>
      </c>
      <c r="C836" s="3">
        <v>15</v>
      </c>
      <c r="D836" s="3">
        <v>9.3510899999999994E-2</v>
      </c>
    </row>
    <row r="837" spans="1:4">
      <c r="A837" s="2">
        <v>43050</v>
      </c>
      <c r="B837" s="3">
        <v>314.23</v>
      </c>
      <c r="C837" s="3">
        <v>15</v>
      </c>
      <c r="D837" s="3">
        <v>9.898245E-2</v>
      </c>
    </row>
    <row r="838" spans="1:4">
      <c r="A838" s="2">
        <v>43051</v>
      </c>
      <c r="B838" s="3">
        <v>306.02</v>
      </c>
      <c r="C838" s="3">
        <v>18</v>
      </c>
      <c r="D838" s="3">
        <v>0.11567556</v>
      </c>
    </row>
    <row r="839" spans="1:4">
      <c r="A839" s="2">
        <v>43052</v>
      </c>
      <c r="B839" s="3">
        <v>314.60000000000002</v>
      </c>
      <c r="C839" s="3">
        <v>17</v>
      </c>
      <c r="D839" s="3">
        <v>0.1123122</v>
      </c>
    </row>
    <row r="840" spans="1:4">
      <c r="A840" s="2">
        <v>43053</v>
      </c>
      <c r="B840" s="3">
        <v>334.72</v>
      </c>
      <c r="C840" s="3">
        <v>17</v>
      </c>
      <c r="D840" s="3">
        <v>0.11949504</v>
      </c>
    </row>
    <row r="841" spans="1:4">
      <c r="A841" s="2">
        <v>43054</v>
      </c>
      <c r="B841" s="3">
        <v>331.2</v>
      </c>
      <c r="C841" s="3">
        <v>17</v>
      </c>
      <c r="D841" s="3">
        <v>0.11823839999999999</v>
      </c>
    </row>
    <row r="842" spans="1:4">
      <c r="A842" s="2">
        <v>43055</v>
      </c>
      <c r="B842" s="3">
        <v>330.32</v>
      </c>
      <c r="C842" s="3">
        <v>16</v>
      </c>
      <c r="D842" s="3">
        <v>0.11098752000000001</v>
      </c>
    </row>
    <row r="843" spans="1:4">
      <c r="A843" s="2">
        <v>43056</v>
      </c>
      <c r="B843" s="3">
        <v>331.72</v>
      </c>
      <c r="C843" s="3">
        <v>16</v>
      </c>
      <c r="D843" s="3">
        <v>0.11145792</v>
      </c>
    </row>
    <row r="844" spans="1:4">
      <c r="A844" s="2">
        <v>43057</v>
      </c>
      <c r="B844" s="3">
        <v>346.65</v>
      </c>
      <c r="C844" s="3">
        <v>13</v>
      </c>
      <c r="D844" s="3">
        <v>9.4635449999999996E-2</v>
      </c>
    </row>
    <row r="845" spans="1:4">
      <c r="A845" s="2">
        <v>43058</v>
      </c>
      <c r="B845" s="3">
        <v>354.6</v>
      </c>
      <c r="C845" s="3">
        <v>14</v>
      </c>
      <c r="D845" s="3">
        <v>0.1042524</v>
      </c>
    </row>
    <row r="846" spans="1:4">
      <c r="A846" s="2">
        <v>43059</v>
      </c>
      <c r="B846" s="3">
        <v>367.71</v>
      </c>
      <c r="C846" s="3">
        <v>16</v>
      </c>
      <c r="D846" s="3">
        <v>0.12355056</v>
      </c>
    </row>
    <row r="847" spans="1:4">
      <c r="A847" s="2">
        <v>43060</v>
      </c>
      <c r="B847" s="3">
        <v>360.52</v>
      </c>
      <c r="C847" s="3">
        <v>18</v>
      </c>
      <c r="D847" s="3">
        <v>0.13627655999999999</v>
      </c>
    </row>
    <row r="848" spans="1:4">
      <c r="A848" s="2">
        <v>43061</v>
      </c>
      <c r="B848" s="3">
        <v>380.84</v>
      </c>
      <c r="C848" s="3">
        <v>16</v>
      </c>
      <c r="D848" s="3">
        <v>0.12796224</v>
      </c>
    </row>
    <row r="849" spans="1:4">
      <c r="A849" s="2">
        <v>43062</v>
      </c>
      <c r="B849" s="3">
        <v>406.57</v>
      </c>
      <c r="C849" s="3">
        <v>16</v>
      </c>
      <c r="D849" s="3">
        <v>0.13660752000000001</v>
      </c>
    </row>
    <row r="850" spans="1:4">
      <c r="A850" s="2">
        <v>43063</v>
      </c>
      <c r="B850" s="3">
        <v>470.43</v>
      </c>
      <c r="C850" s="3">
        <v>15</v>
      </c>
      <c r="D850" s="3">
        <v>0.14818545</v>
      </c>
    </row>
    <row r="851" spans="1:4">
      <c r="A851" s="2">
        <v>43064</v>
      </c>
      <c r="B851" s="3">
        <v>464.61</v>
      </c>
      <c r="C851" s="3">
        <v>13</v>
      </c>
      <c r="D851" s="3">
        <v>0.12683853</v>
      </c>
    </row>
    <row r="852" spans="1:4">
      <c r="A852" s="2">
        <v>43065</v>
      </c>
      <c r="B852" s="3">
        <v>470.54</v>
      </c>
      <c r="C852" s="3">
        <v>15</v>
      </c>
      <c r="D852" s="3">
        <v>0.14822009999999999</v>
      </c>
    </row>
    <row r="853" spans="1:4">
      <c r="A853" s="2">
        <v>43066</v>
      </c>
      <c r="B853" s="3">
        <v>475.24</v>
      </c>
      <c r="C853" s="3">
        <v>16</v>
      </c>
      <c r="D853" s="3">
        <v>0.15968064000000001</v>
      </c>
    </row>
    <row r="854" spans="1:4">
      <c r="A854" s="2">
        <v>43067</v>
      </c>
      <c r="B854" s="3">
        <v>466.27</v>
      </c>
      <c r="C854" s="3">
        <v>17</v>
      </c>
      <c r="D854" s="3">
        <v>0.16645839000000001</v>
      </c>
    </row>
    <row r="855" spans="1:4">
      <c r="A855" s="2">
        <v>43068</v>
      </c>
      <c r="B855" s="3">
        <v>427.42</v>
      </c>
      <c r="C855" s="3">
        <v>17</v>
      </c>
      <c r="D855" s="3">
        <v>0.15258894000000001</v>
      </c>
    </row>
    <row r="856" spans="1:4">
      <c r="A856" s="2">
        <v>43069</v>
      </c>
      <c r="B856" s="3">
        <v>434.85</v>
      </c>
      <c r="C856" s="3">
        <v>16</v>
      </c>
      <c r="D856" s="3">
        <v>0.14610960000000001</v>
      </c>
    </row>
    <row r="857" spans="1:4">
      <c r="A857" s="2">
        <v>43070</v>
      </c>
      <c r="B857" s="3">
        <v>461.58</v>
      </c>
      <c r="C857" s="3">
        <v>15</v>
      </c>
      <c r="D857" s="3">
        <v>0.14539769999999999</v>
      </c>
    </row>
    <row r="858" spans="1:4">
      <c r="A858" s="2">
        <v>43071</v>
      </c>
      <c r="B858" s="3">
        <v>457.96</v>
      </c>
      <c r="C858" s="3">
        <v>13</v>
      </c>
      <c r="D858" s="3">
        <v>0.12502308000000001</v>
      </c>
    </row>
    <row r="859" spans="1:4">
      <c r="A859" s="2">
        <v>43072</v>
      </c>
      <c r="B859" s="3">
        <v>462.81</v>
      </c>
      <c r="C859" s="3">
        <v>14</v>
      </c>
      <c r="D859" s="3">
        <v>0.13606614</v>
      </c>
    </row>
    <row r="860" spans="1:4">
      <c r="A860" s="2">
        <v>43073</v>
      </c>
      <c r="B860" s="3">
        <v>466.93</v>
      </c>
      <c r="C860" s="3">
        <v>22</v>
      </c>
      <c r="D860" s="3">
        <v>0.21572166000000001</v>
      </c>
    </row>
    <row r="861" spans="1:4">
      <c r="A861" s="2">
        <v>43074</v>
      </c>
      <c r="B861" s="3">
        <v>453.96</v>
      </c>
      <c r="C861" s="3">
        <v>31</v>
      </c>
      <c r="D861" s="3">
        <v>0.29552795999999998</v>
      </c>
    </row>
    <row r="862" spans="1:4">
      <c r="A862" s="2">
        <v>43075</v>
      </c>
      <c r="B862" s="3">
        <v>422.48</v>
      </c>
      <c r="C862" s="3">
        <v>42</v>
      </c>
      <c r="D862" s="3">
        <v>0.37262736000000002</v>
      </c>
    </row>
    <row r="863" spans="1:4">
      <c r="A863" s="2">
        <v>43076</v>
      </c>
      <c r="B863" s="3">
        <v>421.15</v>
      </c>
      <c r="C863" s="3">
        <v>60</v>
      </c>
      <c r="D863" s="3">
        <v>0.53064900000000004</v>
      </c>
    </row>
    <row r="864" spans="1:4">
      <c r="A864" s="2">
        <v>43077</v>
      </c>
      <c r="B864" s="3">
        <v>451.74</v>
      </c>
      <c r="C864" s="3">
        <v>61</v>
      </c>
      <c r="D864" s="3">
        <v>0.57867893999999998</v>
      </c>
    </row>
    <row r="865" spans="1:4">
      <c r="A865" s="2">
        <v>43078</v>
      </c>
      <c r="B865" s="3">
        <v>472.86</v>
      </c>
      <c r="C865" s="3">
        <v>56</v>
      </c>
      <c r="D865" s="3">
        <v>0.55608336000000003</v>
      </c>
    </row>
    <row r="866" spans="1:4">
      <c r="A866" s="2">
        <v>43079</v>
      </c>
      <c r="B866" s="3">
        <v>436.49</v>
      </c>
      <c r="C866" s="3">
        <v>44</v>
      </c>
      <c r="D866" s="3">
        <v>0.40331676</v>
      </c>
    </row>
    <row r="867" spans="1:4">
      <c r="A867" s="2">
        <v>43080</v>
      </c>
      <c r="B867" s="3">
        <v>513.29</v>
      </c>
      <c r="C867" s="3">
        <v>35</v>
      </c>
      <c r="D867" s="3">
        <v>0.37726815000000002</v>
      </c>
    </row>
    <row r="868" spans="1:4">
      <c r="A868" s="2">
        <v>43081</v>
      </c>
      <c r="B868" s="3">
        <v>656.52</v>
      </c>
      <c r="C868" s="3">
        <v>38</v>
      </c>
      <c r="D868" s="3">
        <v>0.52390296000000003</v>
      </c>
    </row>
    <row r="869" spans="1:4">
      <c r="A869" s="2">
        <v>43082</v>
      </c>
      <c r="B869" s="3">
        <v>699.09</v>
      </c>
      <c r="C869" s="3">
        <v>39</v>
      </c>
      <c r="D869" s="3">
        <v>0.57255471000000002</v>
      </c>
    </row>
    <row r="870" spans="1:4">
      <c r="A870" s="2">
        <v>43083</v>
      </c>
      <c r="B870" s="3">
        <v>693.58</v>
      </c>
      <c r="C870" s="3">
        <v>42</v>
      </c>
      <c r="D870" s="3">
        <v>0.61173756000000001</v>
      </c>
    </row>
    <row r="871" spans="1:4">
      <c r="A871" s="2">
        <v>43084</v>
      </c>
      <c r="B871" s="3">
        <v>684.27</v>
      </c>
      <c r="C871" s="3">
        <v>35</v>
      </c>
      <c r="D871" s="3">
        <v>0.50293845000000004</v>
      </c>
    </row>
    <row r="872" spans="1:4">
      <c r="A872" s="2">
        <v>43085</v>
      </c>
      <c r="B872" s="3">
        <v>692.83</v>
      </c>
      <c r="C872" s="3">
        <v>35</v>
      </c>
      <c r="D872" s="3">
        <v>0.50923004999999999</v>
      </c>
    </row>
    <row r="873" spans="1:4">
      <c r="A873" s="2">
        <v>43086</v>
      </c>
      <c r="B873" s="3">
        <v>717.71</v>
      </c>
      <c r="C873" s="3">
        <v>29</v>
      </c>
      <c r="D873" s="3">
        <v>0.43708539000000002</v>
      </c>
    </row>
    <row r="874" spans="1:4">
      <c r="A874" s="2">
        <v>43087</v>
      </c>
      <c r="B874" s="3">
        <v>785.99</v>
      </c>
      <c r="C874" s="3">
        <v>27</v>
      </c>
      <c r="D874" s="3">
        <v>0.44565632999999999</v>
      </c>
    </row>
    <row r="875" spans="1:4">
      <c r="A875" s="2">
        <v>43088</v>
      </c>
      <c r="B875" s="3">
        <v>812.5</v>
      </c>
      <c r="C875" s="3">
        <v>34</v>
      </c>
      <c r="D875" s="3">
        <v>0.580125</v>
      </c>
    </row>
    <row r="876" spans="1:4">
      <c r="A876" s="2">
        <v>43089</v>
      </c>
      <c r="B876" s="3">
        <v>799.17</v>
      </c>
      <c r="C876" s="3">
        <v>42</v>
      </c>
      <c r="D876" s="3">
        <v>0.70486793999999997</v>
      </c>
    </row>
    <row r="877" spans="1:4">
      <c r="A877" s="2">
        <v>43090</v>
      </c>
      <c r="B877" s="3">
        <v>789.39</v>
      </c>
      <c r="C877" s="3">
        <v>42</v>
      </c>
      <c r="D877" s="3">
        <v>0.69624198000000004</v>
      </c>
    </row>
    <row r="878" spans="1:4">
      <c r="A878" s="2">
        <v>43091</v>
      </c>
      <c r="B878" s="3">
        <v>657.83</v>
      </c>
      <c r="C878" s="3">
        <v>41</v>
      </c>
      <c r="D878" s="3">
        <v>0.56639163000000003</v>
      </c>
    </row>
    <row r="879" spans="1:4">
      <c r="A879" s="2">
        <v>43092</v>
      </c>
      <c r="B879" s="3">
        <v>700.44</v>
      </c>
      <c r="C879" s="3">
        <v>33</v>
      </c>
      <c r="D879" s="3">
        <v>0.48540492000000002</v>
      </c>
    </row>
    <row r="880" spans="1:4">
      <c r="A880" s="2">
        <v>43093</v>
      </c>
      <c r="B880" s="3">
        <v>675.91</v>
      </c>
      <c r="C880" s="3">
        <v>30</v>
      </c>
      <c r="D880" s="3">
        <v>0.42582330000000002</v>
      </c>
    </row>
    <row r="881" spans="1:4">
      <c r="A881" s="2">
        <v>43094</v>
      </c>
      <c r="B881" s="3">
        <v>723.14</v>
      </c>
      <c r="C881" s="3">
        <v>26</v>
      </c>
      <c r="D881" s="3">
        <v>0.39483444000000001</v>
      </c>
    </row>
    <row r="882" spans="1:4">
      <c r="A882" s="2">
        <v>43095</v>
      </c>
      <c r="B882" s="3">
        <v>753.4</v>
      </c>
      <c r="C882" s="3">
        <v>26</v>
      </c>
      <c r="D882" s="3">
        <v>0.41135640000000001</v>
      </c>
    </row>
    <row r="883" spans="1:4">
      <c r="A883" s="2">
        <v>43096</v>
      </c>
      <c r="B883" s="3">
        <v>739.94</v>
      </c>
      <c r="C883" s="3">
        <v>25</v>
      </c>
      <c r="D883" s="3">
        <v>0.38846849999999999</v>
      </c>
    </row>
    <row r="884" spans="1:4">
      <c r="A884" s="2">
        <v>43097</v>
      </c>
      <c r="B884" s="3">
        <v>716.69</v>
      </c>
      <c r="C884" s="3">
        <v>24</v>
      </c>
      <c r="D884" s="3">
        <v>0.36121175999999999</v>
      </c>
    </row>
    <row r="885" spans="1:4">
      <c r="A885" s="2">
        <v>43098</v>
      </c>
      <c r="B885" s="3">
        <v>739.6</v>
      </c>
      <c r="C885" s="3">
        <v>25</v>
      </c>
      <c r="D885" s="3">
        <v>0.38829000000000002</v>
      </c>
    </row>
    <row r="886" spans="1:4">
      <c r="A886" s="2">
        <v>43099</v>
      </c>
      <c r="B886" s="3">
        <v>692.99</v>
      </c>
      <c r="C886" s="3">
        <v>24</v>
      </c>
      <c r="D886" s="3">
        <v>0.34926696000000002</v>
      </c>
    </row>
    <row r="887" spans="1:4">
      <c r="A887" s="2">
        <v>43100</v>
      </c>
      <c r="B887" s="3">
        <v>741.13</v>
      </c>
      <c r="C887" s="3">
        <v>25</v>
      </c>
      <c r="D887" s="3">
        <v>0.38909325</v>
      </c>
    </row>
    <row r="888" spans="1:4">
      <c r="A888" s="2">
        <v>43101</v>
      </c>
      <c r="B888" s="3">
        <v>756.2</v>
      </c>
      <c r="C888" s="3">
        <v>23</v>
      </c>
      <c r="D888" s="3">
        <v>0.36524459999999997</v>
      </c>
    </row>
    <row r="889" spans="1:4">
      <c r="A889" s="2">
        <v>43102</v>
      </c>
      <c r="B889" s="3">
        <v>861.97</v>
      </c>
      <c r="C889" s="3">
        <v>26</v>
      </c>
      <c r="D889" s="3">
        <v>0.47063561999999998</v>
      </c>
    </row>
    <row r="890" spans="1:4">
      <c r="A890" s="2">
        <v>43103</v>
      </c>
      <c r="B890" s="3">
        <v>941.1</v>
      </c>
      <c r="C890" s="3">
        <v>28</v>
      </c>
      <c r="D890" s="3">
        <v>0.55336680000000005</v>
      </c>
    </row>
    <row r="891" spans="1:4">
      <c r="A891" s="2">
        <v>43104</v>
      </c>
      <c r="B891" s="3">
        <v>944.83</v>
      </c>
      <c r="C891" s="3">
        <v>33</v>
      </c>
      <c r="D891" s="3">
        <v>0.65476719000000005</v>
      </c>
    </row>
    <row r="892" spans="1:4">
      <c r="A892" s="2">
        <v>43105</v>
      </c>
      <c r="B892" s="3">
        <v>967.13</v>
      </c>
      <c r="C892" s="3">
        <v>84</v>
      </c>
      <c r="D892" s="3">
        <v>1.7060173199999999</v>
      </c>
    </row>
    <row r="893" spans="1:4">
      <c r="A893" s="2">
        <v>43106</v>
      </c>
      <c r="B893" s="3">
        <v>1006.41</v>
      </c>
      <c r="C893" s="3">
        <v>96</v>
      </c>
      <c r="D893" s="3">
        <v>2.0289225599999998</v>
      </c>
    </row>
    <row r="894" spans="1:4">
      <c r="A894" s="2">
        <v>43107</v>
      </c>
      <c r="B894" s="3">
        <v>1117.75</v>
      </c>
      <c r="C894" s="3">
        <v>75</v>
      </c>
      <c r="D894" s="3">
        <v>1.7604562500000001</v>
      </c>
    </row>
    <row r="895" spans="1:4">
      <c r="A895" s="2">
        <v>43108</v>
      </c>
      <c r="B895" s="3">
        <v>1136.1099999999999</v>
      </c>
      <c r="C895" s="3">
        <v>74</v>
      </c>
      <c r="D895" s="3">
        <v>1.7655149400000001</v>
      </c>
    </row>
    <row r="896" spans="1:4">
      <c r="A896" s="2">
        <v>43109</v>
      </c>
      <c r="B896" s="3">
        <v>1289.24</v>
      </c>
      <c r="C896" s="3">
        <v>77</v>
      </c>
      <c r="D896" s="3">
        <v>2.0847010799999999</v>
      </c>
    </row>
    <row r="897" spans="1:4">
      <c r="A897" s="2">
        <v>43110</v>
      </c>
      <c r="B897" s="3">
        <v>1248.99</v>
      </c>
      <c r="C897" s="3">
        <v>95</v>
      </c>
      <c r="D897" s="3">
        <v>2.49173505</v>
      </c>
    </row>
    <row r="898" spans="1:4">
      <c r="A898" s="2">
        <v>43111</v>
      </c>
      <c r="B898" s="3">
        <v>1139.32</v>
      </c>
      <c r="C898" s="3">
        <v>83</v>
      </c>
      <c r="D898" s="3">
        <v>1.9858347599999999</v>
      </c>
    </row>
    <row r="899" spans="1:4">
      <c r="A899" s="2">
        <v>43112</v>
      </c>
      <c r="B899" s="3">
        <v>1261.03</v>
      </c>
      <c r="C899" s="3">
        <v>60</v>
      </c>
      <c r="D899" s="3">
        <v>1.5888978</v>
      </c>
    </row>
    <row r="900" spans="1:4">
      <c r="A900" s="2">
        <v>43113</v>
      </c>
      <c r="B900" s="3">
        <v>1385.02</v>
      </c>
      <c r="C900" s="3">
        <v>64</v>
      </c>
      <c r="D900" s="3">
        <v>1.86146688</v>
      </c>
    </row>
    <row r="901" spans="1:4">
      <c r="A901" s="2">
        <v>43114</v>
      </c>
      <c r="B901" s="3">
        <v>1359.48</v>
      </c>
      <c r="C901" s="3">
        <v>58</v>
      </c>
      <c r="D901" s="3">
        <v>1.65584664</v>
      </c>
    </row>
    <row r="902" spans="1:4">
      <c r="A902" s="2">
        <v>43115</v>
      </c>
      <c r="B902" s="3">
        <v>1278.69</v>
      </c>
      <c r="C902" s="3">
        <v>54</v>
      </c>
      <c r="D902" s="3">
        <v>1.4500344599999999</v>
      </c>
    </row>
    <row r="903" spans="1:4">
      <c r="A903" s="2">
        <v>43116</v>
      </c>
      <c r="B903" s="3">
        <v>1050.26</v>
      </c>
      <c r="C903" s="3">
        <v>55</v>
      </c>
      <c r="D903" s="3">
        <v>1.2130502999999999</v>
      </c>
    </row>
    <row r="904" spans="1:4">
      <c r="A904" s="2">
        <v>43117</v>
      </c>
      <c r="B904" s="3">
        <v>1024.69</v>
      </c>
      <c r="C904" s="3">
        <v>52</v>
      </c>
      <c r="D904" s="3">
        <v>1.1189614800000001</v>
      </c>
    </row>
    <row r="905" spans="1:4">
      <c r="A905" s="2">
        <v>43118</v>
      </c>
      <c r="B905" s="3">
        <v>1012.97</v>
      </c>
      <c r="C905" s="3">
        <v>54</v>
      </c>
      <c r="D905" s="3">
        <v>1.14870798</v>
      </c>
    </row>
    <row r="906" spans="1:4">
      <c r="A906" s="2">
        <v>43119</v>
      </c>
      <c r="B906" s="3">
        <v>1037.3599999999999</v>
      </c>
      <c r="C906" s="3">
        <v>51</v>
      </c>
      <c r="D906" s="3">
        <v>1.11101256</v>
      </c>
    </row>
    <row r="907" spans="1:4">
      <c r="A907" s="2">
        <v>43120</v>
      </c>
      <c r="B907" s="3">
        <v>1150.5</v>
      </c>
      <c r="C907" s="3">
        <v>51</v>
      </c>
      <c r="D907" s="3">
        <v>1.2321854999999999</v>
      </c>
    </row>
    <row r="908" spans="1:4">
      <c r="A908" s="2">
        <v>43121</v>
      </c>
      <c r="B908" s="3">
        <v>1049.0899999999999</v>
      </c>
      <c r="C908" s="3">
        <v>40</v>
      </c>
      <c r="D908" s="3">
        <v>0.88123560000000001</v>
      </c>
    </row>
    <row r="909" spans="1:4">
      <c r="A909" s="2">
        <v>43122</v>
      </c>
      <c r="B909" s="3">
        <v>999.64</v>
      </c>
      <c r="C909" s="3">
        <v>34</v>
      </c>
      <c r="D909" s="3">
        <v>0.71374296000000004</v>
      </c>
    </row>
    <row r="910" spans="1:4">
      <c r="A910" s="2">
        <v>43123</v>
      </c>
      <c r="B910" s="3">
        <v>984.47</v>
      </c>
      <c r="C910" s="3">
        <v>39</v>
      </c>
      <c r="D910" s="3">
        <v>0.80628093000000001</v>
      </c>
    </row>
    <row r="911" spans="1:4">
      <c r="A911" s="2">
        <v>43124</v>
      </c>
      <c r="B911" s="3">
        <v>1061.78</v>
      </c>
      <c r="C911" s="3">
        <v>38</v>
      </c>
      <c r="D911" s="3">
        <v>0.84730044000000004</v>
      </c>
    </row>
    <row r="912" spans="1:4">
      <c r="A912" s="2">
        <v>43125</v>
      </c>
      <c r="B912" s="3">
        <v>1046.3699999999999</v>
      </c>
      <c r="C912" s="3">
        <v>34</v>
      </c>
      <c r="D912" s="3">
        <v>0.74710818000000001</v>
      </c>
    </row>
    <row r="913" spans="1:4">
      <c r="A913" s="2">
        <v>43126</v>
      </c>
      <c r="B913" s="3">
        <v>1048.58</v>
      </c>
      <c r="C913" s="3">
        <v>28</v>
      </c>
      <c r="D913" s="3">
        <v>0.61656504000000001</v>
      </c>
    </row>
    <row r="914" spans="1:4">
      <c r="A914" s="2">
        <v>43127</v>
      </c>
      <c r="B914" s="3">
        <v>1109.08</v>
      </c>
      <c r="C914" s="3">
        <v>28</v>
      </c>
      <c r="D914" s="3">
        <v>0.65213904</v>
      </c>
    </row>
    <row r="915" spans="1:4">
      <c r="A915" s="2">
        <v>43128</v>
      </c>
      <c r="B915" s="3">
        <v>1231.58</v>
      </c>
      <c r="C915" s="3">
        <v>28</v>
      </c>
      <c r="D915" s="3">
        <v>0.72416904000000004</v>
      </c>
    </row>
    <row r="916" spans="1:4">
      <c r="A916" s="2">
        <v>43129</v>
      </c>
      <c r="B916" s="3">
        <v>1169.96</v>
      </c>
      <c r="C916" s="3">
        <v>37</v>
      </c>
      <c r="D916" s="3">
        <v>0.90905891999999999</v>
      </c>
    </row>
    <row r="917" spans="1:4">
      <c r="A917" s="2">
        <v>43130</v>
      </c>
      <c r="B917" s="3">
        <v>1063.75</v>
      </c>
      <c r="C917" s="3">
        <v>30</v>
      </c>
      <c r="D917" s="3">
        <v>0.67016249999999999</v>
      </c>
    </row>
    <row r="918" spans="1:4">
      <c r="A918" s="2">
        <v>43131</v>
      </c>
      <c r="B918" s="3">
        <v>1111.31</v>
      </c>
      <c r="C918" s="3">
        <v>29</v>
      </c>
      <c r="D918" s="3">
        <v>0.67678779</v>
      </c>
    </row>
    <row r="919" spans="1:4">
      <c r="A919" s="2">
        <v>43132</v>
      </c>
      <c r="B919" s="3">
        <v>1026.19</v>
      </c>
      <c r="C919" s="3">
        <v>40</v>
      </c>
      <c r="D919" s="3">
        <v>0.86199959999999998</v>
      </c>
    </row>
    <row r="920" spans="1:4">
      <c r="A920" s="2">
        <v>43133</v>
      </c>
      <c r="B920" s="3">
        <v>917.47</v>
      </c>
      <c r="C920" s="3">
        <v>35</v>
      </c>
      <c r="D920" s="3">
        <v>0.67434044999999998</v>
      </c>
    </row>
    <row r="921" spans="1:4">
      <c r="A921" s="2">
        <v>43134</v>
      </c>
      <c r="B921" s="3">
        <v>970.87</v>
      </c>
      <c r="C921" s="3">
        <v>29</v>
      </c>
      <c r="D921" s="3">
        <v>0.59125983000000004</v>
      </c>
    </row>
    <row r="922" spans="1:4">
      <c r="A922" s="2">
        <v>43135</v>
      </c>
      <c r="B922" s="3">
        <v>827.59</v>
      </c>
      <c r="C922" s="3">
        <v>29</v>
      </c>
      <c r="D922" s="3">
        <v>0.50400230999999995</v>
      </c>
    </row>
    <row r="923" spans="1:4">
      <c r="A923" s="2">
        <v>43136</v>
      </c>
      <c r="B923" s="3">
        <v>695.08</v>
      </c>
      <c r="C923" s="3">
        <v>27</v>
      </c>
      <c r="D923" s="3">
        <v>0.39411035999999999</v>
      </c>
    </row>
    <row r="924" spans="1:4">
      <c r="A924" s="2">
        <v>43137</v>
      </c>
      <c r="B924" s="3">
        <v>785.01</v>
      </c>
      <c r="C924" s="3">
        <v>28</v>
      </c>
      <c r="D924" s="3">
        <v>0.46158588</v>
      </c>
    </row>
    <row r="925" spans="1:4">
      <c r="A925" s="2">
        <v>43138</v>
      </c>
      <c r="B925" s="3">
        <v>751.81</v>
      </c>
      <c r="C925" s="3">
        <v>27</v>
      </c>
      <c r="D925" s="3">
        <v>0.42627627000000001</v>
      </c>
    </row>
    <row r="926" spans="1:4">
      <c r="A926" s="2">
        <v>43139</v>
      </c>
      <c r="B926" s="3">
        <v>813.55</v>
      </c>
      <c r="C926" s="3">
        <v>25</v>
      </c>
      <c r="D926" s="3">
        <v>0.42711375000000001</v>
      </c>
    </row>
    <row r="927" spans="1:4">
      <c r="A927" s="2">
        <v>43140</v>
      </c>
      <c r="B927" s="3">
        <v>877.88</v>
      </c>
      <c r="C927" s="3">
        <v>23</v>
      </c>
      <c r="D927" s="3">
        <v>0.42401603999999998</v>
      </c>
    </row>
    <row r="928" spans="1:4">
      <c r="A928" s="2">
        <v>43141</v>
      </c>
      <c r="B928" s="3">
        <v>850.75</v>
      </c>
      <c r="C928" s="3">
        <v>24</v>
      </c>
      <c r="D928" s="3">
        <v>0.42877799999999999</v>
      </c>
    </row>
    <row r="929" spans="1:4">
      <c r="A929" s="2">
        <v>43142</v>
      </c>
      <c r="B929" s="3">
        <v>811.24</v>
      </c>
      <c r="C929" s="3">
        <v>22</v>
      </c>
      <c r="D929" s="3">
        <v>0.37479287999999999</v>
      </c>
    </row>
    <row r="930" spans="1:4">
      <c r="A930" s="2">
        <v>43143</v>
      </c>
      <c r="B930" s="3">
        <v>865.27</v>
      </c>
      <c r="C930" s="3">
        <v>21</v>
      </c>
      <c r="D930" s="3">
        <v>0.38158407</v>
      </c>
    </row>
    <row r="931" spans="1:4">
      <c r="A931" s="2">
        <v>43144</v>
      </c>
      <c r="B931" s="3">
        <v>840.98</v>
      </c>
      <c r="C931" s="3">
        <v>22</v>
      </c>
      <c r="D931" s="3">
        <v>0.38853275999999998</v>
      </c>
    </row>
    <row r="932" spans="1:4">
      <c r="A932" s="2">
        <v>43145</v>
      </c>
      <c r="B932" s="3">
        <v>920.11</v>
      </c>
      <c r="C932" s="3">
        <v>23</v>
      </c>
      <c r="D932" s="3">
        <v>0.44441312999999999</v>
      </c>
    </row>
    <row r="933" spans="1:4">
      <c r="A933" s="2">
        <v>43146</v>
      </c>
      <c r="B933" s="3">
        <v>927.95</v>
      </c>
      <c r="C933" s="3">
        <v>22</v>
      </c>
      <c r="D933" s="3">
        <v>0.42871290000000001</v>
      </c>
    </row>
    <row r="934" spans="1:4">
      <c r="A934" s="2">
        <v>43147</v>
      </c>
      <c r="B934" s="3">
        <v>938.02</v>
      </c>
      <c r="C934" s="3">
        <v>22</v>
      </c>
      <c r="D934" s="3">
        <v>0.43336523999999998</v>
      </c>
    </row>
    <row r="935" spans="1:4">
      <c r="A935" s="2">
        <v>43148</v>
      </c>
      <c r="B935" s="3">
        <v>974.77</v>
      </c>
      <c r="C935" s="3">
        <v>22</v>
      </c>
      <c r="D935" s="3">
        <v>0.45034373999999999</v>
      </c>
    </row>
    <row r="936" spans="1:4">
      <c r="A936" s="2">
        <v>43149</v>
      </c>
      <c r="B936" s="3">
        <v>913.9</v>
      </c>
      <c r="C936" s="3">
        <v>23</v>
      </c>
      <c r="D936" s="3">
        <v>0.44141370000000002</v>
      </c>
    </row>
    <row r="937" spans="1:4">
      <c r="A937" s="2">
        <v>43150</v>
      </c>
      <c r="B937" s="3">
        <v>939.79</v>
      </c>
      <c r="C937" s="3">
        <v>20</v>
      </c>
      <c r="D937" s="3">
        <v>0.3947118</v>
      </c>
    </row>
    <row r="938" spans="1:4">
      <c r="A938" s="2">
        <v>43151</v>
      </c>
      <c r="B938" s="3">
        <v>885.52</v>
      </c>
      <c r="C938" s="3">
        <v>20</v>
      </c>
      <c r="D938" s="3">
        <v>0.37191839999999998</v>
      </c>
    </row>
    <row r="939" spans="1:4">
      <c r="A939" s="2">
        <v>43152</v>
      </c>
      <c r="B939" s="3">
        <v>840.1</v>
      </c>
      <c r="C939" s="3">
        <v>19</v>
      </c>
      <c r="D939" s="3">
        <v>0.3351999</v>
      </c>
    </row>
    <row r="940" spans="1:4">
      <c r="A940" s="2">
        <v>43153</v>
      </c>
      <c r="B940" s="3">
        <v>804.63</v>
      </c>
      <c r="C940" s="3">
        <v>18</v>
      </c>
      <c r="D940" s="3">
        <v>0.30415014000000001</v>
      </c>
    </row>
    <row r="941" spans="1:4">
      <c r="A941" s="2">
        <v>43154</v>
      </c>
      <c r="B941" s="3">
        <v>854.7</v>
      </c>
      <c r="C941" s="3">
        <v>19</v>
      </c>
      <c r="D941" s="3">
        <v>0.34102529999999998</v>
      </c>
    </row>
    <row r="942" spans="1:4">
      <c r="A942" s="2">
        <v>43155</v>
      </c>
      <c r="B942" s="3">
        <v>833.49</v>
      </c>
      <c r="C942" s="3">
        <v>19</v>
      </c>
      <c r="D942" s="3">
        <v>0.33256250999999998</v>
      </c>
    </row>
    <row r="943" spans="1:4">
      <c r="A943" s="2">
        <v>43156</v>
      </c>
      <c r="B943" s="3">
        <v>840.28</v>
      </c>
      <c r="C943" s="3">
        <v>17</v>
      </c>
      <c r="D943" s="3">
        <v>0.29997995999999999</v>
      </c>
    </row>
    <row r="944" spans="1:4">
      <c r="A944" s="2">
        <v>43157</v>
      </c>
      <c r="B944" s="3">
        <v>867.62</v>
      </c>
      <c r="C944" s="3">
        <v>18</v>
      </c>
      <c r="D944" s="3">
        <v>0.32796036000000001</v>
      </c>
    </row>
    <row r="945" spans="1:4">
      <c r="A945" s="2">
        <v>43158</v>
      </c>
      <c r="B945" s="3">
        <v>871.58</v>
      </c>
      <c r="C945" s="3">
        <v>18</v>
      </c>
      <c r="D945" s="3">
        <v>0.32945723999999998</v>
      </c>
    </row>
    <row r="946" spans="1:4">
      <c r="A946" s="2">
        <v>43159</v>
      </c>
      <c r="B946" s="3">
        <v>851.5</v>
      </c>
      <c r="C946" s="3">
        <v>20</v>
      </c>
      <c r="D946" s="3">
        <v>0.35763</v>
      </c>
    </row>
    <row r="947" spans="1:4">
      <c r="A947" s="2">
        <v>43160</v>
      </c>
      <c r="B947" s="3">
        <v>869.87</v>
      </c>
      <c r="C947" s="3">
        <v>18</v>
      </c>
      <c r="D947" s="3">
        <v>0.32881085999999998</v>
      </c>
    </row>
    <row r="948" spans="1:4">
      <c r="A948" s="2">
        <v>43161</v>
      </c>
      <c r="B948" s="3">
        <v>855.6</v>
      </c>
      <c r="C948" s="3">
        <v>20</v>
      </c>
      <c r="D948" s="3">
        <v>0.359352</v>
      </c>
    </row>
    <row r="949" spans="1:4">
      <c r="A949" s="2">
        <v>43162</v>
      </c>
      <c r="B949" s="3">
        <v>855.65</v>
      </c>
      <c r="C949" s="3">
        <v>16</v>
      </c>
      <c r="D949" s="3">
        <v>0.28749839999999999</v>
      </c>
    </row>
    <row r="950" spans="1:4">
      <c r="A950" s="2">
        <v>43163</v>
      </c>
      <c r="B950" s="3">
        <v>864.83</v>
      </c>
      <c r="C950" s="3">
        <v>17</v>
      </c>
      <c r="D950" s="3">
        <v>0.30874431000000002</v>
      </c>
    </row>
    <row r="951" spans="1:4">
      <c r="A951" s="2">
        <v>43164</v>
      </c>
      <c r="B951" s="3">
        <v>849.42</v>
      </c>
      <c r="C951" s="3">
        <v>20</v>
      </c>
      <c r="D951" s="3">
        <v>0.35675639999999997</v>
      </c>
    </row>
    <row r="952" spans="1:4">
      <c r="A952" s="2">
        <v>43165</v>
      </c>
      <c r="B952" s="3">
        <v>815.69</v>
      </c>
      <c r="C952" s="3">
        <v>18</v>
      </c>
      <c r="D952" s="3">
        <v>0.30833082000000001</v>
      </c>
    </row>
    <row r="953" spans="1:4">
      <c r="A953" s="2">
        <v>43166</v>
      </c>
      <c r="B953" s="3">
        <v>751.13</v>
      </c>
      <c r="C953" s="3">
        <v>20</v>
      </c>
      <c r="D953" s="3">
        <v>0.31547459999999999</v>
      </c>
    </row>
    <row r="954" spans="1:4">
      <c r="A954" s="2">
        <v>43167</v>
      </c>
      <c r="B954" s="3">
        <v>698.83</v>
      </c>
      <c r="C954" s="3">
        <v>18</v>
      </c>
      <c r="D954" s="3">
        <v>0.26415773999999997</v>
      </c>
    </row>
    <row r="955" spans="1:4">
      <c r="A955" s="2">
        <v>43168</v>
      </c>
      <c r="B955" s="3">
        <v>726.92</v>
      </c>
      <c r="C955" s="3">
        <v>18</v>
      </c>
      <c r="D955" s="3">
        <v>0.27477575999999998</v>
      </c>
    </row>
    <row r="956" spans="1:4">
      <c r="A956" s="2">
        <v>43169</v>
      </c>
      <c r="B956" s="3">
        <v>682.3</v>
      </c>
      <c r="C956" s="3">
        <v>15</v>
      </c>
      <c r="D956" s="3">
        <v>0.21492449999999999</v>
      </c>
    </row>
    <row r="957" spans="1:4">
      <c r="A957" s="2">
        <v>43170</v>
      </c>
      <c r="B957" s="3">
        <v>720.36</v>
      </c>
      <c r="C957" s="3">
        <v>14</v>
      </c>
      <c r="D957" s="3">
        <v>0.21178584</v>
      </c>
    </row>
    <row r="958" spans="1:4">
      <c r="A958" s="2">
        <v>43171</v>
      </c>
      <c r="B958" s="3">
        <v>697.02</v>
      </c>
      <c r="C958" s="3">
        <v>15</v>
      </c>
      <c r="D958" s="3">
        <v>0.21956129999999999</v>
      </c>
    </row>
    <row r="959" spans="1:4">
      <c r="A959" s="2">
        <v>43172</v>
      </c>
      <c r="B959" s="3">
        <v>689.96</v>
      </c>
      <c r="C959" s="3">
        <v>13</v>
      </c>
      <c r="D959" s="3">
        <v>0.18835908000000001</v>
      </c>
    </row>
    <row r="960" spans="1:4">
      <c r="A960" s="2">
        <v>43173</v>
      </c>
      <c r="B960" s="3">
        <v>613.15</v>
      </c>
      <c r="C960" s="3">
        <v>14</v>
      </c>
      <c r="D960" s="3">
        <v>0.18026610000000001</v>
      </c>
    </row>
    <row r="961" spans="1:4">
      <c r="A961" s="2">
        <v>43174</v>
      </c>
      <c r="B961" s="3">
        <v>610.55999999999995</v>
      </c>
      <c r="C961" s="3">
        <v>14</v>
      </c>
      <c r="D961" s="3">
        <v>0.17950463999999999</v>
      </c>
    </row>
    <row r="962" spans="1:4">
      <c r="A962" s="2">
        <v>43175</v>
      </c>
      <c r="B962" s="3">
        <v>600.53</v>
      </c>
      <c r="C962" s="3">
        <v>16</v>
      </c>
      <c r="D962" s="3">
        <v>0.20177808</v>
      </c>
    </row>
    <row r="963" spans="1:4">
      <c r="A963" s="2">
        <v>43176</v>
      </c>
      <c r="B963" s="3">
        <v>549.79</v>
      </c>
      <c r="C963" s="3">
        <v>12</v>
      </c>
      <c r="D963" s="3">
        <v>0.13854707999999999</v>
      </c>
    </row>
    <row r="964" spans="1:4">
      <c r="A964" s="2">
        <v>43177</v>
      </c>
      <c r="B964" s="3">
        <v>537.38</v>
      </c>
      <c r="C964" s="3">
        <v>13</v>
      </c>
      <c r="D964" s="3">
        <v>0.14670474</v>
      </c>
    </row>
    <row r="965" spans="1:4">
      <c r="A965" s="2">
        <v>43178</v>
      </c>
      <c r="B965" s="3">
        <v>555.54999999999995</v>
      </c>
      <c r="C965" s="3">
        <v>13</v>
      </c>
      <c r="D965" s="3">
        <v>0.15166515</v>
      </c>
    </row>
    <row r="966" spans="1:4">
      <c r="A966" s="2">
        <v>43179</v>
      </c>
      <c r="B966" s="3">
        <v>557.57000000000005</v>
      </c>
      <c r="C966" s="3">
        <v>13</v>
      </c>
      <c r="D966" s="3">
        <v>0.15221661</v>
      </c>
    </row>
    <row r="967" spans="1:4">
      <c r="A967" s="2">
        <v>43180</v>
      </c>
      <c r="B967" s="3">
        <v>559.91</v>
      </c>
      <c r="C967" s="3">
        <v>14</v>
      </c>
      <c r="D967" s="3">
        <v>0.16461354</v>
      </c>
    </row>
    <row r="968" spans="1:4">
      <c r="A968" s="2">
        <v>43181</v>
      </c>
      <c r="B968" s="3">
        <v>539.89</v>
      </c>
      <c r="C968" s="3">
        <v>14</v>
      </c>
      <c r="D968" s="3">
        <v>0.15872765999999999</v>
      </c>
    </row>
    <row r="969" spans="1:4">
      <c r="A969" s="2">
        <v>43182</v>
      </c>
      <c r="B969" s="3">
        <v>543.83000000000004</v>
      </c>
      <c r="C969" s="3">
        <v>16</v>
      </c>
      <c r="D969" s="3">
        <v>0.18272688000000001</v>
      </c>
    </row>
    <row r="970" spans="1:4">
      <c r="A970" s="2">
        <v>43183</v>
      </c>
      <c r="B970" s="3">
        <v>520.16</v>
      </c>
      <c r="C970" s="3">
        <v>14</v>
      </c>
      <c r="D970" s="3">
        <v>0.15292703999999999</v>
      </c>
    </row>
    <row r="971" spans="1:4">
      <c r="A971" s="2">
        <v>43184</v>
      </c>
      <c r="B971" s="3">
        <v>523.01</v>
      </c>
      <c r="C971" s="3">
        <v>14</v>
      </c>
      <c r="D971" s="3">
        <v>0.15376493999999999</v>
      </c>
    </row>
    <row r="972" spans="1:4">
      <c r="A972" s="2">
        <v>43185</v>
      </c>
      <c r="B972" s="3">
        <v>486.25</v>
      </c>
      <c r="C972" s="3">
        <v>18</v>
      </c>
      <c r="D972" s="3">
        <v>0.18380250000000001</v>
      </c>
    </row>
    <row r="973" spans="1:4">
      <c r="A973" s="2">
        <v>43186</v>
      </c>
      <c r="B973" s="3">
        <v>448.78</v>
      </c>
      <c r="C973" s="3">
        <v>14</v>
      </c>
      <c r="D973" s="3">
        <v>0.13194132</v>
      </c>
    </row>
    <row r="974" spans="1:4">
      <c r="A974" s="2">
        <v>43187</v>
      </c>
      <c r="B974" s="3">
        <v>445.93</v>
      </c>
      <c r="C974" s="3">
        <v>15</v>
      </c>
      <c r="D974" s="3">
        <v>0.14046795000000001</v>
      </c>
    </row>
    <row r="975" spans="1:4">
      <c r="A975" s="2">
        <v>43188</v>
      </c>
      <c r="B975" s="3">
        <v>383.9</v>
      </c>
      <c r="C975" s="3">
        <v>16</v>
      </c>
      <c r="D975" s="3">
        <v>0.12899040000000001</v>
      </c>
    </row>
    <row r="976" spans="1:4">
      <c r="A976" s="2">
        <v>43189</v>
      </c>
      <c r="B976" s="3">
        <v>393.82</v>
      </c>
      <c r="C976" s="3">
        <v>13</v>
      </c>
      <c r="D976" s="3">
        <v>0.10751286</v>
      </c>
    </row>
    <row r="977" spans="1:4">
      <c r="A977" s="2">
        <v>43190</v>
      </c>
      <c r="B977" s="3">
        <v>394.07</v>
      </c>
      <c r="C977" s="3">
        <v>11</v>
      </c>
      <c r="D977" s="3">
        <v>9.1030169999999994E-2</v>
      </c>
    </row>
    <row r="978" spans="1:4">
      <c r="A978" s="2">
        <v>43191</v>
      </c>
      <c r="B978" s="3">
        <v>378.85</v>
      </c>
      <c r="C978" s="3">
        <v>11</v>
      </c>
      <c r="D978" s="3">
        <v>8.7514350000000005E-2</v>
      </c>
    </row>
    <row r="979" spans="1:4">
      <c r="A979" s="2">
        <v>43192</v>
      </c>
      <c r="B979" s="3">
        <v>384.68</v>
      </c>
      <c r="C979" s="3">
        <v>12</v>
      </c>
      <c r="D979" s="3">
        <v>9.6939360000000002E-2</v>
      </c>
    </row>
    <row r="980" spans="1:4">
      <c r="A980" s="2">
        <v>43193</v>
      </c>
      <c r="B980" s="3">
        <v>415.93</v>
      </c>
      <c r="C980" s="3">
        <v>12</v>
      </c>
      <c r="D980" s="3">
        <v>0.10481436</v>
      </c>
    </row>
    <row r="981" spans="1:4">
      <c r="A981" s="2">
        <v>43194</v>
      </c>
      <c r="B981" s="3">
        <v>378.65</v>
      </c>
      <c r="C981" s="3">
        <v>11</v>
      </c>
      <c r="D981" s="3">
        <v>8.7468149999999995E-2</v>
      </c>
    </row>
    <row r="982" spans="1:4">
      <c r="A982" s="2">
        <v>43195</v>
      </c>
      <c r="B982" s="3">
        <v>381.36</v>
      </c>
      <c r="C982" s="3">
        <v>15</v>
      </c>
      <c r="D982" s="3">
        <v>0.1201284</v>
      </c>
    </row>
    <row r="983" spans="1:4">
      <c r="A983" s="2">
        <v>43196</v>
      </c>
      <c r="B983" s="3">
        <v>370.35</v>
      </c>
      <c r="C983" s="3">
        <v>14</v>
      </c>
      <c r="D983" s="3">
        <v>0.1088829</v>
      </c>
    </row>
    <row r="984" spans="1:4">
      <c r="A984" s="2">
        <v>43197</v>
      </c>
      <c r="B984" s="3">
        <v>384.98</v>
      </c>
      <c r="C984" s="3">
        <v>11</v>
      </c>
      <c r="D984" s="3">
        <v>8.8930380000000003E-2</v>
      </c>
    </row>
    <row r="985" spans="1:4">
      <c r="A985" s="2">
        <v>43198</v>
      </c>
      <c r="B985" s="3">
        <v>400.72</v>
      </c>
      <c r="C985" s="3">
        <v>10</v>
      </c>
      <c r="D985" s="3">
        <v>8.4151199999999995E-2</v>
      </c>
    </row>
    <row r="986" spans="1:4">
      <c r="A986" s="2">
        <v>43199</v>
      </c>
      <c r="B986" s="3">
        <v>399.02</v>
      </c>
      <c r="C986" s="3">
        <v>12</v>
      </c>
      <c r="D986" s="3">
        <v>0.10055304</v>
      </c>
    </row>
    <row r="987" spans="1:4">
      <c r="A987" s="2">
        <v>43200</v>
      </c>
      <c r="B987" s="3">
        <v>415.65</v>
      </c>
      <c r="C987" s="3">
        <v>12</v>
      </c>
      <c r="D987" s="3">
        <v>0.1047438</v>
      </c>
    </row>
    <row r="988" spans="1:4">
      <c r="A988" s="2">
        <v>43201</v>
      </c>
      <c r="B988" s="3">
        <v>430.42</v>
      </c>
      <c r="C988" s="3">
        <v>12</v>
      </c>
      <c r="D988" s="3">
        <v>0.10846583999999999</v>
      </c>
    </row>
    <row r="989" spans="1:4">
      <c r="A989" s="2">
        <v>43202</v>
      </c>
      <c r="B989" s="3">
        <v>493.95</v>
      </c>
      <c r="C989" s="3">
        <v>13</v>
      </c>
      <c r="D989" s="3">
        <v>0.13484835000000001</v>
      </c>
    </row>
    <row r="990" spans="1:4">
      <c r="A990" s="2">
        <v>43203</v>
      </c>
      <c r="B990" s="3">
        <v>494.96</v>
      </c>
      <c r="C990" s="3">
        <v>16</v>
      </c>
      <c r="D990" s="3">
        <v>0.16630655999999999</v>
      </c>
    </row>
    <row r="991" spans="1:4">
      <c r="A991" s="2">
        <v>43204</v>
      </c>
      <c r="B991" s="3">
        <v>502.79</v>
      </c>
      <c r="C991" s="3">
        <v>12</v>
      </c>
      <c r="D991" s="3">
        <v>0.12670308</v>
      </c>
    </row>
    <row r="992" spans="1:4">
      <c r="A992" s="2">
        <v>43205</v>
      </c>
      <c r="B992" s="3">
        <v>534.15</v>
      </c>
      <c r="C992" s="3">
        <v>12</v>
      </c>
      <c r="D992" s="3">
        <v>0.1346058</v>
      </c>
    </row>
    <row r="993" spans="1:4">
      <c r="A993" s="2">
        <v>43206</v>
      </c>
      <c r="B993" s="3">
        <v>511.67</v>
      </c>
      <c r="C993" s="3">
        <v>12</v>
      </c>
      <c r="D993" s="3">
        <v>0.12894084</v>
      </c>
    </row>
    <row r="994" spans="1:4">
      <c r="A994" s="2">
        <v>43207</v>
      </c>
      <c r="B994" s="3">
        <v>503.03</v>
      </c>
      <c r="C994" s="3">
        <v>12</v>
      </c>
      <c r="D994" s="3">
        <v>0.12676356</v>
      </c>
    </row>
    <row r="995" spans="1:4">
      <c r="A995" s="2">
        <v>43208</v>
      </c>
      <c r="B995" s="3">
        <v>525.78</v>
      </c>
      <c r="C995" s="3">
        <v>14</v>
      </c>
      <c r="D995" s="3">
        <v>0.15457931999999999</v>
      </c>
    </row>
    <row r="996" spans="1:4">
      <c r="A996" s="2">
        <v>43209</v>
      </c>
      <c r="B996" s="3">
        <v>567.25</v>
      </c>
      <c r="C996" s="3">
        <v>13</v>
      </c>
      <c r="D996" s="3">
        <v>0.15485925</v>
      </c>
    </row>
    <row r="997" spans="1:4">
      <c r="A997" s="2">
        <v>43210</v>
      </c>
      <c r="B997" s="3">
        <v>617.16</v>
      </c>
      <c r="C997" s="3">
        <v>13</v>
      </c>
      <c r="D997" s="3">
        <v>0.16848468</v>
      </c>
    </row>
    <row r="998" spans="1:4">
      <c r="A998" s="2">
        <v>43211</v>
      </c>
      <c r="B998" s="3">
        <v>605.16999999999996</v>
      </c>
      <c r="C998" s="3">
        <v>11</v>
      </c>
      <c r="D998" s="3">
        <v>0.13979427</v>
      </c>
    </row>
    <row r="999" spans="1:4">
      <c r="A999" s="2">
        <v>43212</v>
      </c>
      <c r="B999" s="3">
        <v>621.33000000000004</v>
      </c>
      <c r="C999" s="3">
        <v>12</v>
      </c>
      <c r="D999" s="3">
        <v>0.15657515999999999</v>
      </c>
    </row>
    <row r="1000" spans="1:4">
      <c r="A1000" s="2">
        <v>43213</v>
      </c>
      <c r="B1000" s="3">
        <v>644.13</v>
      </c>
      <c r="C1000" s="3">
        <v>12</v>
      </c>
      <c r="D1000" s="3">
        <v>0.16232076000000001</v>
      </c>
    </row>
    <row r="1001" spans="1:4">
      <c r="A1001" s="2">
        <v>43214</v>
      </c>
      <c r="B1001" s="3">
        <v>703.35</v>
      </c>
      <c r="C1001" s="3">
        <v>14</v>
      </c>
      <c r="D1001" s="3">
        <v>0.20678489999999999</v>
      </c>
    </row>
    <row r="1002" spans="1:4">
      <c r="A1002" s="2">
        <v>43215</v>
      </c>
      <c r="B1002" s="3">
        <v>617.73</v>
      </c>
      <c r="C1002" s="3">
        <v>14</v>
      </c>
      <c r="D1002" s="3">
        <v>0.18161262</v>
      </c>
    </row>
    <row r="1003" spans="1:4">
      <c r="A1003" s="2">
        <v>43216</v>
      </c>
      <c r="B1003" s="3">
        <v>661.45</v>
      </c>
      <c r="C1003" s="3">
        <v>14</v>
      </c>
      <c r="D1003" s="3">
        <v>0.19446630000000001</v>
      </c>
    </row>
    <row r="1004" spans="1:4">
      <c r="A1004" s="2">
        <v>43217</v>
      </c>
      <c r="B1004" s="3">
        <v>643.33000000000004</v>
      </c>
      <c r="C1004" s="3">
        <v>15</v>
      </c>
      <c r="D1004" s="3">
        <v>0.20264894999999999</v>
      </c>
    </row>
    <row r="1005" spans="1:4">
      <c r="A1005" s="2">
        <v>43218</v>
      </c>
      <c r="B1005" s="3">
        <v>683.02</v>
      </c>
      <c r="C1005" s="3">
        <v>18</v>
      </c>
      <c r="D1005" s="3">
        <v>0.25818155999999998</v>
      </c>
    </row>
    <row r="1006" spans="1:4">
      <c r="A1006" s="2">
        <v>43219</v>
      </c>
      <c r="B1006" s="3">
        <v>689.31</v>
      </c>
      <c r="C1006" s="3">
        <v>15</v>
      </c>
      <c r="D1006" s="3">
        <v>0.21713265000000001</v>
      </c>
    </row>
    <row r="1007" spans="1:4">
      <c r="A1007" s="2">
        <v>43220</v>
      </c>
      <c r="B1007" s="3">
        <v>670.04</v>
      </c>
      <c r="C1007" s="3">
        <v>16</v>
      </c>
      <c r="D1007" s="3">
        <v>0.22513343999999999</v>
      </c>
    </row>
    <row r="1008" spans="1:4">
      <c r="A1008" s="2">
        <v>43221</v>
      </c>
      <c r="B1008" s="3">
        <v>670.81</v>
      </c>
      <c r="C1008" s="3">
        <v>14</v>
      </c>
      <c r="D1008" s="3">
        <v>0.19721813999999999</v>
      </c>
    </row>
    <row r="1009" spans="1:4">
      <c r="A1009" s="2">
        <v>43222</v>
      </c>
      <c r="B1009" s="3">
        <v>686.74</v>
      </c>
      <c r="C1009" s="3">
        <v>15</v>
      </c>
      <c r="D1009" s="3">
        <v>0.21632309999999999</v>
      </c>
    </row>
    <row r="1010" spans="1:4">
      <c r="A1010" s="2">
        <v>43223</v>
      </c>
      <c r="B1010" s="3">
        <v>777.62</v>
      </c>
      <c r="C1010" s="3">
        <v>16</v>
      </c>
      <c r="D1010" s="3">
        <v>0.26128032000000001</v>
      </c>
    </row>
    <row r="1011" spans="1:4">
      <c r="A1011" s="2">
        <v>43224</v>
      </c>
      <c r="B1011" s="3">
        <v>784.21</v>
      </c>
      <c r="C1011" s="3">
        <v>15</v>
      </c>
      <c r="D1011" s="3">
        <v>0.24702615</v>
      </c>
    </row>
    <row r="1012" spans="1:4">
      <c r="A1012" s="2">
        <v>43225</v>
      </c>
      <c r="B1012" s="3">
        <v>816.58</v>
      </c>
      <c r="C1012" s="3">
        <v>13</v>
      </c>
      <c r="D1012" s="3">
        <v>0.22292634</v>
      </c>
    </row>
    <row r="1013" spans="1:4">
      <c r="A1013" s="2">
        <v>43226</v>
      </c>
      <c r="B1013" s="3">
        <v>790.39</v>
      </c>
      <c r="C1013" s="3">
        <v>14</v>
      </c>
      <c r="D1013" s="3">
        <v>0.23237466000000001</v>
      </c>
    </row>
    <row r="1014" spans="1:4">
      <c r="A1014" s="2">
        <v>43227</v>
      </c>
      <c r="B1014" s="3">
        <v>752.4</v>
      </c>
      <c r="C1014" s="3">
        <v>14</v>
      </c>
      <c r="D1014" s="3">
        <v>0.2212056</v>
      </c>
    </row>
    <row r="1015" spans="1:4">
      <c r="A1015" s="2">
        <v>43228</v>
      </c>
      <c r="B1015" s="3">
        <v>747.79</v>
      </c>
      <c r="C1015" s="3">
        <v>16</v>
      </c>
      <c r="D1015" s="3">
        <v>0.25125744</v>
      </c>
    </row>
    <row r="1016" spans="1:4">
      <c r="A1016" s="2">
        <v>43229</v>
      </c>
      <c r="B1016" s="3">
        <v>751.27</v>
      </c>
      <c r="C1016" s="3">
        <v>15</v>
      </c>
      <c r="D1016" s="3">
        <v>0.23665005</v>
      </c>
    </row>
    <row r="1017" spans="1:4">
      <c r="A1017" s="2">
        <v>43230</v>
      </c>
      <c r="B1017" s="3">
        <v>723.61</v>
      </c>
      <c r="C1017" s="3">
        <v>18</v>
      </c>
      <c r="D1017" s="3">
        <v>0.27352458000000002</v>
      </c>
    </row>
    <row r="1018" spans="1:4">
      <c r="A1018" s="2">
        <v>43231</v>
      </c>
      <c r="B1018" s="3">
        <v>677.8</v>
      </c>
      <c r="C1018" s="3">
        <v>19</v>
      </c>
      <c r="D1018" s="3">
        <v>0.27044220000000002</v>
      </c>
    </row>
    <row r="1019" spans="1:4">
      <c r="A1019" s="2">
        <v>43232</v>
      </c>
      <c r="B1019" s="3">
        <v>683.64</v>
      </c>
      <c r="C1019" s="3">
        <v>13</v>
      </c>
      <c r="D1019" s="3">
        <v>0.18663372</v>
      </c>
    </row>
    <row r="1020" spans="1:4">
      <c r="A1020" s="2">
        <v>43233</v>
      </c>
      <c r="B1020" s="3">
        <v>729.34</v>
      </c>
      <c r="C1020" s="3">
        <v>14</v>
      </c>
      <c r="D1020" s="3">
        <v>0.21442596</v>
      </c>
    </row>
    <row r="1021" spans="1:4">
      <c r="A1021" s="2">
        <v>43234</v>
      </c>
      <c r="B1021" s="3">
        <v>727.41</v>
      </c>
      <c r="C1021" s="3">
        <v>18</v>
      </c>
      <c r="D1021" s="3">
        <v>0.27496098000000002</v>
      </c>
    </row>
    <row r="1022" spans="1:4">
      <c r="A1022" s="2">
        <v>43235</v>
      </c>
      <c r="B1022" s="3">
        <v>705.64</v>
      </c>
      <c r="C1022" s="3">
        <v>18</v>
      </c>
      <c r="D1022" s="3">
        <v>0.26673192000000001</v>
      </c>
    </row>
    <row r="1023" spans="1:4">
      <c r="A1023" s="2">
        <v>43236</v>
      </c>
      <c r="B1023" s="3">
        <v>706.72</v>
      </c>
      <c r="C1023" s="3">
        <v>18</v>
      </c>
      <c r="D1023" s="3">
        <v>0.26714016000000002</v>
      </c>
    </row>
    <row r="1024" spans="1:4">
      <c r="A1024" s="2">
        <v>43237</v>
      </c>
      <c r="B1024" s="3">
        <v>668.38</v>
      </c>
      <c r="C1024" s="3">
        <v>19</v>
      </c>
      <c r="D1024" s="3">
        <v>0.26668362000000001</v>
      </c>
    </row>
    <row r="1025" spans="1:4">
      <c r="A1025" s="2">
        <v>43238</v>
      </c>
      <c r="B1025" s="3">
        <v>693.57</v>
      </c>
      <c r="C1025" s="3">
        <v>19</v>
      </c>
      <c r="D1025" s="3">
        <v>0.27673442999999998</v>
      </c>
    </row>
    <row r="1026" spans="1:4">
      <c r="A1026" s="2">
        <v>43239</v>
      </c>
      <c r="B1026" s="3">
        <v>696.05</v>
      </c>
      <c r="C1026" s="3">
        <v>18</v>
      </c>
      <c r="D1026" s="3">
        <v>0.26310689999999998</v>
      </c>
    </row>
    <row r="1027" spans="1:4">
      <c r="A1027" s="2">
        <v>43240</v>
      </c>
      <c r="B1027" s="3">
        <v>715.15</v>
      </c>
      <c r="C1027" s="3">
        <v>17</v>
      </c>
      <c r="D1027" s="3">
        <v>0.25530855000000002</v>
      </c>
    </row>
    <row r="1028" spans="1:4">
      <c r="A1028" s="2">
        <v>43241</v>
      </c>
      <c r="B1028" s="3">
        <v>696.73</v>
      </c>
      <c r="C1028" s="3">
        <v>18</v>
      </c>
      <c r="D1028" s="3">
        <v>0.26336394000000002</v>
      </c>
    </row>
    <row r="1029" spans="1:4">
      <c r="A1029" s="2">
        <v>43242</v>
      </c>
      <c r="B1029" s="3">
        <v>640.84</v>
      </c>
      <c r="C1029" s="3">
        <v>19</v>
      </c>
      <c r="D1029" s="3">
        <v>0.25569515999999998</v>
      </c>
    </row>
    <row r="1030" spans="1:4">
      <c r="A1030" s="2">
        <v>43243</v>
      </c>
      <c r="B1030" s="3">
        <v>577.01</v>
      </c>
      <c r="C1030" s="3">
        <v>20</v>
      </c>
      <c r="D1030" s="3">
        <v>0.24234420000000001</v>
      </c>
    </row>
    <row r="1031" spans="1:4">
      <c r="A1031" s="2">
        <v>43244</v>
      </c>
      <c r="B1031" s="3">
        <v>602.59</v>
      </c>
      <c r="C1031" s="3">
        <v>19</v>
      </c>
      <c r="D1031" s="3">
        <v>0.24043340999999999</v>
      </c>
    </row>
    <row r="1032" spans="1:4">
      <c r="A1032" s="2">
        <v>43245</v>
      </c>
      <c r="B1032" s="3">
        <v>584.77</v>
      </c>
      <c r="C1032" s="3">
        <v>18</v>
      </c>
      <c r="D1032" s="3">
        <v>0.22104306000000001</v>
      </c>
    </row>
    <row r="1033" spans="1:4">
      <c r="A1033" s="2">
        <v>43246</v>
      </c>
      <c r="B1033" s="3">
        <v>585.76</v>
      </c>
      <c r="C1033" s="3">
        <v>16</v>
      </c>
      <c r="D1033" s="3">
        <v>0.19681535999999999</v>
      </c>
    </row>
    <row r="1034" spans="1:4">
      <c r="A1034" s="2">
        <v>43247</v>
      </c>
      <c r="B1034" s="3">
        <v>569.64</v>
      </c>
      <c r="C1034" s="3">
        <v>15</v>
      </c>
      <c r="D1034" s="3">
        <v>0.1794366</v>
      </c>
    </row>
    <row r="1035" spans="1:4">
      <c r="A1035" s="2">
        <v>43248</v>
      </c>
      <c r="B1035" s="3">
        <v>512.03</v>
      </c>
      <c r="C1035" s="3">
        <v>21</v>
      </c>
      <c r="D1035" s="3">
        <v>0.22580523</v>
      </c>
    </row>
    <row r="1036" spans="1:4">
      <c r="A1036" s="2">
        <v>43249</v>
      </c>
      <c r="B1036" s="3">
        <v>566.59</v>
      </c>
      <c r="C1036" s="3">
        <v>21</v>
      </c>
      <c r="D1036" s="3">
        <v>0.24986618999999999</v>
      </c>
    </row>
    <row r="1037" spans="1:4">
      <c r="A1037" s="2">
        <v>43250</v>
      </c>
      <c r="B1037" s="3">
        <v>557.12</v>
      </c>
      <c r="C1037" s="3">
        <v>21</v>
      </c>
      <c r="D1037" s="3">
        <v>0.24568992000000001</v>
      </c>
    </row>
    <row r="1038" spans="1:4">
      <c r="A1038" s="2">
        <v>43251</v>
      </c>
      <c r="B1038" s="3">
        <v>577.23</v>
      </c>
      <c r="C1038" s="3">
        <v>26</v>
      </c>
      <c r="D1038" s="3">
        <v>0.31516758</v>
      </c>
    </row>
    <row r="1039" spans="1:4">
      <c r="A1039" s="2">
        <v>43252</v>
      </c>
      <c r="B1039" s="3">
        <v>579.01</v>
      </c>
      <c r="C1039" s="3">
        <v>22</v>
      </c>
      <c r="D1039" s="3">
        <v>0.26750262000000002</v>
      </c>
    </row>
    <row r="1040" spans="1:4">
      <c r="A1040" s="2">
        <v>43253</v>
      </c>
      <c r="B1040" s="3">
        <v>590.53</v>
      </c>
      <c r="C1040" s="3">
        <v>16</v>
      </c>
      <c r="D1040" s="3">
        <v>0.19841808</v>
      </c>
    </row>
    <row r="1041" spans="1:4">
      <c r="A1041" s="2">
        <v>43254</v>
      </c>
      <c r="B1041" s="3">
        <v>619.04</v>
      </c>
      <c r="C1041" s="3">
        <v>15</v>
      </c>
      <c r="D1041" s="3">
        <v>0.19499759999999999</v>
      </c>
    </row>
    <row r="1042" spans="1:4">
      <c r="A1042" s="2">
        <v>43255</v>
      </c>
      <c r="B1042" s="3">
        <v>591.30999999999995</v>
      </c>
      <c r="C1042" s="3">
        <v>19</v>
      </c>
      <c r="D1042" s="3">
        <v>0.23593269</v>
      </c>
    </row>
    <row r="1043" spans="1:4">
      <c r="A1043" s="2">
        <v>43256</v>
      </c>
      <c r="B1043" s="3">
        <v>608.23</v>
      </c>
      <c r="C1043" s="3">
        <v>17</v>
      </c>
      <c r="D1043" s="3">
        <v>0.21713811</v>
      </c>
    </row>
    <row r="1044" spans="1:4">
      <c r="A1044" s="2">
        <v>43257</v>
      </c>
      <c r="B1044" s="3">
        <v>606.29999999999995</v>
      </c>
      <c r="C1044" s="3">
        <v>20</v>
      </c>
      <c r="D1044" s="3">
        <v>0.25464599999999998</v>
      </c>
    </row>
    <row r="1045" spans="1:4">
      <c r="A1045" s="2">
        <v>43258</v>
      </c>
      <c r="B1045" s="3">
        <v>604.44000000000005</v>
      </c>
      <c r="C1045" s="3">
        <v>17</v>
      </c>
      <c r="D1045" s="3">
        <v>0.21578507999999999</v>
      </c>
    </row>
    <row r="1046" spans="1:4">
      <c r="A1046" s="2">
        <v>43259</v>
      </c>
      <c r="B1046" s="3">
        <v>599.54999999999995</v>
      </c>
      <c r="C1046" s="3">
        <v>16</v>
      </c>
      <c r="D1046" s="3">
        <v>0.20144880000000001</v>
      </c>
    </row>
    <row r="1047" spans="1:4">
      <c r="A1047" s="2">
        <v>43260</v>
      </c>
      <c r="B1047" s="3">
        <v>593.38</v>
      </c>
      <c r="C1047" s="3">
        <v>13</v>
      </c>
      <c r="D1047" s="3">
        <v>0.16199274</v>
      </c>
    </row>
    <row r="1048" spans="1:4">
      <c r="A1048" s="2">
        <v>43261</v>
      </c>
      <c r="B1048" s="3">
        <v>524.74</v>
      </c>
      <c r="C1048" s="3">
        <v>13</v>
      </c>
      <c r="D1048" s="3">
        <v>0.14325402000000001</v>
      </c>
    </row>
    <row r="1049" spans="1:4">
      <c r="A1049" s="2">
        <v>43262</v>
      </c>
      <c r="B1049" s="3">
        <v>531.15</v>
      </c>
      <c r="C1049" s="3">
        <v>14</v>
      </c>
      <c r="D1049" s="3">
        <v>0.15615809999999999</v>
      </c>
    </row>
    <row r="1050" spans="1:4">
      <c r="A1050" s="2">
        <v>43263</v>
      </c>
      <c r="B1050" s="3">
        <v>494.53</v>
      </c>
      <c r="C1050" s="3">
        <v>14</v>
      </c>
      <c r="D1050" s="3">
        <v>0.14539182</v>
      </c>
    </row>
    <row r="1051" spans="1:4">
      <c r="A1051" s="2">
        <v>43264</v>
      </c>
      <c r="B1051" s="3">
        <v>476.3</v>
      </c>
      <c r="C1051" s="3">
        <v>14</v>
      </c>
      <c r="D1051" s="3">
        <v>0.1400322</v>
      </c>
    </row>
    <row r="1052" spans="1:4">
      <c r="A1052" s="2">
        <v>43265</v>
      </c>
      <c r="B1052" s="3">
        <v>519.83000000000004</v>
      </c>
      <c r="C1052" s="3">
        <v>16</v>
      </c>
      <c r="D1052" s="3">
        <v>0.17466287999999999</v>
      </c>
    </row>
    <row r="1053" spans="1:4">
      <c r="A1053" s="2">
        <v>43266</v>
      </c>
      <c r="B1053" s="3">
        <v>487.51</v>
      </c>
      <c r="C1053" s="3">
        <v>17</v>
      </c>
      <c r="D1053" s="3">
        <v>0.17404106999999999</v>
      </c>
    </row>
    <row r="1054" spans="1:4">
      <c r="A1054" s="2">
        <v>43267</v>
      </c>
      <c r="B1054" s="3">
        <v>497.22</v>
      </c>
      <c r="C1054" s="3">
        <v>25</v>
      </c>
      <c r="D1054" s="3">
        <v>0.26104050000000001</v>
      </c>
    </row>
    <row r="1055" spans="1:4">
      <c r="A1055" s="2">
        <v>43268</v>
      </c>
      <c r="B1055" s="3">
        <v>496.74</v>
      </c>
      <c r="C1055" s="3">
        <v>11</v>
      </c>
      <c r="D1055" s="3">
        <v>0.11474694000000001</v>
      </c>
    </row>
    <row r="1056" spans="1:4">
      <c r="A1056" s="2">
        <v>43269</v>
      </c>
      <c r="B1056" s="3">
        <v>517.63</v>
      </c>
      <c r="C1056" s="3">
        <v>12</v>
      </c>
      <c r="D1056" s="3">
        <v>0.13044275999999999</v>
      </c>
    </row>
    <row r="1057" spans="1:4">
      <c r="A1057" s="2">
        <v>43270</v>
      </c>
      <c r="B1057" s="3">
        <v>538.45000000000005</v>
      </c>
      <c r="C1057" s="3">
        <v>14</v>
      </c>
      <c r="D1057" s="3">
        <v>0.15830430000000001</v>
      </c>
    </row>
    <row r="1058" spans="1:4">
      <c r="A1058" s="2">
        <v>43271</v>
      </c>
      <c r="B1058" s="3">
        <v>536.16</v>
      </c>
      <c r="C1058" s="3">
        <v>13</v>
      </c>
      <c r="D1058" s="3">
        <v>0.14637168</v>
      </c>
    </row>
    <row r="1059" spans="1:4">
      <c r="A1059" s="2">
        <v>43272</v>
      </c>
      <c r="B1059" s="3">
        <v>525.77</v>
      </c>
      <c r="C1059" s="3">
        <v>13</v>
      </c>
      <c r="D1059" s="3">
        <v>0.14353521</v>
      </c>
    </row>
    <row r="1060" spans="1:4">
      <c r="A1060" s="2">
        <v>43273</v>
      </c>
      <c r="B1060" s="3">
        <v>462.16</v>
      </c>
      <c r="C1060" s="3">
        <v>39</v>
      </c>
      <c r="D1060" s="3">
        <v>0.37850904000000002</v>
      </c>
    </row>
    <row r="1061" spans="1:4">
      <c r="A1061" s="2">
        <v>43274</v>
      </c>
      <c r="B1061" s="3">
        <v>474.18</v>
      </c>
      <c r="C1061" s="3">
        <v>14</v>
      </c>
      <c r="D1061" s="3">
        <v>0.13940891999999999</v>
      </c>
    </row>
    <row r="1062" spans="1:4">
      <c r="A1062" s="2">
        <v>43275</v>
      </c>
      <c r="B1062" s="3">
        <v>455.25</v>
      </c>
      <c r="C1062" s="3">
        <v>16</v>
      </c>
      <c r="D1062" s="3">
        <v>0.15296399999999999</v>
      </c>
    </row>
    <row r="1063" spans="1:4">
      <c r="A1063" s="2">
        <v>43276</v>
      </c>
      <c r="B1063" s="3">
        <v>458.82</v>
      </c>
      <c r="C1063" s="3">
        <v>16</v>
      </c>
      <c r="D1063" s="3">
        <v>0.15416352</v>
      </c>
    </row>
    <row r="1064" spans="1:4">
      <c r="A1064" s="2">
        <v>43277</v>
      </c>
      <c r="B1064" s="3">
        <v>429.58</v>
      </c>
      <c r="C1064" s="3">
        <v>12</v>
      </c>
      <c r="D1064" s="3">
        <v>0.10825416</v>
      </c>
    </row>
    <row r="1065" spans="1:4">
      <c r="A1065" s="2">
        <v>43278</v>
      </c>
      <c r="B1065" s="3">
        <v>441.75</v>
      </c>
      <c r="C1065" s="3">
        <v>12</v>
      </c>
      <c r="D1065" s="3">
        <v>0.111321</v>
      </c>
    </row>
    <row r="1066" spans="1:4">
      <c r="A1066" s="2">
        <v>43279</v>
      </c>
      <c r="B1066" s="3">
        <v>420.72</v>
      </c>
      <c r="C1066" s="3">
        <v>12</v>
      </c>
      <c r="D1066" s="3">
        <v>0.10602143999999999</v>
      </c>
    </row>
    <row r="1067" spans="1:4">
      <c r="A1067" s="2">
        <v>43280</v>
      </c>
      <c r="B1067" s="3">
        <v>435.25</v>
      </c>
      <c r="C1067" s="3">
        <v>12</v>
      </c>
      <c r="D1067" s="3">
        <v>0.109683</v>
      </c>
    </row>
    <row r="1068" spans="1:4">
      <c r="A1068" s="2">
        <v>43281</v>
      </c>
      <c r="B1068" s="3">
        <v>453.42</v>
      </c>
      <c r="C1068" s="3">
        <v>34</v>
      </c>
      <c r="D1068" s="3">
        <v>0.32374187999999998</v>
      </c>
    </row>
    <row r="1069" spans="1:4">
      <c r="A1069" s="2">
        <v>43282</v>
      </c>
      <c r="B1069" s="3">
        <v>451.95</v>
      </c>
      <c r="C1069" s="3">
        <v>60</v>
      </c>
      <c r="D1069" s="3">
        <v>0.56945699999999999</v>
      </c>
    </row>
    <row r="1070" spans="1:4">
      <c r="A1070" s="2">
        <v>43283</v>
      </c>
      <c r="B1070" s="3">
        <v>476.58</v>
      </c>
      <c r="C1070" s="3">
        <v>86</v>
      </c>
      <c r="D1070" s="3">
        <v>0.86070347999999997</v>
      </c>
    </row>
    <row r="1071" spans="1:4">
      <c r="A1071" s="2">
        <v>43284</v>
      </c>
      <c r="B1071" s="3">
        <v>461.95</v>
      </c>
      <c r="C1071" s="3">
        <v>82</v>
      </c>
      <c r="D1071" s="3">
        <v>0.79547789999999996</v>
      </c>
    </row>
    <row r="1072" spans="1:4">
      <c r="A1072" s="2">
        <v>43285</v>
      </c>
      <c r="B1072" s="3">
        <v>467.19</v>
      </c>
      <c r="C1072" s="3">
        <v>59</v>
      </c>
      <c r="D1072" s="3">
        <v>0.57884840999999998</v>
      </c>
    </row>
    <row r="1073" spans="1:4">
      <c r="A1073" s="2">
        <v>43286</v>
      </c>
      <c r="B1073" s="3">
        <v>467.55</v>
      </c>
      <c r="C1073" s="3">
        <v>49</v>
      </c>
      <c r="D1073" s="3">
        <v>0.48110894999999998</v>
      </c>
    </row>
    <row r="1074" spans="1:4">
      <c r="A1074" s="2">
        <v>43287</v>
      </c>
      <c r="B1074" s="3">
        <v>469.93</v>
      </c>
      <c r="C1074" s="3">
        <v>70</v>
      </c>
      <c r="D1074" s="3">
        <v>0.69079710000000005</v>
      </c>
    </row>
    <row r="1075" spans="1:4">
      <c r="A1075" s="2">
        <v>43288</v>
      </c>
      <c r="B1075" s="3">
        <v>485.81</v>
      </c>
      <c r="C1075" s="3">
        <v>60</v>
      </c>
      <c r="D1075" s="3">
        <v>0.61212060000000001</v>
      </c>
    </row>
    <row r="1076" spans="1:4">
      <c r="A1076" s="2">
        <v>43289</v>
      </c>
      <c r="B1076" s="3">
        <v>486.19</v>
      </c>
      <c r="C1076" s="3">
        <v>36</v>
      </c>
      <c r="D1076" s="3">
        <v>0.36755964000000002</v>
      </c>
    </row>
    <row r="1077" spans="1:4">
      <c r="A1077" s="2">
        <v>43290</v>
      </c>
      <c r="B1077" s="3">
        <v>471.48</v>
      </c>
      <c r="C1077" s="3">
        <v>26</v>
      </c>
      <c r="D1077" s="3">
        <v>0.25742808</v>
      </c>
    </row>
    <row r="1078" spans="1:4">
      <c r="A1078" s="2">
        <v>43291</v>
      </c>
      <c r="B1078" s="3">
        <v>432.69</v>
      </c>
      <c r="C1078" s="3">
        <v>21</v>
      </c>
      <c r="D1078" s="3">
        <v>0.19081629</v>
      </c>
    </row>
    <row r="1079" spans="1:4">
      <c r="A1079" s="2">
        <v>43292</v>
      </c>
      <c r="B1079" s="3">
        <v>445.59</v>
      </c>
      <c r="C1079" s="3">
        <v>19</v>
      </c>
      <c r="D1079" s="3">
        <v>0.17779041000000001</v>
      </c>
    </row>
    <row r="1080" spans="1:4">
      <c r="A1080" s="2">
        <v>43293</v>
      </c>
      <c r="B1080" s="3">
        <v>430.91</v>
      </c>
      <c r="C1080" s="3">
        <v>29</v>
      </c>
      <c r="D1080" s="3">
        <v>0.26242419</v>
      </c>
    </row>
    <row r="1081" spans="1:4">
      <c r="A1081" s="2">
        <v>43294</v>
      </c>
      <c r="B1081" s="3">
        <v>432.46</v>
      </c>
      <c r="C1081" s="3">
        <v>30</v>
      </c>
      <c r="D1081" s="3">
        <v>0.27244980000000002</v>
      </c>
    </row>
    <row r="1082" spans="1:4">
      <c r="A1082" s="2">
        <v>43295</v>
      </c>
      <c r="B1082" s="3">
        <v>433.74</v>
      </c>
      <c r="C1082" s="3">
        <v>58</v>
      </c>
      <c r="D1082" s="3">
        <v>0.52829532000000001</v>
      </c>
    </row>
    <row r="1083" spans="1:4">
      <c r="A1083" s="2">
        <v>43296</v>
      </c>
      <c r="B1083" s="3">
        <v>449.62</v>
      </c>
      <c r="C1083" s="3">
        <v>48</v>
      </c>
      <c r="D1083" s="3">
        <v>0.45321696</v>
      </c>
    </row>
    <row r="1084" spans="1:4">
      <c r="A1084" s="2">
        <v>43297</v>
      </c>
      <c r="B1084" s="3">
        <v>478.75</v>
      </c>
      <c r="C1084" s="3">
        <v>19</v>
      </c>
      <c r="D1084" s="3">
        <v>0.19102125</v>
      </c>
    </row>
    <row r="1085" spans="1:4">
      <c r="A1085" s="2">
        <v>43298</v>
      </c>
      <c r="B1085" s="3">
        <v>499.06</v>
      </c>
      <c r="C1085" s="3">
        <v>18</v>
      </c>
      <c r="D1085" s="3">
        <v>0.18864468000000001</v>
      </c>
    </row>
    <row r="1086" spans="1:4">
      <c r="A1086" s="2">
        <v>43299</v>
      </c>
      <c r="B1086" s="3">
        <v>479.02</v>
      </c>
      <c r="C1086" s="3">
        <v>15</v>
      </c>
      <c r="D1086" s="3">
        <v>0.15089130000000001</v>
      </c>
    </row>
    <row r="1087" spans="1:4">
      <c r="A1087" s="2">
        <v>43300</v>
      </c>
      <c r="B1087" s="3">
        <v>468.65</v>
      </c>
      <c r="C1087" s="3">
        <v>13</v>
      </c>
      <c r="D1087" s="3">
        <v>0.12794145000000001</v>
      </c>
    </row>
    <row r="1088" spans="1:4">
      <c r="A1088" s="2">
        <v>43301</v>
      </c>
      <c r="B1088" s="3">
        <v>448.84</v>
      </c>
      <c r="C1088" s="3">
        <v>16</v>
      </c>
      <c r="D1088" s="3">
        <v>0.15081024000000001</v>
      </c>
    </row>
    <row r="1089" spans="1:4">
      <c r="A1089" s="2">
        <v>43302</v>
      </c>
      <c r="B1089" s="3">
        <v>461.04</v>
      </c>
      <c r="C1089" s="3">
        <v>16</v>
      </c>
      <c r="D1089" s="3">
        <v>0.15490944000000001</v>
      </c>
    </row>
    <row r="1090" spans="1:4">
      <c r="A1090" s="2">
        <v>43303</v>
      </c>
      <c r="B1090" s="3">
        <v>457.65</v>
      </c>
      <c r="C1090" s="3">
        <v>11</v>
      </c>
      <c r="D1090" s="3">
        <v>0.10571715</v>
      </c>
    </row>
    <row r="1091" spans="1:4">
      <c r="A1091" s="2">
        <v>43304</v>
      </c>
      <c r="B1091" s="3">
        <v>449.63</v>
      </c>
      <c r="C1091" s="3">
        <v>16</v>
      </c>
      <c r="D1091" s="3">
        <v>0.15107567999999999</v>
      </c>
    </row>
    <row r="1092" spans="1:4">
      <c r="A1092" s="2">
        <v>43305</v>
      </c>
      <c r="B1092" s="3">
        <v>479.47</v>
      </c>
      <c r="C1092" s="3">
        <v>15</v>
      </c>
      <c r="D1092" s="3">
        <v>0.15103305</v>
      </c>
    </row>
    <row r="1093" spans="1:4">
      <c r="A1093" s="2">
        <v>43306</v>
      </c>
      <c r="B1093" s="3">
        <v>471.28</v>
      </c>
      <c r="C1093" s="3">
        <v>13</v>
      </c>
      <c r="D1093" s="3">
        <v>0.12865944000000001</v>
      </c>
    </row>
    <row r="1094" spans="1:4">
      <c r="A1094" s="2">
        <v>43307</v>
      </c>
      <c r="B1094" s="3">
        <v>462.03</v>
      </c>
      <c r="C1094" s="3">
        <v>12</v>
      </c>
      <c r="D1094" s="3">
        <v>0.11643156</v>
      </c>
    </row>
    <row r="1095" spans="1:4">
      <c r="A1095" s="2">
        <v>43308</v>
      </c>
      <c r="B1095" s="3">
        <v>469.69</v>
      </c>
      <c r="C1095" s="3">
        <v>11</v>
      </c>
      <c r="D1095" s="3">
        <v>0.10849839</v>
      </c>
    </row>
    <row r="1096" spans="1:4">
      <c r="A1096" s="2">
        <v>43309</v>
      </c>
      <c r="B1096" s="3">
        <v>468.55</v>
      </c>
      <c r="C1096" s="3">
        <v>12</v>
      </c>
      <c r="D1096" s="3">
        <v>0.1180746</v>
      </c>
    </row>
    <row r="1097" spans="1:4">
      <c r="A1097" s="2">
        <v>43310</v>
      </c>
      <c r="B1097" s="3">
        <v>466.2</v>
      </c>
      <c r="C1097" s="3">
        <v>9</v>
      </c>
      <c r="D1097" s="3">
        <v>8.8111800000000004E-2</v>
      </c>
    </row>
    <row r="1098" spans="1:4">
      <c r="A1098" s="2">
        <v>43311</v>
      </c>
      <c r="B1098" s="3">
        <v>456.56</v>
      </c>
      <c r="C1098" s="3">
        <v>11</v>
      </c>
      <c r="D1098" s="3">
        <v>0.10546535999999999</v>
      </c>
    </row>
    <row r="1099" spans="1:4">
      <c r="A1099" s="2">
        <v>43312</v>
      </c>
      <c r="B1099" s="3">
        <v>431.99</v>
      </c>
      <c r="C1099" s="3">
        <v>11</v>
      </c>
      <c r="D1099" s="3">
        <v>9.978969E-2</v>
      </c>
    </row>
    <row r="1100" spans="1:4">
      <c r="A1100" s="2">
        <v>43313</v>
      </c>
      <c r="B1100" s="3">
        <v>419.87</v>
      </c>
      <c r="C1100" s="3">
        <v>37</v>
      </c>
      <c r="D1100" s="3">
        <v>0.32623899000000001</v>
      </c>
    </row>
    <row r="1101" spans="1:4">
      <c r="A1101" s="2">
        <v>43314</v>
      </c>
      <c r="B1101" s="3">
        <v>410.83</v>
      </c>
      <c r="C1101" s="3">
        <v>10</v>
      </c>
      <c r="D1101" s="3">
        <v>8.6274299999999998E-2</v>
      </c>
    </row>
    <row r="1102" spans="1:4">
      <c r="A1102" s="2">
        <v>43315</v>
      </c>
      <c r="B1102" s="3">
        <v>417.62</v>
      </c>
      <c r="C1102" s="3">
        <v>11</v>
      </c>
      <c r="D1102" s="3">
        <v>9.6470219999999995E-2</v>
      </c>
    </row>
    <row r="1103" spans="1:4">
      <c r="A1103" s="2">
        <v>43316</v>
      </c>
      <c r="B1103" s="3">
        <v>406.91</v>
      </c>
      <c r="C1103" s="3">
        <v>10</v>
      </c>
      <c r="D1103" s="3">
        <v>8.5451100000000002E-2</v>
      </c>
    </row>
    <row r="1104" spans="1:4">
      <c r="A1104" s="2">
        <v>43317</v>
      </c>
      <c r="B1104" s="3">
        <v>408.81</v>
      </c>
      <c r="C1104" s="3">
        <v>8</v>
      </c>
      <c r="D1104" s="3">
        <v>6.8680080000000004E-2</v>
      </c>
    </row>
    <row r="1105" spans="1:4">
      <c r="A1105" s="2">
        <v>43318</v>
      </c>
      <c r="B1105" s="3">
        <v>404.95</v>
      </c>
      <c r="C1105" s="3">
        <v>13</v>
      </c>
      <c r="D1105" s="3">
        <v>0.11055135000000001</v>
      </c>
    </row>
    <row r="1106" spans="1:4">
      <c r="A1106" s="2">
        <v>43319</v>
      </c>
      <c r="B1106" s="3">
        <v>377.94</v>
      </c>
      <c r="C1106" s="3">
        <v>25</v>
      </c>
      <c r="D1106" s="3">
        <v>0.1984185</v>
      </c>
    </row>
    <row r="1107" spans="1:4">
      <c r="A1107" s="2">
        <v>43320</v>
      </c>
      <c r="B1107" s="3">
        <v>355.57</v>
      </c>
      <c r="C1107" s="3">
        <v>57</v>
      </c>
      <c r="D1107" s="3">
        <v>0.42561728999999998</v>
      </c>
    </row>
    <row r="1108" spans="1:4">
      <c r="A1108" s="2">
        <v>43321</v>
      </c>
      <c r="B1108" s="3">
        <v>363.51</v>
      </c>
      <c r="C1108" s="3">
        <v>53</v>
      </c>
      <c r="D1108" s="3">
        <v>0.40458663</v>
      </c>
    </row>
    <row r="1109" spans="1:4">
      <c r="A1109" s="2">
        <v>43322</v>
      </c>
      <c r="B1109" s="3">
        <v>331.57</v>
      </c>
      <c r="C1109" s="3">
        <v>34</v>
      </c>
      <c r="D1109" s="3">
        <v>0.23674097999999999</v>
      </c>
    </row>
    <row r="1110" spans="1:4">
      <c r="A1110" s="2">
        <v>43323</v>
      </c>
      <c r="B1110" s="3">
        <v>318.01</v>
      </c>
      <c r="C1110" s="3">
        <v>15</v>
      </c>
      <c r="D1110" s="3">
        <v>0.10017315</v>
      </c>
    </row>
    <row r="1111" spans="1:4">
      <c r="A1111" s="2">
        <v>43324</v>
      </c>
      <c r="B1111" s="3">
        <v>318.2</v>
      </c>
      <c r="C1111" s="3">
        <v>11</v>
      </c>
      <c r="D1111" s="3">
        <v>7.3504200000000006E-2</v>
      </c>
    </row>
    <row r="1112" spans="1:4">
      <c r="A1112" s="2">
        <v>43325</v>
      </c>
      <c r="B1112" s="3">
        <v>284.02999999999997</v>
      </c>
      <c r="C1112" s="3">
        <v>15</v>
      </c>
      <c r="D1112" s="3">
        <v>8.9469450000000006E-2</v>
      </c>
    </row>
    <row r="1113" spans="1:4">
      <c r="A1113" s="2">
        <v>43326</v>
      </c>
      <c r="B1113" s="3">
        <v>278.31</v>
      </c>
      <c r="C1113" s="3">
        <v>16</v>
      </c>
      <c r="D1113" s="3">
        <v>9.3512159999999997E-2</v>
      </c>
    </row>
    <row r="1114" spans="1:4">
      <c r="A1114" s="2">
        <v>43327</v>
      </c>
      <c r="B1114" s="3">
        <v>281.24</v>
      </c>
      <c r="C1114" s="3">
        <v>15</v>
      </c>
      <c r="D1114" s="3">
        <v>8.8590600000000005E-2</v>
      </c>
    </row>
    <row r="1115" spans="1:4">
      <c r="A1115" s="2">
        <v>43328</v>
      </c>
      <c r="B1115" s="3">
        <v>286.8</v>
      </c>
      <c r="C1115" s="3">
        <v>13</v>
      </c>
      <c r="D1115" s="3">
        <v>7.8296400000000002E-2</v>
      </c>
    </row>
    <row r="1116" spans="1:4">
      <c r="A1116" s="2">
        <v>43329</v>
      </c>
      <c r="B1116" s="3">
        <v>317.57</v>
      </c>
      <c r="C1116" s="3">
        <v>39</v>
      </c>
      <c r="D1116" s="3">
        <v>0.26008983000000002</v>
      </c>
    </row>
    <row r="1117" spans="1:4">
      <c r="A1117" s="2">
        <v>43330</v>
      </c>
      <c r="B1117" s="3">
        <v>294.85000000000002</v>
      </c>
      <c r="C1117" s="3">
        <v>16</v>
      </c>
      <c r="D1117" s="3">
        <v>9.9069599999999994E-2</v>
      </c>
    </row>
    <row r="1118" spans="1:4">
      <c r="A1118" s="2">
        <v>43331</v>
      </c>
      <c r="B1118" s="3">
        <v>299.62</v>
      </c>
      <c r="C1118" s="3">
        <v>14</v>
      </c>
      <c r="D1118" s="3">
        <v>8.8088280000000005E-2</v>
      </c>
    </row>
    <row r="1119" spans="1:4">
      <c r="A1119" s="2">
        <v>43332</v>
      </c>
      <c r="B1119" s="3">
        <v>270.81</v>
      </c>
      <c r="C1119" s="3">
        <v>12</v>
      </c>
      <c r="D1119" s="3">
        <v>6.8244120000000005E-2</v>
      </c>
    </row>
    <row r="1120" spans="1:4">
      <c r="A1120" s="2">
        <v>43333</v>
      </c>
      <c r="B1120" s="3">
        <v>281.13</v>
      </c>
      <c r="C1120" s="3">
        <v>13</v>
      </c>
      <c r="D1120" s="3">
        <v>7.6748490000000003E-2</v>
      </c>
    </row>
    <row r="1121" spans="1:4">
      <c r="A1121" s="2">
        <v>43334</v>
      </c>
      <c r="B1121" s="3">
        <v>270.37</v>
      </c>
      <c r="C1121" s="3">
        <v>17</v>
      </c>
      <c r="D1121" s="3">
        <v>9.6522090000000005E-2</v>
      </c>
    </row>
    <row r="1122" spans="1:4">
      <c r="A1122" s="2">
        <v>43335</v>
      </c>
      <c r="B1122" s="3">
        <v>275.83</v>
      </c>
      <c r="C1122" s="3">
        <v>14</v>
      </c>
      <c r="D1122" s="3">
        <v>8.1094020000000003E-2</v>
      </c>
    </row>
    <row r="1123" spans="1:4">
      <c r="A1123" s="2">
        <v>43336</v>
      </c>
      <c r="B1123" s="3">
        <v>281.37</v>
      </c>
      <c r="C1123" s="3">
        <v>22</v>
      </c>
      <c r="D1123" s="3">
        <v>0.12999294</v>
      </c>
    </row>
    <row r="1124" spans="1:4">
      <c r="A1124" s="2">
        <v>43337</v>
      </c>
      <c r="B1124" s="3">
        <v>277.56</v>
      </c>
      <c r="C1124" s="3">
        <v>11</v>
      </c>
      <c r="D1124" s="3">
        <v>6.4116359999999997E-2</v>
      </c>
    </row>
    <row r="1125" spans="1:4">
      <c r="A1125" s="2">
        <v>43338</v>
      </c>
      <c r="B1125" s="3">
        <v>274.3</v>
      </c>
      <c r="C1125" s="3">
        <v>16</v>
      </c>
      <c r="D1125" s="3">
        <v>9.2164800000000005E-2</v>
      </c>
    </row>
    <row r="1126" spans="1:4">
      <c r="A1126" s="2">
        <v>43339</v>
      </c>
      <c r="B1126" s="3">
        <v>288.02</v>
      </c>
      <c r="C1126" s="3">
        <v>12</v>
      </c>
      <c r="D1126" s="3">
        <v>7.2581039999999999E-2</v>
      </c>
    </row>
    <row r="1127" spans="1:4">
      <c r="A1127" s="2">
        <v>43340</v>
      </c>
      <c r="B1127" s="3">
        <v>295.55</v>
      </c>
      <c r="C1127" s="3">
        <v>13</v>
      </c>
      <c r="D1127" s="3">
        <v>8.0685149999999997E-2</v>
      </c>
    </row>
    <row r="1128" spans="1:4">
      <c r="A1128" s="2">
        <v>43341</v>
      </c>
      <c r="B1128" s="3">
        <v>288.67</v>
      </c>
      <c r="C1128" s="3">
        <v>17</v>
      </c>
      <c r="D1128" s="3">
        <v>0.10305519</v>
      </c>
    </row>
    <row r="1129" spans="1:4">
      <c r="A1129" s="2">
        <v>43342</v>
      </c>
      <c r="B1129" s="3">
        <v>284.14999999999998</v>
      </c>
      <c r="C1129" s="3">
        <v>14</v>
      </c>
      <c r="D1129" s="3">
        <v>8.3540100000000006E-2</v>
      </c>
    </row>
    <row r="1130" spans="1:4">
      <c r="A1130" s="2">
        <v>43343</v>
      </c>
      <c r="B1130" s="3">
        <v>281.66000000000003</v>
      </c>
      <c r="C1130" s="3">
        <v>14</v>
      </c>
      <c r="D1130" s="3">
        <v>8.2808039999999999E-2</v>
      </c>
    </row>
    <row r="1131" spans="1:4">
      <c r="A1131" s="2">
        <v>43344</v>
      </c>
      <c r="B1131" s="3">
        <v>295.36</v>
      </c>
      <c r="C1131" s="3">
        <v>11</v>
      </c>
      <c r="D1131" s="3">
        <v>6.8228159999999996E-2</v>
      </c>
    </row>
    <row r="1132" spans="1:4">
      <c r="A1132" s="2">
        <v>43345</v>
      </c>
      <c r="B1132" s="3">
        <v>295.02</v>
      </c>
      <c r="C1132" s="3">
        <v>10</v>
      </c>
      <c r="D1132" s="3">
        <v>6.1954200000000001E-2</v>
      </c>
    </row>
    <row r="1133" spans="1:4">
      <c r="A1133" s="2">
        <v>43346</v>
      </c>
      <c r="B1133" s="3">
        <v>288.97000000000003</v>
      </c>
      <c r="C1133" s="3">
        <v>12</v>
      </c>
      <c r="D1133" s="3">
        <v>7.282044E-2</v>
      </c>
    </row>
    <row r="1134" spans="1:4">
      <c r="A1134" s="2">
        <v>43347</v>
      </c>
      <c r="B1134" s="3">
        <v>285.23</v>
      </c>
      <c r="C1134" s="3">
        <v>14</v>
      </c>
      <c r="D1134" s="3">
        <v>8.3857619999999994E-2</v>
      </c>
    </row>
    <row r="1135" spans="1:4">
      <c r="A1135" s="2">
        <v>43348</v>
      </c>
      <c r="B1135" s="3">
        <v>228.27</v>
      </c>
      <c r="C1135" s="3">
        <v>13</v>
      </c>
      <c r="D1135" s="3">
        <v>6.2317709999999998E-2</v>
      </c>
    </row>
    <row r="1136" spans="1:4">
      <c r="A1136" s="2">
        <v>43349</v>
      </c>
      <c r="B1136" s="3">
        <v>229.52</v>
      </c>
      <c r="C1136" s="3">
        <v>15</v>
      </c>
      <c r="D1136" s="3">
        <v>7.2298799999999996E-2</v>
      </c>
    </row>
    <row r="1137" spans="1:4">
      <c r="A1137" s="2">
        <v>43350</v>
      </c>
      <c r="B1137" s="3">
        <v>215.14</v>
      </c>
      <c r="C1137" s="3">
        <v>15</v>
      </c>
      <c r="D1137" s="3">
        <v>6.7769099999999999E-2</v>
      </c>
    </row>
    <row r="1138" spans="1:4">
      <c r="A1138" s="2">
        <v>43351</v>
      </c>
      <c r="B1138" s="3">
        <v>196.77</v>
      </c>
      <c r="C1138" s="3">
        <v>12</v>
      </c>
      <c r="D1138" s="3">
        <v>4.9586039999999998E-2</v>
      </c>
    </row>
    <row r="1139" spans="1:4">
      <c r="A1139" s="2">
        <v>43352</v>
      </c>
      <c r="B1139" s="3">
        <v>195.99</v>
      </c>
      <c r="C1139" s="3">
        <v>13</v>
      </c>
      <c r="D1139" s="3">
        <v>5.3505270000000001E-2</v>
      </c>
    </row>
    <row r="1140" spans="1:4">
      <c r="A1140" s="2">
        <v>43353</v>
      </c>
      <c r="B1140" s="3">
        <v>197.14</v>
      </c>
      <c r="C1140" s="3">
        <v>13</v>
      </c>
      <c r="D1140" s="3">
        <v>5.3819220000000001E-2</v>
      </c>
    </row>
    <row r="1141" spans="1:4">
      <c r="A1141" s="2">
        <v>43354</v>
      </c>
      <c r="B1141" s="3">
        <v>185.15</v>
      </c>
      <c r="C1141" s="3">
        <v>16</v>
      </c>
      <c r="D1141" s="3">
        <v>6.2210399999999999E-2</v>
      </c>
    </row>
    <row r="1142" spans="1:4">
      <c r="A1142" s="2">
        <v>43355</v>
      </c>
      <c r="B1142" s="3">
        <v>183.03</v>
      </c>
      <c r="C1142" s="3">
        <v>16</v>
      </c>
      <c r="D1142" s="3">
        <v>6.1498079999999997E-2</v>
      </c>
    </row>
    <row r="1143" spans="1:4">
      <c r="A1143" s="2">
        <v>43356</v>
      </c>
      <c r="B1143" s="3">
        <v>211.27</v>
      </c>
      <c r="C1143" s="3">
        <v>17</v>
      </c>
      <c r="D1143" s="3">
        <v>7.5423390000000007E-2</v>
      </c>
    </row>
    <row r="1144" spans="1:4">
      <c r="A1144" s="2">
        <v>43357</v>
      </c>
      <c r="B1144" s="3">
        <v>208.87</v>
      </c>
      <c r="C1144" s="3">
        <v>15</v>
      </c>
      <c r="D1144" s="3">
        <v>6.5794050000000007E-2</v>
      </c>
    </row>
    <row r="1145" spans="1:4">
      <c r="A1145" s="2">
        <v>43358</v>
      </c>
      <c r="B1145" s="3">
        <v>221.63</v>
      </c>
      <c r="C1145" s="3">
        <v>13</v>
      </c>
      <c r="D1145" s="3">
        <v>6.0504990000000002E-2</v>
      </c>
    </row>
    <row r="1146" spans="1:4">
      <c r="A1146" s="2">
        <v>43359</v>
      </c>
      <c r="B1146" s="3">
        <v>220.12</v>
      </c>
      <c r="C1146" s="3">
        <v>13</v>
      </c>
      <c r="D1146" s="3">
        <v>6.0092760000000002E-2</v>
      </c>
    </row>
    <row r="1147" spans="1:4">
      <c r="A1147" s="2">
        <v>43360</v>
      </c>
      <c r="B1147" s="3">
        <v>196.04</v>
      </c>
      <c r="C1147" s="3">
        <v>15</v>
      </c>
      <c r="D1147" s="3">
        <v>6.1752599999999998E-2</v>
      </c>
    </row>
    <row r="1148" spans="1:4">
      <c r="A1148" s="2">
        <v>43361</v>
      </c>
      <c r="B1148" s="3">
        <v>208.39</v>
      </c>
      <c r="C1148" s="3">
        <v>25</v>
      </c>
      <c r="D1148" s="3">
        <v>0.10940475</v>
      </c>
    </row>
    <row r="1149" spans="1:4">
      <c r="A1149" s="2">
        <v>43362</v>
      </c>
      <c r="B1149" s="3">
        <v>209.78</v>
      </c>
      <c r="C1149" s="3">
        <v>20</v>
      </c>
      <c r="D1149" s="3">
        <v>8.8107599999999994E-2</v>
      </c>
    </row>
    <row r="1150" spans="1:4">
      <c r="A1150" s="2">
        <v>43363</v>
      </c>
      <c r="B1150" s="3">
        <v>224.76</v>
      </c>
      <c r="C1150" s="3">
        <v>16</v>
      </c>
      <c r="D1150" s="3">
        <v>7.5519359999999994E-2</v>
      </c>
    </row>
    <row r="1151" spans="1:4">
      <c r="A1151" s="2">
        <v>43364</v>
      </c>
      <c r="B1151" s="3">
        <v>247.69</v>
      </c>
      <c r="C1151" s="3">
        <v>18</v>
      </c>
      <c r="D1151" s="3">
        <v>9.3626819999999999E-2</v>
      </c>
    </row>
    <row r="1152" spans="1:4">
      <c r="A1152" s="2">
        <v>43365</v>
      </c>
      <c r="B1152" s="3">
        <v>240.78</v>
      </c>
      <c r="C1152" s="3">
        <v>14</v>
      </c>
      <c r="D1152" s="3">
        <v>7.0789320000000003E-2</v>
      </c>
    </row>
    <row r="1153" spans="1:4">
      <c r="A1153" s="2">
        <v>43366</v>
      </c>
      <c r="B1153" s="3">
        <v>244.55</v>
      </c>
      <c r="C1153" s="3">
        <v>13</v>
      </c>
      <c r="D1153" s="3">
        <v>6.6762150000000006E-2</v>
      </c>
    </row>
    <row r="1154" spans="1:4">
      <c r="A1154" s="2">
        <v>43367</v>
      </c>
      <c r="B1154" s="3">
        <v>227.92</v>
      </c>
      <c r="C1154" s="3">
        <v>17</v>
      </c>
      <c r="D1154" s="3">
        <v>8.1367439999999999E-2</v>
      </c>
    </row>
    <row r="1155" spans="1:4">
      <c r="A1155" s="2">
        <v>43368</v>
      </c>
      <c r="B1155" s="3">
        <v>219.2</v>
      </c>
      <c r="C1155" s="3">
        <v>17</v>
      </c>
      <c r="D1155" s="3">
        <v>7.8254400000000002E-2</v>
      </c>
    </row>
    <row r="1156" spans="1:4">
      <c r="A1156" s="2">
        <v>43369</v>
      </c>
      <c r="B1156" s="3">
        <v>214.21</v>
      </c>
      <c r="C1156" s="3">
        <v>16</v>
      </c>
      <c r="D1156" s="3">
        <v>7.1974560000000007E-2</v>
      </c>
    </row>
    <row r="1157" spans="1:4">
      <c r="A1157" s="2">
        <v>43370</v>
      </c>
      <c r="B1157" s="3">
        <v>229.09</v>
      </c>
      <c r="C1157" s="3">
        <v>17</v>
      </c>
      <c r="D1157" s="3">
        <v>8.1785129999999998E-2</v>
      </c>
    </row>
    <row r="1158" spans="1:4">
      <c r="A1158" s="2">
        <v>43371</v>
      </c>
      <c r="B1158" s="3">
        <v>221.56</v>
      </c>
      <c r="C1158" s="3">
        <v>18</v>
      </c>
      <c r="D1158" s="3">
        <v>8.3749680000000007E-2</v>
      </c>
    </row>
    <row r="1159" spans="1:4">
      <c r="A1159" s="2">
        <v>43372</v>
      </c>
      <c r="B1159" s="3">
        <v>231.32</v>
      </c>
      <c r="C1159" s="3">
        <v>22</v>
      </c>
      <c r="D1159" s="3">
        <v>0.10686983999999999</v>
      </c>
    </row>
    <row r="1160" spans="1:4">
      <c r="A1160" s="2">
        <v>43373</v>
      </c>
      <c r="B1160" s="3">
        <v>232.6</v>
      </c>
      <c r="C1160" s="3">
        <v>17</v>
      </c>
      <c r="D1160" s="3">
        <v>8.3038200000000006E-2</v>
      </c>
    </row>
    <row r="1161" spans="1:4">
      <c r="A1161" s="2">
        <v>43374</v>
      </c>
      <c r="B1161" s="3">
        <v>230.89</v>
      </c>
      <c r="C1161" s="3">
        <v>19</v>
      </c>
      <c r="D1161" s="3">
        <v>9.2125109999999996E-2</v>
      </c>
    </row>
    <row r="1162" spans="1:4">
      <c r="A1162" s="2">
        <v>43375</v>
      </c>
      <c r="B1162" s="3">
        <v>225.41</v>
      </c>
      <c r="C1162" s="3">
        <v>19</v>
      </c>
      <c r="D1162" s="3">
        <v>8.9938589999999999E-2</v>
      </c>
    </row>
    <row r="1163" spans="1:4">
      <c r="A1163" s="2">
        <v>43376</v>
      </c>
      <c r="B1163" s="3">
        <v>219.97</v>
      </c>
      <c r="C1163" s="3">
        <v>13</v>
      </c>
      <c r="D1163" s="3">
        <v>6.0051809999999997E-2</v>
      </c>
    </row>
    <row r="1164" spans="1:4">
      <c r="A1164" s="2">
        <v>43377</v>
      </c>
      <c r="B1164" s="3">
        <v>221.76</v>
      </c>
      <c r="C1164" s="3">
        <v>13</v>
      </c>
      <c r="D1164" s="3">
        <v>6.0540480000000001E-2</v>
      </c>
    </row>
    <row r="1165" spans="1:4">
      <c r="A1165" s="2">
        <v>43378</v>
      </c>
      <c r="B1165" s="3">
        <v>227.9</v>
      </c>
      <c r="C1165" s="3">
        <v>14</v>
      </c>
      <c r="D1165" s="3">
        <v>6.7002599999999995E-2</v>
      </c>
    </row>
    <row r="1166" spans="1:4">
      <c r="A1166" s="2">
        <v>43379</v>
      </c>
      <c r="B1166" s="3">
        <v>224.62</v>
      </c>
      <c r="C1166" s="3">
        <v>9</v>
      </c>
      <c r="D1166" s="3">
        <v>4.245318E-2</v>
      </c>
    </row>
    <row r="1167" spans="1:4">
      <c r="A1167" s="2">
        <v>43380</v>
      </c>
      <c r="B1167" s="3">
        <v>225.65</v>
      </c>
      <c r="C1167" s="3">
        <v>12</v>
      </c>
      <c r="D1167" s="3">
        <v>5.6863799999999999E-2</v>
      </c>
    </row>
    <row r="1168" spans="1:4">
      <c r="A1168" s="2">
        <v>43381</v>
      </c>
      <c r="B1168" s="3">
        <v>229.33</v>
      </c>
      <c r="C1168" s="3">
        <v>15</v>
      </c>
      <c r="D1168" s="3">
        <v>7.2238949999999996E-2</v>
      </c>
    </row>
    <row r="1169" spans="1:4">
      <c r="A1169" s="2">
        <v>43382</v>
      </c>
      <c r="B1169" s="3">
        <v>227.49</v>
      </c>
      <c r="C1169" s="3">
        <v>13</v>
      </c>
      <c r="D1169" s="3">
        <v>6.2104769999999997E-2</v>
      </c>
    </row>
    <row r="1170" spans="1:4">
      <c r="A1170" s="2">
        <v>43383</v>
      </c>
      <c r="B1170" s="3">
        <v>225.26</v>
      </c>
      <c r="C1170" s="3">
        <v>16</v>
      </c>
      <c r="D1170" s="3">
        <v>7.5687359999999995E-2</v>
      </c>
    </row>
    <row r="1171" spans="1:4">
      <c r="A1171" s="2">
        <v>43384</v>
      </c>
      <c r="B1171" s="3">
        <v>189.83</v>
      </c>
      <c r="C1171" s="3">
        <v>15</v>
      </c>
      <c r="D1171" s="3">
        <v>5.9796450000000001E-2</v>
      </c>
    </row>
    <row r="1172" spans="1:4">
      <c r="A1172" s="2">
        <v>43385</v>
      </c>
      <c r="B1172" s="3">
        <v>195.97</v>
      </c>
      <c r="C1172" s="3">
        <v>29</v>
      </c>
      <c r="D1172" s="3">
        <v>0.11934573</v>
      </c>
    </row>
    <row r="1173" spans="1:4">
      <c r="A1173" s="2">
        <v>43386</v>
      </c>
      <c r="B1173" s="3">
        <v>199.45</v>
      </c>
      <c r="C1173" s="3">
        <v>12</v>
      </c>
      <c r="D1173" s="3">
        <v>5.0261399999999998E-2</v>
      </c>
    </row>
    <row r="1174" spans="1:4">
      <c r="A1174" s="2">
        <v>43387</v>
      </c>
      <c r="B1174" s="3">
        <v>194.99</v>
      </c>
      <c r="C1174" s="3">
        <v>12</v>
      </c>
      <c r="D1174" s="3">
        <v>4.9137479999999997E-2</v>
      </c>
    </row>
    <row r="1175" spans="1:4">
      <c r="A1175" s="2">
        <v>43388</v>
      </c>
      <c r="B1175" s="3">
        <v>210.8</v>
      </c>
      <c r="C1175" s="3">
        <v>16</v>
      </c>
      <c r="D1175" s="3">
        <v>7.0828799999999997E-2</v>
      </c>
    </row>
    <row r="1176" spans="1:4">
      <c r="A1176" s="2">
        <v>43389</v>
      </c>
      <c r="B1176" s="3">
        <v>210.22</v>
      </c>
      <c r="C1176" s="3">
        <v>13</v>
      </c>
      <c r="D1176" s="3">
        <v>5.739006E-2</v>
      </c>
    </row>
    <row r="1177" spans="1:4">
      <c r="A1177" s="2">
        <v>43390</v>
      </c>
      <c r="B1177" s="3">
        <v>207.6</v>
      </c>
      <c r="C1177" s="3">
        <v>13</v>
      </c>
      <c r="D1177" s="3">
        <v>5.6674799999999997E-2</v>
      </c>
    </row>
    <row r="1178" spans="1:4">
      <c r="A1178" s="2">
        <v>43391</v>
      </c>
      <c r="B1178" s="3">
        <v>202.49</v>
      </c>
      <c r="C1178" s="3">
        <v>13</v>
      </c>
      <c r="D1178" s="3">
        <v>5.5279769999999999E-2</v>
      </c>
    </row>
    <row r="1179" spans="1:4">
      <c r="A1179" s="2">
        <v>43392</v>
      </c>
      <c r="B1179" s="3">
        <v>202.86</v>
      </c>
      <c r="C1179" s="3">
        <v>14</v>
      </c>
      <c r="D1179" s="3">
        <v>5.9640840000000001E-2</v>
      </c>
    </row>
    <row r="1180" spans="1:4">
      <c r="A1180" s="2">
        <v>43393</v>
      </c>
      <c r="B1180" s="3">
        <v>205.08</v>
      </c>
      <c r="C1180" s="3">
        <v>13</v>
      </c>
      <c r="D1180" s="3">
        <v>5.5986840000000003E-2</v>
      </c>
    </row>
    <row r="1181" spans="1:4">
      <c r="A1181" s="2">
        <v>43394</v>
      </c>
      <c r="B1181" s="3">
        <v>204.77</v>
      </c>
      <c r="C1181" s="3">
        <v>12</v>
      </c>
      <c r="D1181" s="3">
        <v>5.1602040000000002E-2</v>
      </c>
    </row>
    <row r="1182" spans="1:4">
      <c r="A1182" s="2">
        <v>43395</v>
      </c>
      <c r="B1182" s="3">
        <v>203.6</v>
      </c>
      <c r="C1182" s="3">
        <v>13</v>
      </c>
      <c r="D1182" s="3">
        <v>5.5582800000000002E-2</v>
      </c>
    </row>
    <row r="1183" spans="1:4">
      <c r="A1183" s="2">
        <v>43396</v>
      </c>
      <c r="B1183" s="3">
        <v>203.7</v>
      </c>
      <c r="C1183" s="3">
        <v>15</v>
      </c>
      <c r="D1183" s="3">
        <v>6.41655E-2</v>
      </c>
    </row>
    <row r="1184" spans="1:4">
      <c r="A1184" s="2">
        <v>43397</v>
      </c>
      <c r="B1184" s="3">
        <v>202.92</v>
      </c>
      <c r="C1184" s="3">
        <v>15</v>
      </c>
      <c r="D1184" s="3">
        <v>6.3919799999999999E-2</v>
      </c>
    </row>
    <row r="1185" spans="1:4">
      <c r="A1185" s="2">
        <v>43398</v>
      </c>
      <c r="B1185" s="3">
        <v>201.23</v>
      </c>
      <c r="C1185" s="3">
        <v>16</v>
      </c>
      <c r="D1185" s="3">
        <v>6.7613279999999998E-2</v>
      </c>
    </row>
    <row r="1186" spans="1:4">
      <c r="A1186" s="2">
        <v>43399</v>
      </c>
      <c r="B1186" s="3">
        <v>203.37</v>
      </c>
      <c r="C1186" s="3">
        <v>16</v>
      </c>
      <c r="D1186" s="3">
        <v>6.8332320000000002E-2</v>
      </c>
    </row>
    <row r="1187" spans="1:4">
      <c r="A1187" s="2">
        <v>43400</v>
      </c>
      <c r="B1187" s="3">
        <v>202.79</v>
      </c>
      <c r="C1187" s="3">
        <v>14</v>
      </c>
      <c r="D1187" s="3">
        <v>5.9620260000000001E-2</v>
      </c>
    </row>
    <row r="1188" spans="1:4">
      <c r="A1188" s="2">
        <v>43401</v>
      </c>
      <c r="B1188" s="3">
        <v>203.72</v>
      </c>
      <c r="C1188" s="3">
        <v>13</v>
      </c>
      <c r="D1188" s="3">
        <v>5.5615560000000001E-2</v>
      </c>
    </row>
    <row r="1189" spans="1:4">
      <c r="A1189" s="2">
        <v>43402</v>
      </c>
      <c r="B1189" s="3">
        <v>195.67</v>
      </c>
      <c r="C1189" s="3">
        <v>15</v>
      </c>
      <c r="D1189" s="3">
        <v>6.1636049999999998E-2</v>
      </c>
    </row>
    <row r="1190" spans="1:4">
      <c r="A1190" s="2">
        <v>43403</v>
      </c>
      <c r="B1190" s="3">
        <v>196.19</v>
      </c>
      <c r="C1190" s="3">
        <v>15</v>
      </c>
      <c r="D1190" s="3">
        <v>6.1799850000000003E-2</v>
      </c>
    </row>
    <row r="1191" spans="1:4">
      <c r="A1191" s="2">
        <v>43404</v>
      </c>
      <c r="B1191" s="3">
        <v>197.85</v>
      </c>
      <c r="C1191" s="3">
        <v>15</v>
      </c>
      <c r="D1191" s="3">
        <v>6.2322750000000003E-2</v>
      </c>
    </row>
    <row r="1192" spans="1:4">
      <c r="A1192" s="2">
        <v>43405</v>
      </c>
      <c r="B1192" s="3">
        <v>198.73</v>
      </c>
      <c r="C1192" s="3">
        <v>14</v>
      </c>
      <c r="D1192" s="3">
        <v>5.8426619999999999E-2</v>
      </c>
    </row>
    <row r="1193" spans="1:4">
      <c r="A1193" s="2">
        <v>43406</v>
      </c>
      <c r="B1193" s="3">
        <v>201.02</v>
      </c>
      <c r="C1193" s="3">
        <v>15</v>
      </c>
      <c r="D1193" s="3">
        <v>6.3321299999999997E-2</v>
      </c>
    </row>
    <row r="1194" spans="1:4">
      <c r="A1194" s="2">
        <v>43407</v>
      </c>
      <c r="B1194" s="3">
        <v>199.47</v>
      </c>
      <c r="C1194" s="3">
        <v>16</v>
      </c>
      <c r="D1194" s="3">
        <v>6.7021919999999999E-2</v>
      </c>
    </row>
    <row r="1195" spans="1:4">
      <c r="A1195" s="2">
        <v>43408</v>
      </c>
      <c r="B1195" s="3">
        <v>211.3</v>
      </c>
      <c r="C1195" s="3">
        <v>13</v>
      </c>
      <c r="D1195" s="3">
        <v>5.7684899999999997E-2</v>
      </c>
    </row>
    <row r="1196" spans="1:4">
      <c r="A1196" s="2">
        <v>43409</v>
      </c>
      <c r="B1196" s="3">
        <v>209.7</v>
      </c>
      <c r="C1196" s="3">
        <v>17</v>
      </c>
      <c r="D1196" s="3">
        <v>7.4862899999999996E-2</v>
      </c>
    </row>
    <row r="1197" spans="1:4">
      <c r="A1197" s="2">
        <v>43410</v>
      </c>
      <c r="B1197" s="3">
        <v>219.56</v>
      </c>
      <c r="C1197" s="3">
        <v>17</v>
      </c>
      <c r="D1197" s="3">
        <v>7.8382919999999995E-2</v>
      </c>
    </row>
    <row r="1198" spans="1:4">
      <c r="A1198" s="2">
        <v>43411</v>
      </c>
      <c r="B1198" s="3">
        <v>217.99</v>
      </c>
      <c r="C1198" s="3">
        <v>16</v>
      </c>
      <c r="D1198" s="3">
        <v>7.324464E-2</v>
      </c>
    </row>
    <row r="1199" spans="1:4">
      <c r="A1199" s="2">
        <v>43412</v>
      </c>
      <c r="B1199" s="3">
        <v>211.29</v>
      </c>
      <c r="C1199" s="3">
        <v>19</v>
      </c>
      <c r="D1199" s="3">
        <v>8.4304710000000005E-2</v>
      </c>
    </row>
    <row r="1200" spans="1:4">
      <c r="A1200" s="2">
        <v>43413</v>
      </c>
      <c r="B1200" s="3">
        <v>209.39</v>
      </c>
      <c r="C1200" s="3">
        <v>16</v>
      </c>
      <c r="D1200" s="3">
        <v>7.0355039999999994E-2</v>
      </c>
    </row>
    <row r="1201" spans="1:4">
      <c r="A1201" s="2">
        <v>43414</v>
      </c>
      <c r="B1201" s="3">
        <v>211.9</v>
      </c>
      <c r="C1201" s="3">
        <v>12</v>
      </c>
      <c r="D1201" s="3">
        <v>5.3398800000000003E-2</v>
      </c>
    </row>
    <row r="1202" spans="1:4">
      <c r="A1202" s="2">
        <v>43415</v>
      </c>
      <c r="B1202" s="3">
        <v>211.7</v>
      </c>
      <c r="C1202" s="3">
        <v>11</v>
      </c>
      <c r="D1202" s="3">
        <v>4.89027E-2</v>
      </c>
    </row>
    <row r="1203" spans="1:4">
      <c r="A1203" s="2">
        <v>43416</v>
      </c>
      <c r="B1203" s="3">
        <v>210.81</v>
      </c>
      <c r="C1203" s="3">
        <v>14</v>
      </c>
      <c r="D1203" s="3">
        <v>6.1978140000000001E-2</v>
      </c>
    </row>
    <row r="1204" spans="1:4">
      <c r="A1204" s="2">
        <v>43417</v>
      </c>
      <c r="B1204" s="3">
        <v>206.42</v>
      </c>
      <c r="C1204" s="3">
        <v>15</v>
      </c>
      <c r="D1204" s="3">
        <v>6.5022300000000005E-2</v>
      </c>
    </row>
    <row r="1205" spans="1:4">
      <c r="A1205" s="2">
        <v>43418</v>
      </c>
      <c r="B1205" s="3">
        <v>182.72</v>
      </c>
      <c r="C1205" s="3">
        <v>17</v>
      </c>
      <c r="D1205" s="3">
        <v>6.5231040000000004E-2</v>
      </c>
    </row>
    <row r="1206" spans="1:4">
      <c r="A1206" s="2">
        <v>43419</v>
      </c>
      <c r="B1206" s="3">
        <v>181.53</v>
      </c>
      <c r="C1206" s="3">
        <v>18</v>
      </c>
      <c r="D1206" s="3">
        <v>6.861834E-2</v>
      </c>
    </row>
    <row r="1207" spans="1:4">
      <c r="A1207" s="2">
        <v>43420</v>
      </c>
      <c r="B1207" s="3">
        <v>174.84</v>
      </c>
      <c r="C1207" s="3">
        <v>16</v>
      </c>
      <c r="D1207" s="3">
        <v>5.8746239999999998E-2</v>
      </c>
    </row>
    <row r="1208" spans="1:4">
      <c r="A1208" s="2">
        <v>43421</v>
      </c>
      <c r="B1208" s="3">
        <v>174.22</v>
      </c>
      <c r="C1208" s="3">
        <v>13</v>
      </c>
      <c r="D1208" s="3">
        <v>4.7562060000000003E-2</v>
      </c>
    </row>
    <row r="1209" spans="1:4">
      <c r="A1209" s="2">
        <v>43422</v>
      </c>
      <c r="B1209" s="3">
        <v>177.53</v>
      </c>
      <c r="C1209" s="3">
        <v>15</v>
      </c>
      <c r="D1209" s="3">
        <v>5.5921949999999998E-2</v>
      </c>
    </row>
    <row r="1210" spans="1:4">
      <c r="A1210" s="2">
        <v>43423</v>
      </c>
      <c r="B1210" s="3">
        <v>148.22</v>
      </c>
      <c r="C1210" s="3">
        <v>17</v>
      </c>
      <c r="D1210" s="3">
        <v>5.2914540000000003E-2</v>
      </c>
    </row>
    <row r="1211" spans="1:4">
      <c r="A1211" s="2">
        <v>43424</v>
      </c>
      <c r="B1211" s="3">
        <v>130.74</v>
      </c>
      <c r="C1211" s="3">
        <v>18</v>
      </c>
      <c r="D1211" s="3">
        <v>4.941972E-2</v>
      </c>
    </row>
    <row r="1212" spans="1:4">
      <c r="A1212" s="2">
        <v>43425</v>
      </c>
      <c r="B1212" s="3">
        <v>136.5</v>
      </c>
      <c r="C1212" s="3">
        <v>15</v>
      </c>
      <c r="D1212" s="3">
        <v>4.2997500000000001E-2</v>
      </c>
    </row>
    <row r="1213" spans="1:4">
      <c r="A1213" s="2">
        <v>43426</v>
      </c>
      <c r="B1213" s="3">
        <v>124.83</v>
      </c>
      <c r="C1213" s="3">
        <v>15</v>
      </c>
      <c r="D1213" s="3">
        <v>3.9321450000000001E-2</v>
      </c>
    </row>
    <row r="1214" spans="1:4">
      <c r="A1214" s="2">
        <v>43427</v>
      </c>
      <c r="B1214" s="3">
        <v>123.37</v>
      </c>
      <c r="C1214" s="3">
        <v>16</v>
      </c>
      <c r="D1214" s="3">
        <v>4.1452320000000001E-2</v>
      </c>
    </row>
    <row r="1215" spans="1:4">
      <c r="A1215" s="2">
        <v>43428</v>
      </c>
      <c r="B1215" s="3">
        <v>112.75</v>
      </c>
      <c r="C1215" s="3">
        <v>15</v>
      </c>
      <c r="D1215" s="3">
        <v>3.5516249999999999E-2</v>
      </c>
    </row>
    <row r="1216" spans="1:4">
      <c r="A1216" s="2">
        <v>43429</v>
      </c>
      <c r="B1216" s="3">
        <v>116.75</v>
      </c>
      <c r="C1216" s="3">
        <v>16</v>
      </c>
      <c r="D1216" s="3">
        <v>3.9227999999999999E-2</v>
      </c>
    </row>
    <row r="1217" spans="1:4">
      <c r="A1217" s="2">
        <v>43430</v>
      </c>
      <c r="B1217" s="3">
        <v>108.87</v>
      </c>
      <c r="C1217" s="3">
        <v>16</v>
      </c>
      <c r="D1217" s="3">
        <v>3.658032E-2</v>
      </c>
    </row>
    <row r="1218" spans="1:4">
      <c r="A1218" s="2">
        <v>43431</v>
      </c>
      <c r="B1218" s="3">
        <v>110.19</v>
      </c>
      <c r="C1218" s="3">
        <v>15</v>
      </c>
      <c r="D1218" s="3">
        <v>3.470985E-2</v>
      </c>
    </row>
    <row r="1219" spans="1:4">
      <c r="A1219" s="2">
        <v>43432</v>
      </c>
      <c r="B1219" s="3">
        <v>122.88</v>
      </c>
      <c r="C1219" s="3">
        <v>16</v>
      </c>
      <c r="D1219" s="3">
        <v>4.128768E-2</v>
      </c>
    </row>
    <row r="1220" spans="1:4">
      <c r="A1220" s="2">
        <v>43433</v>
      </c>
      <c r="B1220" s="3">
        <v>117.48</v>
      </c>
      <c r="C1220" s="3">
        <v>20</v>
      </c>
      <c r="D1220" s="3">
        <v>4.9341599999999999E-2</v>
      </c>
    </row>
    <row r="1221" spans="1:4">
      <c r="A1221" s="2">
        <v>43434</v>
      </c>
      <c r="B1221" s="3">
        <v>112.87</v>
      </c>
      <c r="C1221" s="3">
        <v>23</v>
      </c>
      <c r="D1221" s="3">
        <v>5.4516210000000002E-2</v>
      </c>
    </row>
    <row r="1222" spans="1:4">
      <c r="A1222" s="2">
        <v>43435</v>
      </c>
      <c r="B1222" s="3">
        <v>118.5</v>
      </c>
      <c r="C1222" s="3">
        <v>17</v>
      </c>
      <c r="D1222" s="3">
        <v>4.2304500000000002E-2</v>
      </c>
    </row>
    <row r="1223" spans="1:4">
      <c r="A1223" s="2">
        <v>43436</v>
      </c>
      <c r="B1223" s="3">
        <v>115.96</v>
      </c>
      <c r="C1223" s="3">
        <v>16</v>
      </c>
      <c r="D1223" s="3">
        <v>3.896256E-2</v>
      </c>
    </row>
    <row r="1224" spans="1:4">
      <c r="A1224" s="2">
        <v>43437</v>
      </c>
      <c r="B1224" s="3">
        <v>108.23</v>
      </c>
      <c r="C1224" s="3">
        <v>17</v>
      </c>
      <c r="D1224" s="3">
        <v>3.8638110000000003E-2</v>
      </c>
    </row>
    <row r="1225" spans="1:4">
      <c r="A1225" s="2">
        <v>43438</v>
      </c>
      <c r="B1225" s="3">
        <v>109.82</v>
      </c>
      <c r="C1225" s="3">
        <v>17</v>
      </c>
      <c r="D1225" s="3">
        <v>3.9205740000000003E-2</v>
      </c>
    </row>
    <row r="1226" spans="1:4">
      <c r="A1226" s="2">
        <v>43439</v>
      </c>
      <c r="B1226" s="3">
        <v>101.57</v>
      </c>
      <c r="C1226" s="3">
        <v>18</v>
      </c>
      <c r="D1226" s="3">
        <v>3.8393459999999997E-2</v>
      </c>
    </row>
    <row r="1227" spans="1:4">
      <c r="A1227" s="2">
        <v>43440</v>
      </c>
      <c r="B1227" s="3">
        <v>90.43</v>
      </c>
      <c r="C1227" s="3">
        <v>16</v>
      </c>
      <c r="D1227" s="3">
        <v>3.0384479999999998E-2</v>
      </c>
    </row>
    <row r="1228" spans="1:4">
      <c r="A1228" s="2">
        <v>43441</v>
      </c>
      <c r="B1228" s="3">
        <v>93.61</v>
      </c>
      <c r="C1228" s="3">
        <v>17</v>
      </c>
      <c r="D1228" s="3">
        <v>3.341877E-2</v>
      </c>
    </row>
    <row r="1229" spans="1:4">
      <c r="A1229" s="2">
        <v>43442</v>
      </c>
      <c r="B1229" s="3">
        <v>91.44</v>
      </c>
      <c r="C1229" s="3">
        <v>12</v>
      </c>
      <c r="D1229" s="3">
        <v>2.3042880000000002E-2</v>
      </c>
    </row>
    <row r="1230" spans="1:4">
      <c r="A1230" s="2">
        <v>43443</v>
      </c>
      <c r="B1230" s="3">
        <v>94.42</v>
      </c>
      <c r="C1230" s="3">
        <v>12</v>
      </c>
      <c r="D1230" s="3">
        <v>2.379384E-2</v>
      </c>
    </row>
    <row r="1231" spans="1:4">
      <c r="A1231" s="2">
        <v>43444</v>
      </c>
      <c r="B1231" s="3">
        <v>90.7</v>
      </c>
      <c r="C1231" s="3">
        <v>14</v>
      </c>
      <c r="D1231" s="3">
        <v>2.66658E-2</v>
      </c>
    </row>
    <row r="1232" spans="1:4">
      <c r="A1232" s="2">
        <v>43445</v>
      </c>
      <c r="B1232" s="3">
        <v>88.05</v>
      </c>
      <c r="C1232" s="3">
        <v>15</v>
      </c>
      <c r="D1232" s="3">
        <v>2.773575E-2</v>
      </c>
    </row>
    <row r="1233" spans="1:4">
      <c r="A1233" s="2">
        <v>43446</v>
      </c>
      <c r="B1233" s="3">
        <v>90.52</v>
      </c>
      <c r="C1233" s="3">
        <v>14</v>
      </c>
      <c r="D1233" s="3">
        <v>2.6612879999999998E-2</v>
      </c>
    </row>
    <row r="1234" spans="1:4">
      <c r="A1234" s="2">
        <v>43447</v>
      </c>
      <c r="B1234" s="3">
        <v>86.39</v>
      </c>
      <c r="C1234" s="3">
        <v>18</v>
      </c>
      <c r="D1234" s="3">
        <v>3.2655419999999998E-2</v>
      </c>
    </row>
    <row r="1235" spans="1:4">
      <c r="A1235" s="2">
        <v>43448</v>
      </c>
      <c r="B1235" s="3">
        <v>83.9</v>
      </c>
      <c r="C1235" s="3">
        <v>29</v>
      </c>
      <c r="D1235" s="3">
        <v>5.1095099999999997E-2</v>
      </c>
    </row>
    <row r="1236" spans="1:4">
      <c r="A1236" s="2">
        <v>43449</v>
      </c>
      <c r="B1236" s="3">
        <v>84.27</v>
      </c>
      <c r="C1236" s="3">
        <v>13</v>
      </c>
      <c r="D1236" s="3">
        <v>2.3005709999999999E-2</v>
      </c>
    </row>
    <row r="1237" spans="1:4">
      <c r="A1237" s="2">
        <v>43450</v>
      </c>
      <c r="B1237" s="3">
        <v>85.39</v>
      </c>
      <c r="C1237" s="3">
        <v>12</v>
      </c>
      <c r="D1237" s="3">
        <v>2.1518280000000001E-2</v>
      </c>
    </row>
    <row r="1238" spans="1:4">
      <c r="A1238" s="2">
        <v>43451</v>
      </c>
      <c r="B1238" s="3">
        <v>95.44</v>
      </c>
      <c r="C1238" s="3">
        <v>14</v>
      </c>
      <c r="D1238" s="3">
        <v>2.8059359999999998E-2</v>
      </c>
    </row>
    <row r="1239" spans="1:4">
      <c r="A1239" s="2">
        <v>43452</v>
      </c>
      <c r="B1239" s="3">
        <v>102.44</v>
      </c>
      <c r="C1239" s="3">
        <v>32</v>
      </c>
      <c r="D1239" s="3">
        <v>6.883968E-2</v>
      </c>
    </row>
    <row r="1240" spans="1:4">
      <c r="A1240" s="2">
        <v>43453</v>
      </c>
      <c r="B1240" s="3">
        <v>100.63</v>
      </c>
      <c r="C1240" s="3">
        <v>16</v>
      </c>
      <c r="D1240" s="3">
        <v>3.3811679999999997E-2</v>
      </c>
    </row>
    <row r="1241" spans="1:4">
      <c r="A1241" s="2">
        <v>43454</v>
      </c>
      <c r="B1241" s="3">
        <v>116.43</v>
      </c>
      <c r="C1241" s="3">
        <v>16</v>
      </c>
      <c r="D1241" s="3">
        <v>3.9120479999999999E-2</v>
      </c>
    </row>
    <row r="1242" spans="1:4">
      <c r="A1242" s="2">
        <v>43455</v>
      </c>
      <c r="B1242" s="3">
        <v>109.44</v>
      </c>
      <c r="C1242" s="3">
        <v>16</v>
      </c>
      <c r="D1242" s="3">
        <v>3.677184E-2</v>
      </c>
    </row>
    <row r="1243" spans="1:4">
      <c r="A1243" s="2">
        <v>43456</v>
      </c>
      <c r="B1243" s="3">
        <v>118.36</v>
      </c>
      <c r="C1243" s="3">
        <v>14</v>
      </c>
      <c r="D1243" s="3">
        <v>3.4797839999999997E-2</v>
      </c>
    </row>
    <row r="1244" spans="1:4">
      <c r="A1244" s="2">
        <v>43457</v>
      </c>
      <c r="B1244" s="3">
        <v>131.56</v>
      </c>
      <c r="C1244" s="3">
        <v>15</v>
      </c>
      <c r="D1244" s="3">
        <v>4.1441400000000003E-2</v>
      </c>
    </row>
    <row r="1245" spans="1:4">
      <c r="A1245" s="2">
        <v>43458</v>
      </c>
      <c r="B1245" s="3">
        <v>140.87</v>
      </c>
      <c r="C1245" s="3">
        <v>17</v>
      </c>
      <c r="D1245" s="3">
        <v>5.0290590000000003E-2</v>
      </c>
    </row>
    <row r="1246" spans="1:4">
      <c r="A1246" s="2">
        <v>43459</v>
      </c>
      <c r="B1246" s="3">
        <v>130.99</v>
      </c>
      <c r="C1246" s="3">
        <v>15</v>
      </c>
      <c r="D1246" s="3">
        <v>4.1261850000000003E-2</v>
      </c>
    </row>
    <row r="1247" spans="1:4">
      <c r="A1247" s="2">
        <v>43460</v>
      </c>
      <c r="B1247" s="3">
        <v>132.61000000000001</v>
      </c>
      <c r="C1247" s="3">
        <v>24</v>
      </c>
      <c r="D1247" s="3">
        <v>6.6835439999999996E-2</v>
      </c>
    </row>
    <row r="1248" spans="1:4">
      <c r="A1248" s="2">
        <v>43461</v>
      </c>
      <c r="B1248" s="3">
        <v>116.72</v>
      </c>
      <c r="C1248" s="3">
        <v>14</v>
      </c>
      <c r="D1248" s="3">
        <v>3.4315680000000001E-2</v>
      </c>
    </row>
    <row r="1249" spans="1:4">
      <c r="A1249" s="2">
        <v>43462</v>
      </c>
      <c r="B1249" s="3">
        <v>139.72999999999999</v>
      </c>
      <c r="C1249" s="3">
        <v>14</v>
      </c>
      <c r="D1249" s="3">
        <v>4.1080619999999998E-2</v>
      </c>
    </row>
    <row r="1250" spans="1:4">
      <c r="A1250" s="2">
        <v>43463</v>
      </c>
      <c r="B1250" s="3">
        <v>137.30000000000001</v>
      </c>
      <c r="C1250" s="3">
        <v>13</v>
      </c>
      <c r="D1250" s="3">
        <v>3.74829E-2</v>
      </c>
    </row>
    <row r="1251" spans="1:4">
      <c r="A1251" s="2">
        <v>43464</v>
      </c>
      <c r="B1251" s="3">
        <v>141.33000000000001</v>
      </c>
      <c r="C1251" s="3">
        <v>16</v>
      </c>
      <c r="D1251" s="3">
        <v>4.7486880000000002E-2</v>
      </c>
    </row>
    <row r="1252" spans="1:4">
      <c r="A1252" s="2">
        <v>43465</v>
      </c>
      <c r="B1252" s="3">
        <v>133.49</v>
      </c>
      <c r="C1252" s="3">
        <v>14</v>
      </c>
      <c r="D1252" s="3">
        <v>3.9246059999999999E-2</v>
      </c>
    </row>
    <row r="1253" spans="1:4">
      <c r="A1253" s="2">
        <v>43466</v>
      </c>
      <c r="B1253" s="3">
        <v>142.66</v>
      </c>
      <c r="C1253" s="3">
        <v>14</v>
      </c>
      <c r="D1253" s="3">
        <v>4.194204E-2</v>
      </c>
    </row>
    <row r="1254" spans="1:4">
      <c r="A1254" s="2">
        <v>43467</v>
      </c>
      <c r="B1254" s="3">
        <v>156.57</v>
      </c>
      <c r="C1254" s="3">
        <v>14</v>
      </c>
      <c r="D1254" s="3">
        <v>4.6031580000000002E-2</v>
      </c>
    </row>
    <row r="1255" spans="1:4">
      <c r="A1255" s="2">
        <v>43468</v>
      </c>
      <c r="B1255" s="3">
        <v>149.44</v>
      </c>
      <c r="C1255" s="3">
        <v>13</v>
      </c>
      <c r="D1255" s="3">
        <v>4.0797119999999999E-2</v>
      </c>
    </row>
    <row r="1256" spans="1:4">
      <c r="A1256" s="2">
        <v>43469</v>
      </c>
      <c r="B1256" s="3">
        <v>156.04</v>
      </c>
      <c r="C1256" s="3">
        <v>14</v>
      </c>
      <c r="D1256" s="3">
        <v>4.5875760000000002E-2</v>
      </c>
    </row>
    <row r="1257" spans="1:4">
      <c r="A1257" s="2">
        <v>43470</v>
      </c>
      <c r="B1257" s="3">
        <v>156.22999999999999</v>
      </c>
      <c r="C1257" s="3">
        <v>24</v>
      </c>
      <c r="D1257" s="3">
        <v>7.8739920000000005E-2</v>
      </c>
    </row>
    <row r="1258" spans="1:4">
      <c r="A1258" s="2">
        <v>43471</v>
      </c>
      <c r="B1258" s="3">
        <v>158.61000000000001</v>
      </c>
      <c r="C1258" s="3">
        <v>13</v>
      </c>
      <c r="D1258" s="3">
        <v>4.3300529999999997E-2</v>
      </c>
    </row>
    <row r="1259" spans="1:4">
      <c r="A1259" s="2">
        <v>43472</v>
      </c>
      <c r="B1259" s="3">
        <v>152.09</v>
      </c>
      <c r="C1259" s="3">
        <v>16</v>
      </c>
      <c r="D1259" s="3">
        <v>5.110224E-2</v>
      </c>
    </row>
    <row r="1260" spans="1:4">
      <c r="A1260" s="2">
        <v>43473</v>
      </c>
      <c r="B1260" s="3">
        <v>151.1</v>
      </c>
      <c r="C1260" s="3">
        <v>14</v>
      </c>
      <c r="D1260" s="3">
        <v>4.4423400000000002E-2</v>
      </c>
    </row>
    <row r="1261" spans="1:4">
      <c r="A1261" s="2">
        <v>43474</v>
      </c>
      <c r="B1261" s="3">
        <v>151.16999999999999</v>
      </c>
      <c r="C1261" s="3">
        <v>14</v>
      </c>
      <c r="D1261" s="3">
        <v>4.4443980000000001E-2</v>
      </c>
    </row>
    <row r="1262" spans="1:4">
      <c r="A1262" s="2">
        <v>43475</v>
      </c>
      <c r="B1262" s="3">
        <v>127.96</v>
      </c>
      <c r="C1262" s="3">
        <v>15</v>
      </c>
      <c r="D1262" s="3">
        <v>4.03074E-2</v>
      </c>
    </row>
    <row r="1263" spans="1:4">
      <c r="A1263" s="2">
        <v>43476</v>
      </c>
      <c r="B1263" s="3">
        <v>127.16</v>
      </c>
      <c r="C1263" s="3">
        <v>14</v>
      </c>
      <c r="D1263" s="3">
        <v>3.7385040000000001E-2</v>
      </c>
    </row>
    <row r="1264" spans="1:4">
      <c r="A1264" s="2">
        <v>43477</v>
      </c>
      <c r="B1264" s="3">
        <v>125.83</v>
      </c>
      <c r="C1264" s="3">
        <v>12</v>
      </c>
      <c r="D1264" s="3">
        <v>3.170916E-2</v>
      </c>
    </row>
    <row r="1265" spans="1:4">
      <c r="A1265" s="2">
        <v>43478</v>
      </c>
      <c r="B1265" s="3">
        <v>116.56</v>
      </c>
      <c r="C1265" s="3">
        <v>12</v>
      </c>
      <c r="D1265" s="3">
        <v>2.9373119999999999E-2</v>
      </c>
    </row>
    <row r="1266" spans="1:4">
      <c r="A1266" s="2">
        <v>43479</v>
      </c>
      <c r="B1266" s="3">
        <v>129.74</v>
      </c>
      <c r="C1266" s="3">
        <v>19</v>
      </c>
      <c r="D1266" s="3">
        <v>5.1766260000000001E-2</v>
      </c>
    </row>
    <row r="1267" spans="1:4">
      <c r="A1267" s="2">
        <v>43480</v>
      </c>
      <c r="B1267" s="3">
        <v>121.22</v>
      </c>
      <c r="C1267" s="3">
        <v>18</v>
      </c>
      <c r="D1267" s="3">
        <v>4.582116E-2</v>
      </c>
    </row>
    <row r="1268" spans="1:4">
      <c r="A1268" s="2">
        <v>43481</v>
      </c>
      <c r="B1268" s="3">
        <v>123.12</v>
      </c>
      <c r="C1268" s="3">
        <v>21</v>
      </c>
      <c r="D1268" s="3">
        <v>5.4295919999999998E-2</v>
      </c>
    </row>
    <row r="1269" spans="1:4">
      <c r="A1269" s="2">
        <v>43482</v>
      </c>
      <c r="B1269" s="3">
        <v>123.72</v>
      </c>
      <c r="C1269" s="3">
        <v>14</v>
      </c>
      <c r="D1269" s="3">
        <v>3.6373679999999999E-2</v>
      </c>
    </row>
    <row r="1270" spans="1:4">
      <c r="A1270" s="2">
        <v>43483</v>
      </c>
      <c r="B1270" s="3">
        <v>120.57</v>
      </c>
      <c r="C1270" s="3">
        <v>14</v>
      </c>
      <c r="D1270" s="3">
        <v>3.5447579999999999E-2</v>
      </c>
    </row>
    <row r="1271" spans="1:4">
      <c r="A1271" s="2">
        <v>43484</v>
      </c>
      <c r="B1271" s="3">
        <v>124.85</v>
      </c>
      <c r="C1271" s="3">
        <v>12</v>
      </c>
      <c r="D1271" s="3">
        <v>3.1462200000000003E-2</v>
      </c>
    </row>
    <row r="1272" spans="1:4">
      <c r="A1272" s="2">
        <v>43485</v>
      </c>
      <c r="B1272" s="3">
        <v>118.41</v>
      </c>
      <c r="C1272" s="3">
        <v>12</v>
      </c>
      <c r="D1272" s="3">
        <v>2.9839319999999999E-2</v>
      </c>
    </row>
    <row r="1273" spans="1:4">
      <c r="A1273" s="2">
        <v>43486</v>
      </c>
      <c r="B1273" s="3">
        <v>116.72</v>
      </c>
      <c r="C1273" s="3">
        <v>14</v>
      </c>
      <c r="D1273" s="3">
        <v>3.4315680000000001E-2</v>
      </c>
    </row>
    <row r="1274" spans="1:4">
      <c r="A1274" s="2">
        <v>43487</v>
      </c>
      <c r="B1274" s="3">
        <v>119.12</v>
      </c>
      <c r="C1274" s="3">
        <v>19</v>
      </c>
      <c r="D1274" s="3">
        <v>4.7528880000000003E-2</v>
      </c>
    </row>
    <row r="1275" spans="1:4">
      <c r="A1275" s="2">
        <v>43488</v>
      </c>
      <c r="B1275" s="3">
        <v>117.57</v>
      </c>
      <c r="C1275" s="3">
        <v>13</v>
      </c>
      <c r="D1275" s="3">
        <v>3.2096609999999998E-2</v>
      </c>
    </row>
    <row r="1276" spans="1:4">
      <c r="A1276" s="2">
        <v>43489</v>
      </c>
      <c r="B1276" s="3">
        <v>117.7</v>
      </c>
      <c r="C1276" s="3">
        <v>14</v>
      </c>
      <c r="D1276" s="3">
        <v>3.4603799999999997E-2</v>
      </c>
    </row>
    <row r="1277" spans="1:4">
      <c r="A1277" s="2">
        <v>43490</v>
      </c>
      <c r="B1277" s="3">
        <v>115.92</v>
      </c>
      <c r="C1277" s="3">
        <v>14</v>
      </c>
      <c r="D1277" s="3">
        <v>3.4080480000000003E-2</v>
      </c>
    </row>
    <row r="1278" spans="1:4">
      <c r="A1278" s="2">
        <v>43491</v>
      </c>
      <c r="B1278" s="3">
        <v>116.33</v>
      </c>
      <c r="C1278" s="3">
        <v>13</v>
      </c>
      <c r="D1278" s="3">
        <v>3.1758090000000003E-2</v>
      </c>
    </row>
    <row r="1279" spans="1:4">
      <c r="A1279" s="2">
        <v>43492</v>
      </c>
      <c r="B1279" s="3">
        <v>112.27</v>
      </c>
      <c r="C1279" s="3">
        <v>12</v>
      </c>
      <c r="D1279" s="3">
        <v>2.8292040000000001E-2</v>
      </c>
    </row>
    <row r="1280" spans="1:4">
      <c r="A1280" s="2">
        <v>43493</v>
      </c>
      <c r="B1280" s="3">
        <v>106.36</v>
      </c>
      <c r="C1280" s="3">
        <v>15</v>
      </c>
      <c r="D1280" s="3">
        <v>3.3503400000000003E-2</v>
      </c>
    </row>
    <row r="1281" spans="1:4">
      <c r="A1281" s="2">
        <v>43494</v>
      </c>
      <c r="B1281" s="3">
        <v>104.75</v>
      </c>
      <c r="C1281" s="3">
        <v>12</v>
      </c>
      <c r="D1281" s="3">
        <v>2.6397E-2</v>
      </c>
    </row>
    <row r="1282" spans="1:4">
      <c r="A1282" s="2">
        <v>43495</v>
      </c>
      <c r="B1282" s="3">
        <v>109.04</v>
      </c>
      <c r="C1282" s="3">
        <v>13</v>
      </c>
      <c r="D1282" s="3">
        <v>2.976792E-2</v>
      </c>
    </row>
    <row r="1283" spans="1:4">
      <c r="A1283" s="2">
        <v>43496</v>
      </c>
      <c r="B1283" s="3">
        <v>106.89</v>
      </c>
      <c r="C1283" s="3">
        <v>14</v>
      </c>
      <c r="D1283" s="3">
        <v>3.1425660000000001E-2</v>
      </c>
    </row>
    <row r="1284" spans="1:4">
      <c r="A1284" s="2">
        <v>43497</v>
      </c>
      <c r="B1284" s="3">
        <v>107.03</v>
      </c>
      <c r="C1284" s="3">
        <v>13</v>
      </c>
      <c r="D1284" s="3">
        <v>2.9219189999999999E-2</v>
      </c>
    </row>
    <row r="1285" spans="1:4">
      <c r="A1285" s="2">
        <v>43498</v>
      </c>
      <c r="B1285" s="3">
        <v>111</v>
      </c>
      <c r="C1285" s="3">
        <v>12</v>
      </c>
      <c r="D1285" s="3">
        <v>2.7972E-2</v>
      </c>
    </row>
    <row r="1286" spans="1:4">
      <c r="A1286" s="2">
        <v>43499</v>
      </c>
      <c r="B1286" s="3">
        <v>107.21</v>
      </c>
      <c r="C1286" s="3">
        <v>12</v>
      </c>
      <c r="D1286" s="3">
        <v>2.701692E-2</v>
      </c>
    </row>
    <row r="1287" spans="1:4">
      <c r="A1287" s="2">
        <v>43500</v>
      </c>
      <c r="B1287" s="3">
        <v>106.9</v>
      </c>
      <c r="C1287" s="3">
        <v>12</v>
      </c>
      <c r="D1287" s="3">
        <v>2.6938799999999999E-2</v>
      </c>
    </row>
    <row r="1288" spans="1:4">
      <c r="A1288" s="2">
        <v>43501</v>
      </c>
      <c r="B1288" s="3">
        <v>106.93</v>
      </c>
      <c r="C1288" s="3">
        <v>13</v>
      </c>
      <c r="D1288" s="3">
        <v>2.9191890000000002E-2</v>
      </c>
    </row>
    <row r="1289" spans="1:4">
      <c r="A1289" s="2">
        <v>43502</v>
      </c>
      <c r="B1289" s="3">
        <v>104.5</v>
      </c>
      <c r="C1289" s="3">
        <v>13</v>
      </c>
      <c r="D1289" s="3">
        <v>2.8528499999999998E-2</v>
      </c>
    </row>
    <row r="1290" spans="1:4">
      <c r="A1290" s="2">
        <v>43503</v>
      </c>
      <c r="B1290" s="3">
        <v>104.3</v>
      </c>
      <c r="C1290" s="3">
        <v>14</v>
      </c>
      <c r="D1290" s="3">
        <v>3.0664199999999999E-2</v>
      </c>
    </row>
    <row r="1291" spans="1:4">
      <c r="A1291" s="2">
        <v>43504</v>
      </c>
      <c r="B1291" s="3">
        <v>119.49</v>
      </c>
      <c r="C1291" s="3">
        <v>13</v>
      </c>
      <c r="D1291" s="3">
        <v>3.262077E-2</v>
      </c>
    </row>
    <row r="1292" spans="1:4">
      <c r="A1292" s="2">
        <v>43505</v>
      </c>
      <c r="B1292" s="3">
        <v>119.46</v>
      </c>
      <c r="C1292" s="3">
        <v>12</v>
      </c>
      <c r="D1292" s="3">
        <v>3.0103919999999999E-2</v>
      </c>
    </row>
    <row r="1293" spans="1:4">
      <c r="A1293" s="2">
        <v>43506</v>
      </c>
      <c r="B1293" s="3">
        <v>125.58</v>
      </c>
      <c r="C1293" s="3">
        <v>13</v>
      </c>
      <c r="D1293" s="3">
        <v>3.4283340000000002E-2</v>
      </c>
    </row>
    <row r="1294" spans="1:4">
      <c r="A1294" s="2">
        <v>43507</v>
      </c>
      <c r="B1294" s="3">
        <v>120.76</v>
      </c>
      <c r="C1294" s="3">
        <v>14</v>
      </c>
      <c r="D1294" s="3">
        <v>3.5503439999999997E-2</v>
      </c>
    </row>
    <row r="1295" spans="1:4">
      <c r="A1295" s="2">
        <v>43508</v>
      </c>
      <c r="B1295" s="3">
        <v>122.63</v>
      </c>
      <c r="C1295" s="3">
        <v>13</v>
      </c>
      <c r="D1295" s="3">
        <v>3.3477989999999999E-2</v>
      </c>
    </row>
    <row r="1296" spans="1:4">
      <c r="A1296" s="2">
        <v>43509</v>
      </c>
      <c r="B1296" s="3">
        <v>122.31</v>
      </c>
      <c r="C1296" s="3">
        <v>14</v>
      </c>
      <c r="D1296" s="3">
        <v>3.5959140000000001E-2</v>
      </c>
    </row>
    <row r="1297" spans="1:4">
      <c r="A1297" s="2">
        <v>43510</v>
      </c>
      <c r="B1297" s="3">
        <v>120.85</v>
      </c>
      <c r="C1297" s="3">
        <v>19</v>
      </c>
      <c r="D1297" s="3">
        <v>4.8219150000000002E-2</v>
      </c>
    </row>
    <row r="1298" spans="1:4">
      <c r="A1298" s="2">
        <v>43511</v>
      </c>
      <c r="B1298" s="3">
        <v>122.02</v>
      </c>
      <c r="C1298" s="3">
        <v>15</v>
      </c>
      <c r="D1298" s="3">
        <v>3.84363E-2</v>
      </c>
    </row>
    <row r="1299" spans="1:4">
      <c r="A1299" s="2">
        <v>43512</v>
      </c>
      <c r="B1299" s="3">
        <v>123.26</v>
      </c>
      <c r="C1299" s="3">
        <v>14</v>
      </c>
      <c r="D1299" s="3">
        <v>3.6238439999999997E-2</v>
      </c>
    </row>
    <row r="1300" spans="1:4">
      <c r="A1300" s="2">
        <v>43513</v>
      </c>
      <c r="B1300" s="3">
        <v>134.28</v>
      </c>
      <c r="C1300" s="3">
        <v>14</v>
      </c>
      <c r="D1300" s="3">
        <v>3.9478319999999997E-2</v>
      </c>
    </row>
    <row r="1301" spans="1:4">
      <c r="A1301" s="2">
        <v>43514</v>
      </c>
      <c r="B1301" s="3">
        <v>146.53</v>
      </c>
      <c r="C1301" s="3">
        <v>17</v>
      </c>
      <c r="D1301" s="3">
        <v>5.2311209999999997E-2</v>
      </c>
    </row>
    <row r="1302" spans="1:4">
      <c r="A1302" s="2">
        <v>43515</v>
      </c>
      <c r="B1302" s="3">
        <v>144.4</v>
      </c>
      <c r="C1302" s="3">
        <v>374</v>
      </c>
      <c r="D1302" s="3">
        <v>1.1341175999999999</v>
      </c>
    </row>
    <row r="1303" spans="1:4">
      <c r="A1303" s="2">
        <v>43516</v>
      </c>
      <c r="B1303" s="3">
        <v>149.22999999999999</v>
      </c>
      <c r="C1303" s="3">
        <v>16</v>
      </c>
      <c r="D1303" s="3">
        <v>5.0141280000000003E-2</v>
      </c>
    </row>
    <row r="1304" spans="1:4">
      <c r="A1304" s="2">
        <v>43517</v>
      </c>
      <c r="B1304" s="3">
        <v>146.36000000000001</v>
      </c>
      <c r="C1304" s="3">
        <v>15</v>
      </c>
      <c r="D1304" s="3">
        <v>4.6103400000000003E-2</v>
      </c>
    </row>
    <row r="1305" spans="1:4">
      <c r="A1305" s="2">
        <v>43518</v>
      </c>
      <c r="B1305" s="3">
        <v>149.04</v>
      </c>
      <c r="C1305" s="3">
        <v>15</v>
      </c>
      <c r="D1305" s="3">
        <v>4.6947599999999999E-2</v>
      </c>
    </row>
    <row r="1306" spans="1:4">
      <c r="A1306" s="2">
        <v>43519</v>
      </c>
      <c r="B1306" s="3">
        <v>159.47999999999999</v>
      </c>
      <c r="C1306" s="3">
        <v>14</v>
      </c>
      <c r="D1306" s="3">
        <v>4.6887119999999997E-2</v>
      </c>
    </row>
    <row r="1307" spans="1:4">
      <c r="A1307" s="2">
        <v>43520</v>
      </c>
      <c r="B1307" s="3">
        <v>133.41999999999999</v>
      </c>
      <c r="C1307" s="3">
        <v>16</v>
      </c>
      <c r="D1307" s="3">
        <v>4.482912E-2</v>
      </c>
    </row>
    <row r="1308" spans="1:4">
      <c r="A1308" s="2">
        <v>43521</v>
      </c>
      <c r="B1308" s="3">
        <v>139.02000000000001</v>
      </c>
      <c r="C1308" s="3">
        <v>17</v>
      </c>
      <c r="D1308" s="3">
        <v>4.9630140000000003E-2</v>
      </c>
    </row>
    <row r="1309" spans="1:4">
      <c r="A1309" s="2">
        <v>43522</v>
      </c>
      <c r="B1309" s="3">
        <v>137.12</v>
      </c>
      <c r="C1309" s="3">
        <v>17</v>
      </c>
      <c r="D1309" s="3">
        <v>4.8951840000000003E-2</v>
      </c>
    </row>
    <row r="1310" spans="1:4">
      <c r="A1310" s="2">
        <v>43523</v>
      </c>
      <c r="B1310" s="3">
        <v>139.25761120000001</v>
      </c>
      <c r="C1310" s="3">
        <v>16</v>
      </c>
      <c r="D1310" s="3">
        <v>4.6790557000000003E-2</v>
      </c>
    </row>
    <row r="1311" spans="1:4">
      <c r="A1311" s="2">
        <v>43524</v>
      </c>
      <c r="B1311" s="3">
        <v>135.97236280000001</v>
      </c>
      <c r="C1311" s="3">
        <v>19</v>
      </c>
      <c r="D1311" s="3">
        <v>5.4252973000000003E-2</v>
      </c>
    </row>
    <row r="1312" spans="1:4">
      <c r="A1312" s="2">
        <v>43525</v>
      </c>
      <c r="B1312" s="3">
        <v>136.70720349999999</v>
      </c>
      <c r="C1312" s="3">
        <v>13</v>
      </c>
      <c r="D1312" s="3">
        <v>3.7321066999999999E-2</v>
      </c>
    </row>
    <row r="1313" spans="1:4">
      <c r="A1313" s="2">
        <v>43526</v>
      </c>
      <c r="B1313" s="3">
        <v>136.5113733</v>
      </c>
      <c r="C1313" s="3">
        <v>12</v>
      </c>
      <c r="D1313" s="3">
        <v>3.4400866000000002E-2</v>
      </c>
    </row>
    <row r="1314" spans="1:4">
      <c r="A1314" s="2">
        <v>43527</v>
      </c>
      <c r="B1314" s="3">
        <v>134.59674720000001</v>
      </c>
      <c r="C1314" s="3">
        <v>12</v>
      </c>
      <c r="D1314" s="3">
        <v>3.3918379999999998E-2</v>
      </c>
    </row>
    <row r="1315" spans="1:4">
      <c r="A1315" s="2">
        <v>43528</v>
      </c>
      <c r="B1315" s="3">
        <v>131.3225377</v>
      </c>
      <c r="C1315" s="3">
        <v>13</v>
      </c>
      <c r="D1315" s="3">
        <v>3.5851053000000001E-2</v>
      </c>
    </row>
    <row r="1316" spans="1:4">
      <c r="A1316" s="2">
        <v>43529</v>
      </c>
      <c r="B1316" s="3">
        <v>126.50877939999999</v>
      </c>
      <c r="C1316" s="3">
        <v>13</v>
      </c>
      <c r="D1316" s="3">
        <v>3.4536896999999997E-2</v>
      </c>
    </row>
    <row r="1317" spans="1:4">
      <c r="A1317" s="2">
        <v>43530</v>
      </c>
      <c r="B1317" s="3">
        <v>138.01416979999999</v>
      </c>
      <c r="C1317" s="3">
        <v>14</v>
      </c>
      <c r="D1317" s="3">
        <v>4.0576165999999997E-2</v>
      </c>
    </row>
    <row r="1318" spans="1:4">
      <c r="A1318" s="2">
        <v>43531</v>
      </c>
      <c r="B1318" s="3">
        <v>140.17149689999999</v>
      </c>
      <c r="C1318" s="3">
        <v>14</v>
      </c>
      <c r="D1318" s="3">
        <v>4.1210419999999998E-2</v>
      </c>
    </row>
    <row r="1319" spans="1:4">
      <c r="A1319" s="2">
        <v>43532</v>
      </c>
      <c r="B1319" s="3">
        <v>137.69344430000001</v>
      </c>
      <c r="C1319" s="3">
        <v>13</v>
      </c>
      <c r="D1319" s="3">
        <v>3.7590310000000002E-2</v>
      </c>
    </row>
    <row r="1320" spans="1:4">
      <c r="A1320" s="2">
        <v>43533</v>
      </c>
      <c r="B1320" s="3">
        <v>134.3885995</v>
      </c>
      <c r="C1320" s="3">
        <v>12</v>
      </c>
      <c r="D1320" s="3">
        <v>3.3865926999999997E-2</v>
      </c>
    </row>
    <row r="1321" spans="1:4">
      <c r="A1321" s="2">
        <v>43534</v>
      </c>
      <c r="B1321" s="3">
        <v>138.1578083</v>
      </c>
      <c r="C1321" s="3">
        <v>12</v>
      </c>
      <c r="D1321" s="3">
        <v>3.4815767999999997E-2</v>
      </c>
    </row>
    <row r="1322" spans="1:4">
      <c r="A1322" s="2">
        <v>43535</v>
      </c>
      <c r="B1322" s="3">
        <v>136.2261168</v>
      </c>
      <c r="C1322" s="3">
        <v>12</v>
      </c>
      <c r="D1322" s="3">
        <v>3.4328981000000001E-2</v>
      </c>
    </row>
    <row r="1323" spans="1:4">
      <c r="A1323" s="2">
        <v>43536</v>
      </c>
      <c r="B1323" s="3">
        <v>133.51510390000001</v>
      </c>
      <c r="C1323" s="3">
        <v>12</v>
      </c>
      <c r="D1323" s="3">
        <v>3.3645806E-2</v>
      </c>
    </row>
    <row r="1324" spans="1:4">
      <c r="A1324" s="2">
        <v>43537</v>
      </c>
      <c r="B1324" s="3">
        <v>134.54816049999999</v>
      </c>
      <c r="C1324" s="3">
        <v>12</v>
      </c>
      <c r="D1324" s="3">
        <v>3.3906136000000003E-2</v>
      </c>
    </row>
    <row r="1325" spans="1:4">
      <c r="A1325" s="2">
        <v>43538</v>
      </c>
      <c r="B1325" s="3">
        <v>132.2857478</v>
      </c>
      <c r="C1325" s="3">
        <v>11</v>
      </c>
      <c r="D1325" s="3">
        <v>3.0558008000000001E-2</v>
      </c>
    </row>
    <row r="1326" spans="1:4">
      <c r="A1326" s="2">
        <v>43539</v>
      </c>
      <c r="B1326" s="3">
        <v>132.7787395</v>
      </c>
      <c r="C1326" s="3">
        <v>11</v>
      </c>
      <c r="D1326" s="3">
        <v>3.0671889000000001E-2</v>
      </c>
    </row>
    <row r="1327" spans="1:4">
      <c r="A1327" s="2">
        <v>43540</v>
      </c>
      <c r="B1327" s="3">
        <v>137.53180399999999</v>
      </c>
      <c r="C1327" s="3">
        <v>10</v>
      </c>
      <c r="D1327" s="3">
        <v>2.8881679E-2</v>
      </c>
    </row>
    <row r="1328" spans="1:4">
      <c r="A1328" s="2">
        <v>43541</v>
      </c>
      <c r="B1328" s="3">
        <v>141.73382799999999</v>
      </c>
      <c r="C1328" s="3">
        <v>15</v>
      </c>
      <c r="D1328" s="3">
        <v>4.4646155999999999E-2</v>
      </c>
    </row>
    <row r="1329" spans="1:4">
      <c r="A1329" s="2">
        <v>43542</v>
      </c>
      <c r="B1329" s="3">
        <v>139.51951450000001</v>
      </c>
      <c r="C1329" s="3">
        <v>196</v>
      </c>
      <c r="D1329" s="3">
        <v>0.57426232200000005</v>
      </c>
    </row>
    <row r="1330" spans="1:4">
      <c r="A1330" s="2">
        <v>43543</v>
      </c>
      <c r="B1330" s="3">
        <v>138.2544011</v>
      </c>
      <c r="C1330" s="3">
        <v>13</v>
      </c>
      <c r="D1330" s="3">
        <v>3.7743451999999997E-2</v>
      </c>
    </row>
    <row r="1331" spans="1:4">
      <c r="A1331" s="2">
        <v>43544</v>
      </c>
      <c r="B1331" s="3">
        <v>139.02783500000001</v>
      </c>
      <c r="C1331" s="3">
        <v>12</v>
      </c>
      <c r="D1331" s="3">
        <v>3.5035014000000003E-2</v>
      </c>
    </row>
    <row r="1332" spans="1:4">
      <c r="A1332" s="2">
        <v>43545</v>
      </c>
      <c r="B1332" s="3">
        <v>139.6699745</v>
      </c>
      <c r="C1332" s="3">
        <v>14</v>
      </c>
      <c r="D1332" s="3">
        <v>4.1062973000000003E-2</v>
      </c>
    </row>
    <row r="1333" spans="1:4">
      <c r="A1333" s="2">
        <v>43546</v>
      </c>
      <c r="B1333" s="3">
        <v>136.10375540000001</v>
      </c>
      <c r="C1333" s="3">
        <v>13</v>
      </c>
      <c r="D1333" s="3">
        <v>3.7156324999999997E-2</v>
      </c>
    </row>
    <row r="1334" spans="1:4">
      <c r="A1334" s="2">
        <v>43547</v>
      </c>
      <c r="B1334" s="3">
        <v>136.25668189999999</v>
      </c>
      <c r="C1334" s="3">
        <v>11</v>
      </c>
      <c r="D1334" s="3">
        <v>3.1475294000000001E-2</v>
      </c>
    </row>
    <row r="1335" spans="1:4">
      <c r="A1335" s="2">
        <v>43548</v>
      </c>
      <c r="B1335" s="3">
        <v>137.6597558</v>
      </c>
      <c r="C1335" s="3">
        <v>11</v>
      </c>
      <c r="D1335" s="3">
        <v>3.1799404000000003E-2</v>
      </c>
    </row>
    <row r="1336" spans="1:4">
      <c r="A1336" s="2">
        <v>43549</v>
      </c>
      <c r="B1336" s="3">
        <v>136.30214219999999</v>
      </c>
      <c r="C1336" s="3">
        <v>13</v>
      </c>
      <c r="D1336" s="3">
        <v>3.7210485000000001E-2</v>
      </c>
    </row>
    <row r="1337" spans="1:4">
      <c r="A1337" s="2">
        <v>43550</v>
      </c>
      <c r="B1337" s="3">
        <v>134.4136274</v>
      </c>
      <c r="C1337" s="3">
        <v>13</v>
      </c>
      <c r="D1337" s="3">
        <v>3.6694919999999999E-2</v>
      </c>
    </row>
    <row r="1338" spans="1:4">
      <c r="A1338" s="2">
        <v>43551</v>
      </c>
      <c r="B1338" s="3">
        <v>134.38738470000001</v>
      </c>
      <c r="C1338" s="3">
        <v>14</v>
      </c>
      <c r="D1338" s="3">
        <v>3.9509890999999998E-2</v>
      </c>
    </row>
    <row r="1339" spans="1:4">
      <c r="A1339" s="2">
        <v>43552</v>
      </c>
      <c r="B1339" s="3">
        <v>140.26081350000001</v>
      </c>
      <c r="C1339" s="3">
        <v>12</v>
      </c>
      <c r="D1339" s="3">
        <v>3.5345725000000001E-2</v>
      </c>
    </row>
    <row r="1340" spans="1:4">
      <c r="A1340" s="2">
        <v>43553</v>
      </c>
      <c r="B1340" s="3">
        <v>138.21227730000001</v>
      </c>
      <c r="C1340" s="3">
        <v>13</v>
      </c>
      <c r="D1340" s="3">
        <v>3.7731951999999999E-2</v>
      </c>
    </row>
    <row r="1341" spans="1:4">
      <c r="A1341" s="2">
        <v>43554</v>
      </c>
      <c r="B1341" s="3">
        <v>144.87669450000001</v>
      </c>
      <c r="C1341" s="3">
        <v>10</v>
      </c>
      <c r="D1341" s="3">
        <v>3.0424105999999999E-2</v>
      </c>
    </row>
    <row r="1342" spans="1:4">
      <c r="A1342" s="2">
        <v>43555</v>
      </c>
      <c r="B1342" s="3">
        <v>143.6266972</v>
      </c>
      <c r="C1342" s="3">
        <v>11</v>
      </c>
      <c r="D1342" s="3">
        <v>3.3177766999999997E-2</v>
      </c>
    </row>
    <row r="1343" spans="1:4">
      <c r="A1343" s="2">
        <v>43556</v>
      </c>
      <c r="B1343" s="3">
        <v>142.4062677</v>
      </c>
      <c r="C1343" s="3">
        <v>13</v>
      </c>
      <c r="D1343" s="3">
        <v>3.8876911E-2</v>
      </c>
    </row>
    <row r="1344" spans="1:4">
      <c r="A1344" s="2">
        <v>43557</v>
      </c>
      <c r="B1344" s="3">
        <v>141.73776430000001</v>
      </c>
      <c r="C1344" s="3">
        <v>14</v>
      </c>
      <c r="D1344" s="3">
        <v>4.1670903000000002E-2</v>
      </c>
    </row>
    <row r="1345" spans="1:4">
      <c r="A1345" s="2">
        <v>43558</v>
      </c>
      <c r="B1345" s="3">
        <v>164.61886150000001</v>
      </c>
      <c r="C1345" s="3">
        <v>17</v>
      </c>
      <c r="D1345" s="3">
        <v>5.8768934000000002E-2</v>
      </c>
    </row>
    <row r="1346" spans="1:4">
      <c r="A1346" s="2">
        <v>43559</v>
      </c>
      <c r="B1346" s="3">
        <v>160.292644</v>
      </c>
      <c r="C1346" s="3">
        <v>14</v>
      </c>
      <c r="D1346" s="3">
        <v>4.7126037000000003E-2</v>
      </c>
    </row>
    <row r="1347" spans="1:4">
      <c r="A1347" s="2">
        <v>43560</v>
      </c>
      <c r="B1347" s="3">
        <v>157.7804936</v>
      </c>
      <c r="C1347" s="3">
        <v>12</v>
      </c>
      <c r="D1347" s="3">
        <v>3.9760683999999998E-2</v>
      </c>
    </row>
    <row r="1348" spans="1:4">
      <c r="A1348" s="2">
        <v>43561</v>
      </c>
      <c r="B1348" s="3">
        <v>165.3066838</v>
      </c>
      <c r="C1348" s="3">
        <v>11</v>
      </c>
      <c r="D1348" s="3">
        <v>3.8185843999999997E-2</v>
      </c>
    </row>
    <row r="1349" spans="1:4">
      <c r="A1349" s="2">
        <v>43562</v>
      </c>
      <c r="B1349" s="3">
        <v>166.0081375</v>
      </c>
      <c r="C1349" s="3">
        <v>11</v>
      </c>
      <c r="D1349" s="3">
        <v>3.8347880000000001E-2</v>
      </c>
    </row>
    <row r="1350" spans="1:4">
      <c r="A1350" s="2">
        <v>43563</v>
      </c>
      <c r="B1350" s="3">
        <v>174.78061589999999</v>
      </c>
      <c r="C1350" s="3">
        <v>13</v>
      </c>
      <c r="D1350" s="3">
        <v>4.7715107999999999E-2</v>
      </c>
    </row>
    <row r="1351" spans="1:4">
      <c r="A1351" s="2">
        <v>43564</v>
      </c>
      <c r="B1351" s="3">
        <v>179.84049659999999</v>
      </c>
      <c r="C1351" s="3">
        <v>12</v>
      </c>
      <c r="D1351" s="3">
        <v>4.5319804999999998E-2</v>
      </c>
    </row>
    <row r="1352" spans="1:4">
      <c r="A1352" s="2">
        <v>43565</v>
      </c>
      <c r="B1352" s="3">
        <v>175.21780079999999</v>
      </c>
      <c r="C1352" s="3">
        <v>15</v>
      </c>
      <c r="D1352" s="3">
        <v>5.5193606999999999E-2</v>
      </c>
    </row>
    <row r="1353" spans="1:4">
      <c r="A1353" s="2">
        <v>43566</v>
      </c>
      <c r="B1353" s="3">
        <v>177.3454251</v>
      </c>
      <c r="C1353" s="3">
        <v>12</v>
      </c>
      <c r="D1353" s="3">
        <v>4.4691046999999998E-2</v>
      </c>
    </row>
    <row r="1354" spans="1:4">
      <c r="A1354" s="2">
        <v>43567</v>
      </c>
      <c r="B1354" s="3">
        <v>164.80945779999999</v>
      </c>
      <c r="C1354" s="3">
        <v>12</v>
      </c>
      <c r="D1354" s="3">
        <v>4.1531983000000001E-2</v>
      </c>
    </row>
    <row r="1355" spans="1:4">
      <c r="A1355" s="2">
        <v>43568</v>
      </c>
      <c r="B1355" s="3">
        <v>164.02266760000001</v>
      </c>
      <c r="C1355" s="3">
        <v>11</v>
      </c>
      <c r="D1355" s="3">
        <v>3.7889236E-2</v>
      </c>
    </row>
    <row r="1356" spans="1:4">
      <c r="A1356" s="2">
        <v>43569</v>
      </c>
      <c r="B1356" s="3">
        <v>163.69743969999999</v>
      </c>
      <c r="C1356" s="3">
        <v>10</v>
      </c>
      <c r="D1356" s="3">
        <v>3.4376462000000003E-2</v>
      </c>
    </row>
    <row r="1357" spans="1:4">
      <c r="A1357" s="2">
        <v>43570</v>
      </c>
      <c r="B1357" s="3">
        <v>169.34166529999999</v>
      </c>
      <c r="C1357" s="3">
        <v>11</v>
      </c>
      <c r="D1357" s="3">
        <v>3.9117924999999998E-2</v>
      </c>
    </row>
    <row r="1358" spans="1:4">
      <c r="A1358" s="2">
        <v>43571</v>
      </c>
      <c r="B1358" s="3">
        <v>160.07982720000001</v>
      </c>
      <c r="C1358" s="3">
        <v>11</v>
      </c>
      <c r="D1358" s="3">
        <v>3.6978440000000001E-2</v>
      </c>
    </row>
    <row r="1359" spans="1:4">
      <c r="A1359" s="2">
        <v>43572</v>
      </c>
      <c r="B1359" s="3">
        <v>166.18951809999999</v>
      </c>
      <c r="C1359" s="3">
        <v>11</v>
      </c>
      <c r="D1359" s="3">
        <v>3.8389778999999999E-2</v>
      </c>
    </row>
    <row r="1360" spans="1:4">
      <c r="A1360" s="2">
        <v>43573</v>
      </c>
      <c r="B1360" s="3">
        <v>166.45915249999999</v>
      </c>
      <c r="C1360" s="3">
        <v>12</v>
      </c>
      <c r="D1360" s="3">
        <v>4.1947706000000001E-2</v>
      </c>
    </row>
    <row r="1361" spans="1:4">
      <c r="A1361" s="2">
        <v>43574</v>
      </c>
      <c r="B1361" s="3">
        <v>174.41230759999999</v>
      </c>
      <c r="C1361" s="3">
        <v>11</v>
      </c>
      <c r="D1361" s="3">
        <v>4.0289243000000002E-2</v>
      </c>
    </row>
    <row r="1362" spans="1:4">
      <c r="A1362" s="2">
        <v>43575</v>
      </c>
      <c r="B1362" s="3">
        <v>173.40903130000001</v>
      </c>
      <c r="C1362" s="3">
        <v>9</v>
      </c>
      <c r="D1362" s="3">
        <v>3.2774307000000003E-2</v>
      </c>
    </row>
    <row r="1363" spans="1:4">
      <c r="A1363" s="2">
        <v>43576</v>
      </c>
      <c r="B1363" s="3">
        <v>173.22305019999999</v>
      </c>
      <c r="C1363" s="3">
        <v>10</v>
      </c>
      <c r="D1363" s="3">
        <v>3.6376841E-2</v>
      </c>
    </row>
    <row r="1364" spans="1:4">
      <c r="A1364" s="2">
        <v>43577</v>
      </c>
      <c r="B1364" s="3">
        <v>170.52729590000001</v>
      </c>
      <c r="C1364" s="3">
        <v>11</v>
      </c>
      <c r="D1364" s="3">
        <v>3.9391805000000002E-2</v>
      </c>
    </row>
    <row r="1365" spans="1:4">
      <c r="A1365" s="2">
        <v>43578</v>
      </c>
      <c r="B1365" s="3">
        <v>175.0205771</v>
      </c>
      <c r="C1365" s="3">
        <v>11</v>
      </c>
      <c r="D1365" s="3">
        <v>4.0429752999999999E-2</v>
      </c>
    </row>
    <row r="1366" spans="1:4">
      <c r="A1366" s="2">
        <v>43579</v>
      </c>
      <c r="B1366" s="3">
        <v>169.9351886</v>
      </c>
      <c r="C1366" s="3">
        <v>12</v>
      </c>
      <c r="D1366" s="3">
        <v>4.2823668000000002E-2</v>
      </c>
    </row>
    <row r="1367" spans="1:4">
      <c r="A1367" s="2">
        <v>43580</v>
      </c>
      <c r="B1367" s="3">
        <v>165.52633159999999</v>
      </c>
      <c r="C1367" s="3">
        <v>11</v>
      </c>
      <c r="D1367" s="3">
        <v>3.8236582999999998E-2</v>
      </c>
    </row>
    <row r="1368" spans="1:4">
      <c r="A1368" s="2">
        <v>43581</v>
      </c>
      <c r="B1368" s="3">
        <v>153.7051342</v>
      </c>
      <c r="C1368" s="3">
        <v>12</v>
      </c>
      <c r="D1368" s="3">
        <v>3.8733693999999999E-2</v>
      </c>
    </row>
    <row r="1369" spans="1:4">
      <c r="A1369" s="2">
        <v>43582</v>
      </c>
      <c r="B1369" s="3">
        <v>157.99524679999999</v>
      </c>
      <c r="C1369" s="3">
        <v>10</v>
      </c>
      <c r="D1369" s="3">
        <v>3.3179001999999999E-2</v>
      </c>
    </row>
    <row r="1370" spans="1:4">
      <c r="A1370" s="2">
        <v>43583</v>
      </c>
      <c r="B1370" s="3">
        <v>159.67116619999999</v>
      </c>
      <c r="C1370" s="3">
        <v>9</v>
      </c>
      <c r="D1370" s="3">
        <v>3.0177849999999999E-2</v>
      </c>
    </row>
    <row r="1371" spans="1:4">
      <c r="A1371" s="2">
        <v>43584</v>
      </c>
      <c r="B1371" s="3">
        <v>158.806962</v>
      </c>
      <c r="C1371" s="3">
        <v>10</v>
      </c>
      <c r="D1371" s="3">
        <v>3.3349462000000003E-2</v>
      </c>
    </row>
    <row r="1372" spans="1:4">
      <c r="A1372" s="2">
        <v>43585</v>
      </c>
      <c r="B1372" s="3">
        <v>161.37990189999999</v>
      </c>
      <c r="C1372" s="3">
        <v>10</v>
      </c>
      <c r="D1372" s="3">
        <v>3.3889779000000002E-2</v>
      </c>
    </row>
    <row r="1373" spans="1:4">
      <c r="A1373" s="2">
        <v>43586</v>
      </c>
      <c r="B1373" s="3">
        <v>163.39243400000001</v>
      </c>
      <c r="C1373" s="3">
        <v>10</v>
      </c>
      <c r="D1373" s="3">
        <v>3.4312411000000001E-2</v>
      </c>
    </row>
    <row r="1374" spans="1:4">
      <c r="A1374" s="2">
        <v>43587</v>
      </c>
      <c r="B1374" s="3">
        <v>161.07427989999999</v>
      </c>
      <c r="C1374" s="3">
        <v>40</v>
      </c>
      <c r="D1374" s="3">
        <v>0.13530239499999999</v>
      </c>
    </row>
    <row r="1375" spans="1:4">
      <c r="A1375" s="2">
        <v>43588</v>
      </c>
      <c r="B1375" s="3">
        <v>161.46113819999999</v>
      </c>
      <c r="C1375" s="3">
        <v>11</v>
      </c>
      <c r="D1375" s="3">
        <v>3.7297522999999999E-2</v>
      </c>
    </row>
    <row r="1376" spans="1:4">
      <c r="A1376" s="2">
        <v>43589</v>
      </c>
      <c r="B1376" s="3">
        <v>168.37471590000001</v>
      </c>
      <c r="C1376" s="3">
        <v>10</v>
      </c>
      <c r="D1376" s="3">
        <v>3.5358689999999998E-2</v>
      </c>
    </row>
    <row r="1377" spans="1:4">
      <c r="A1377" s="2">
        <v>43590</v>
      </c>
      <c r="B1377" s="3">
        <v>164.2781765</v>
      </c>
      <c r="C1377" s="3">
        <v>10</v>
      </c>
      <c r="D1377" s="3">
        <v>3.4498417000000003E-2</v>
      </c>
    </row>
    <row r="1378" spans="1:4">
      <c r="A1378" s="2">
        <v>43591</v>
      </c>
      <c r="B1378" s="3">
        <v>165.9525515</v>
      </c>
      <c r="C1378" s="3">
        <v>11</v>
      </c>
      <c r="D1378" s="3">
        <v>3.8335039000000001E-2</v>
      </c>
    </row>
    <row r="1379" spans="1:4">
      <c r="A1379" s="2">
        <v>43592</v>
      </c>
      <c r="B1379" s="3">
        <v>175.24917830000001</v>
      </c>
      <c r="C1379" s="3">
        <v>13</v>
      </c>
      <c r="D1379" s="3">
        <v>4.7843025999999997E-2</v>
      </c>
    </row>
    <row r="1380" spans="1:4">
      <c r="A1380" s="2">
        <v>43593</v>
      </c>
      <c r="B1380" s="3">
        <v>167.7690504</v>
      </c>
      <c r="C1380" s="3">
        <v>11</v>
      </c>
      <c r="D1380" s="3">
        <v>3.8754651000000001E-2</v>
      </c>
    </row>
    <row r="1381" spans="1:4">
      <c r="A1381" s="2">
        <v>43594</v>
      </c>
      <c r="B1381" s="3">
        <v>171.5330931</v>
      </c>
      <c r="C1381" s="3">
        <v>11</v>
      </c>
      <c r="D1381" s="3">
        <v>3.9624145E-2</v>
      </c>
    </row>
    <row r="1382" spans="1:4">
      <c r="A1382" s="2">
        <v>43595</v>
      </c>
      <c r="B1382" s="3">
        <v>171.30867000000001</v>
      </c>
      <c r="C1382" s="3">
        <v>11</v>
      </c>
      <c r="D1382" s="3">
        <v>3.9572303000000003E-2</v>
      </c>
    </row>
    <row r="1383" spans="1:4">
      <c r="A1383" s="2">
        <v>43596</v>
      </c>
      <c r="B1383" s="3">
        <v>173.121937</v>
      </c>
      <c r="C1383" s="3">
        <v>11</v>
      </c>
      <c r="D1383" s="3">
        <v>3.9991167000000001E-2</v>
      </c>
    </row>
    <row r="1384" spans="1:4">
      <c r="A1384" s="2">
        <v>43597</v>
      </c>
      <c r="B1384" s="3">
        <v>194.12161180000001</v>
      </c>
      <c r="C1384" s="3">
        <v>11</v>
      </c>
      <c r="D1384" s="3">
        <v>4.4842092E-2</v>
      </c>
    </row>
    <row r="1385" spans="1:4">
      <c r="A1385" s="2">
        <v>43598</v>
      </c>
      <c r="B1385" s="3">
        <v>187.9255106</v>
      </c>
      <c r="C1385" s="3">
        <v>14</v>
      </c>
      <c r="D1385" s="3">
        <v>5.5250100000000003E-2</v>
      </c>
    </row>
    <row r="1386" spans="1:4">
      <c r="A1386" s="2">
        <v>43599</v>
      </c>
      <c r="B1386" s="3">
        <v>195.8201273</v>
      </c>
      <c r="C1386" s="3">
        <v>13</v>
      </c>
      <c r="D1386" s="3">
        <v>5.3458894999999999E-2</v>
      </c>
    </row>
    <row r="1387" spans="1:4">
      <c r="A1387" s="2">
        <v>43600</v>
      </c>
      <c r="B1387" s="3">
        <v>217.7809293</v>
      </c>
      <c r="C1387" s="3">
        <v>16</v>
      </c>
      <c r="D1387" s="3">
        <v>7.3174392000000005E-2</v>
      </c>
    </row>
    <row r="1388" spans="1:4">
      <c r="A1388" s="2">
        <v>43601</v>
      </c>
      <c r="B1388" s="3">
        <v>248.47698560000001</v>
      </c>
      <c r="C1388" s="3">
        <v>21</v>
      </c>
      <c r="D1388" s="3">
        <v>0.109578351</v>
      </c>
    </row>
    <row r="1389" spans="1:4">
      <c r="A1389" s="2">
        <v>43602</v>
      </c>
      <c r="B1389" s="3">
        <v>263.52824930000003</v>
      </c>
      <c r="C1389" s="3">
        <v>18</v>
      </c>
      <c r="D1389" s="3">
        <v>9.9613677999999997E-2</v>
      </c>
    </row>
    <row r="1390" spans="1:4">
      <c r="A1390" s="2">
        <v>43603</v>
      </c>
      <c r="B1390" s="3">
        <v>245.7757058</v>
      </c>
      <c r="C1390" s="3">
        <v>15</v>
      </c>
      <c r="D1390" s="3">
        <v>7.7419346999999999E-2</v>
      </c>
    </row>
    <row r="1391" spans="1:4">
      <c r="A1391" s="2">
        <v>43604</v>
      </c>
      <c r="B1391" s="3">
        <v>232.65176779999999</v>
      </c>
      <c r="C1391" s="3">
        <v>14</v>
      </c>
      <c r="D1391" s="3">
        <v>6.8399619999999994E-2</v>
      </c>
    </row>
    <row r="1392" spans="1:4">
      <c r="A1392" s="2">
        <v>43605</v>
      </c>
      <c r="B1392" s="3">
        <v>259.78826650000002</v>
      </c>
      <c r="C1392" s="3">
        <v>16</v>
      </c>
      <c r="D1392" s="3">
        <v>8.7288857999999997E-2</v>
      </c>
    </row>
    <row r="1393" spans="1:4">
      <c r="A1393" s="2">
        <v>43606</v>
      </c>
      <c r="B1393" s="3">
        <v>252.52906440000001</v>
      </c>
      <c r="C1393" s="3">
        <v>13</v>
      </c>
      <c r="D1393" s="3">
        <v>6.8940434999999994E-2</v>
      </c>
    </row>
    <row r="1394" spans="1:4">
      <c r="A1394" s="2">
        <v>43607</v>
      </c>
      <c r="B1394" s="3">
        <v>255.09546349999999</v>
      </c>
      <c r="C1394" s="3">
        <v>16</v>
      </c>
      <c r="D1394" s="3">
        <v>8.5712075999999998E-2</v>
      </c>
    </row>
    <row r="1395" spans="1:4">
      <c r="A1395" s="2">
        <v>43608</v>
      </c>
      <c r="B1395" s="3">
        <v>246.42705470000001</v>
      </c>
      <c r="C1395" s="3">
        <v>14</v>
      </c>
      <c r="D1395" s="3">
        <v>7.2449553999999999E-2</v>
      </c>
    </row>
    <row r="1396" spans="1:4">
      <c r="A1396" s="2">
        <v>43609</v>
      </c>
      <c r="B1396" s="3">
        <v>249.32291910000001</v>
      </c>
      <c r="C1396" s="3">
        <v>15</v>
      </c>
      <c r="D1396" s="3">
        <v>7.8536720000000004E-2</v>
      </c>
    </row>
    <row r="1397" spans="1:4">
      <c r="A1397" s="2">
        <v>43610</v>
      </c>
      <c r="B1397" s="3">
        <v>251.5193204</v>
      </c>
      <c r="C1397" s="3">
        <v>12</v>
      </c>
      <c r="D1397" s="3">
        <v>6.3382868999999994E-2</v>
      </c>
    </row>
    <row r="1398" spans="1:4">
      <c r="A1398" s="2">
        <v>43611</v>
      </c>
      <c r="B1398" s="3">
        <v>252.791357</v>
      </c>
      <c r="C1398" s="3">
        <v>11</v>
      </c>
      <c r="D1398" s="3">
        <v>5.8394803000000002E-2</v>
      </c>
    </row>
    <row r="1399" spans="1:4">
      <c r="A1399" s="2">
        <v>43612</v>
      </c>
      <c r="B1399" s="3">
        <v>264.9845641</v>
      </c>
      <c r="C1399" s="3">
        <v>15</v>
      </c>
      <c r="D1399" s="3">
        <v>8.3470137999999999E-2</v>
      </c>
    </row>
    <row r="1400" spans="1:4">
      <c r="A1400" s="2">
        <v>43613</v>
      </c>
      <c r="B1400" s="3">
        <v>268.64117270000003</v>
      </c>
      <c r="C1400" s="3">
        <v>15</v>
      </c>
      <c r="D1400" s="3">
        <v>8.4621969000000005E-2</v>
      </c>
    </row>
    <row r="1401" spans="1:4">
      <c r="A1401" s="2">
        <v>43614</v>
      </c>
      <c r="B1401" s="3">
        <v>267.81551380000002</v>
      </c>
      <c r="C1401" s="3">
        <v>17</v>
      </c>
      <c r="D1401" s="3">
        <v>9.5610137999999997E-2</v>
      </c>
    </row>
    <row r="1402" spans="1:4">
      <c r="A1402" s="2">
        <v>43615</v>
      </c>
      <c r="B1402" s="3">
        <v>266.06231059999999</v>
      </c>
      <c r="C1402" s="3">
        <v>17</v>
      </c>
      <c r="D1402" s="3">
        <v>9.4984244999999995E-2</v>
      </c>
    </row>
    <row r="1403" spans="1:4">
      <c r="A1403" s="2">
        <v>43616</v>
      </c>
      <c r="B1403" s="3">
        <v>254.31488540000001</v>
      </c>
      <c r="C1403" s="3">
        <v>16</v>
      </c>
      <c r="D1403" s="3">
        <v>8.5449801000000006E-2</v>
      </c>
    </row>
    <row r="1404" spans="1:4">
      <c r="A1404" s="2">
        <v>43617</v>
      </c>
      <c r="B1404" s="3">
        <v>267.5789719</v>
      </c>
      <c r="C1404" s="3">
        <v>14</v>
      </c>
      <c r="D1404" s="3">
        <v>7.8668217999999998E-2</v>
      </c>
    </row>
    <row r="1405" spans="1:4">
      <c r="A1405" s="2">
        <v>43618</v>
      </c>
      <c r="B1405" s="3">
        <v>264.175838</v>
      </c>
      <c r="C1405" s="3">
        <v>11</v>
      </c>
      <c r="D1405" s="3">
        <v>6.1024619000000002E-2</v>
      </c>
    </row>
    <row r="1406" spans="1:4">
      <c r="A1406" s="2">
        <v>43619</v>
      </c>
      <c r="B1406" s="3">
        <v>269.05423739999998</v>
      </c>
      <c r="C1406" s="3">
        <v>14</v>
      </c>
      <c r="D1406" s="3">
        <v>7.9101946000000006E-2</v>
      </c>
    </row>
    <row r="1407" spans="1:4">
      <c r="A1407" s="2">
        <v>43620</v>
      </c>
      <c r="B1407" s="3">
        <v>247.1100587</v>
      </c>
      <c r="C1407" s="3">
        <v>14</v>
      </c>
      <c r="D1407" s="3">
        <v>7.2650356999999999E-2</v>
      </c>
    </row>
    <row r="1408" spans="1:4">
      <c r="A1408" s="2">
        <v>43621</v>
      </c>
      <c r="B1408" s="3">
        <v>241.67991620000001</v>
      </c>
      <c r="C1408" s="3">
        <v>15</v>
      </c>
      <c r="D1408" s="3">
        <v>7.6129173999999994E-2</v>
      </c>
    </row>
    <row r="1409" spans="1:4">
      <c r="A1409" s="2">
        <v>43622</v>
      </c>
      <c r="B1409" s="3">
        <v>245.4286989</v>
      </c>
      <c r="C1409" s="3">
        <v>13</v>
      </c>
      <c r="D1409" s="3">
        <v>6.7002035000000001E-2</v>
      </c>
    </row>
    <row r="1410" spans="1:4">
      <c r="A1410" s="2">
        <v>43623</v>
      </c>
      <c r="B1410" s="3">
        <v>250.01106799999999</v>
      </c>
      <c r="C1410" s="3">
        <v>14</v>
      </c>
      <c r="D1410" s="3">
        <v>7.3503254000000004E-2</v>
      </c>
    </row>
    <row r="1411" spans="1:4">
      <c r="A1411" s="2">
        <v>43624</v>
      </c>
      <c r="B1411" s="3">
        <v>249.06394040000001</v>
      </c>
      <c r="C1411" s="3">
        <v>18</v>
      </c>
      <c r="D1411" s="3">
        <v>9.4146169000000002E-2</v>
      </c>
    </row>
    <row r="1412" spans="1:4">
      <c r="A1412" s="2">
        <v>43625</v>
      </c>
      <c r="B1412" s="3">
        <v>243.8480012</v>
      </c>
      <c r="C1412" s="3">
        <v>12</v>
      </c>
      <c r="D1412" s="3">
        <v>6.1449695999999998E-2</v>
      </c>
    </row>
    <row r="1413" spans="1:4">
      <c r="A1413" s="2">
        <v>43626</v>
      </c>
      <c r="B1413" s="3">
        <v>230.82446139999999</v>
      </c>
      <c r="C1413" s="3">
        <v>19</v>
      </c>
      <c r="D1413" s="3">
        <v>9.2098959999999994E-2</v>
      </c>
    </row>
    <row r="1414" spans="1:4">
      <c r="A1414" s="2">
        <v>43627</v>
      </c>
      <c r="B1414" s="3">
        <v>248.0451678</v>
      </c>
      <c r="C1414" s="3">
        <v>15</v>
      </c>
      <c r="D1414" s="3">
        <v>7.8134228E-2</v>
      </c>
    </row>
    <row r="1415" spans="1:4">
      <c r="A1415" s="2">
        <v>43628</v>
      </c>
      <c r="B1415" s="3">
        <v>245.05236600000001</v>
      </c>
      <c r="C1415" s="3">
        <v>11</v>
      </c>
      <c r="D1415" s="3">
        <v>5.6607097000000002E-2</v>
      </c>
    </row>
    <row r="1416" spans="1:4">
      <c r="A1416" s="2">
        <v>43629</v>
      </c>
      <c r="B1416" s="3">
        <v>261.71632599999998</v>
      </c>
      <c r="C1416" s="3">
        <v>12</v>
      </c>
      <c r="D1416" s="3">
        <v>6.5952514000000004E-2</v>
      </c>
    </row>
    <row r="1417" spans="1:4">
      <c r="A1417" s="2">
        <v>43630</v>
      </c>
      <c r="B1417" s="3">
        <v>255.6687105</v>
      </c>
      <c r="C1417" s="3">
        <v>15</v>
      </c>
      <c r="D1417" s="3">
        <v>8.0535644000000003E-2</v>
      </c>
    </row>
    <row r="1418" spans="1:4">
      <c r="A1418" s="2">
        <v>43631</v>
      </c>
      <c r="B1418" s="3">
        <v>263.920029</v>
      </c>
      <c r="C1418" s="3">
        <v>17</v>
      </c>
      <c r="D1418" s="3">
        <v>9.4219449999999996E-2</v>
      </c>
    </row>
    <row r="1419" spans="1:4">
      <c r="A1419" s="2">
        <v>43632</v>
      </c>
      <c r="B1419" s="3">
        <v>268.52383850000001</v>
      </c>
      <c r="C1419" s="3">
        <v>12</v>
      </c>
      <c r="D1419" s="3">
        <v>6.7668007000000002E-2</v>
      </c>
    </row>
    <row r="1420" spans="1:4">
      <c r="A1420" s="2">
        <v>43633</v>
      </c>
      <c r="B1420" s="3">
        <v>269.03518969999999</v>
      </c>
      <c r="C1420" s="3">
        <v>18</v>
      </c>
      <c r="D1420" s="3">
        <v>0.101695302</v>
      </c>
    </row>
    <row r="1421" spans="1:4">
      <c r="A1421" s="2">
        <v>43634</v>
      </c>
      <c r="B1421" s="3">
        <v>273.9752464</v>
      </c>
      <c r="C1421" s="3">
        <v>14</v>
      </c>
      <c r="D1421" s="3">
        <v>8.0548722000000003E-2</v>
      </c>
    </row>
    <row r="1422" spans="1:4">
      <c r="A1422" s="2">
        <v>43635</v>
      </c>
      <c r="B1422" s="3">
        <v>264.6526963</v>
      </c>
      <c r="C1422" s="3">
        <v>15</v>
      </c>
      <c r="D1422" s="3">
        <v>8.3365598999999999E-2</v>
      </c>
    </row>
    <row r="1423" spans="1:4">
      <c r="A1423" s="2">
        <v>43636</v>
      </c>
      <c r="B1423" s="3">
        <v>269.02137599999998</v>
      </c>
      <c r="C1423" s="3">
        <v>19</v>
      </c>
      <c r="D1423" s="3">
        <v>0.107339529</v>
      </c>
    </row>
    <row r="1424" spans="1:4">
      <c r="A1424" s="2">
        <v>43637</v>
      </c>
      <c r="B1424" s="3">
        <v>272.66482289999999</v>
      </c>
      <c r="C1424" s="3">
        <v>13</v>
      </c>
      <c r="D1424" s="3">
        <v>7.4437497000000005E-2</v>
      </c>
    </row>
    <row r="1425" spans="1:4">
      <c r="A1425" s="2">
        <v>43638</v>
      </c>
      <c r="B1425" s="3">
        <v>295.09564330000001</v>
      </c>
      <c r="C1425" s="3">
        <v>13</v>
      </c>
      <c r="D1425" s="3">
        <v>8.0561111000000005E-2</v>
      </c>
    </row>
    <row r="1426" spans="1:4">
      <c r="A1426" s="2">
        <v>43639</v>
      </c>
      <c r="B1426" s="3">
        <v>309.83737400000001</v>
      </c>
      <c r="C1426" s="3">
        <v>13</v>
      </c>
      <c r="D1426" s="3">
        <v>8.4585602999999995E-2</v>
      </c>
    </row>
    <row r="1427" spans="1:4">
      <c r="A1427" s="2">
        <v>43640</v>
      </c>
      <c r="B1427" s="3">
        <v>306.83639140000002</v>
      </c>
      <c r="C1427" s="3">
        <v>14</v>
      </c>
      <c r="D1427" s="3">
        <v>9.0209898999999996E-2</v>
      </c>
    </row>
    <row r="1428" spans="1:4">
      <c r="A1428" s="2">
        <v>43641</v>
      </c>
      <c r="B1428" s="3">
        <v>311.6636153</v>
      </c>
      <c r="C1428" s="3">
        <v>18</v>
      </c>
      <c r="D1428" s="3">
        <v>0.11780884699999999</v>
      </c>
    </row>
    <row r="1429" spans="1:4">
      <c r="A1429" s="2">
        <v>43642</v>
      </c>
      <c r="B1429" s="3">
        <v>316.65167559999998</v>
      </c>
      <c r="C1429" s="3">
        <v>18</v>
      </c>
      <c r="D1429" s="3">
        <v>0.119694333</v>
      </c>
    </row>
    <row r="1430" spans="1:4">
      <c r="A1430" s="2">
        <v>43643</v>
      </c>
      <c r="B1430" s="3">
        <v>334.05976320000002</v>
      </c>
      <c r="C1430" s="3">
        <v>21</v>
      </c>
      <c r="D1430" s="3">
        <v>0.14732035600000001</v>
      </c>
    </row>
    <row r="1431" spans="1:4">
      <c r="A1431" s="2">
        <v>43644</v>
      </c>
      <c r="B1431" s="3">
        <v>293.88714659999999</v>
      </c>
      <c r="C1431" s="3">
        <v>18</v>
      </c>
      <c r="D1431" s="3">
        <v>0.11108934099999999</v>
      </c>
    </row>
    <row r="1432" spans="1:4">
      <c r="A1432" s="2">
        <v>43645</v>
      </c>
      <c r="B1432" s="3">
        <v>309.74880680000001</v>
      </c>
      <c r="C1432" s="3">
        <v>15</v>
      </c>
      <c r="D1432" s="3">
        <v>9.7570874000000002E-2</v>
      </c>
    </row>
    <row r="1433" spans="1:4">
      <c r="A1433" s="2">
        <v>43646</v>
      </c>
      <c r="B1433" s="3">
        <v>320.13080480000002</v>
      </c>
      <c r="C1433" s="3">
        <v>16</v>
      </c>
      <c r="D1433" s="3">
        <v>0.10756395000000001</v>
      </c>
    </row>
    <row r="1434" spans="1:4">
      <c r="A1434" s="2">
        <v>43647</v>
      </c>
      <c r="B1434" s="3">
        <v>292.00061049999999</v>
      </c>
      <c r="C1434" s="3">
        <v>20</v>
      </c>
      <c r="D1434" s="3">
        <v>0.122640256</v>
      </c>
    </row>
    <row r="1435" spans="1:4">
      <c r="A1435" s="2">
        <v>43648</v>
      </c>
      <c r="B1435" s="3">
        <v>295.5681017</v>
      </c>
      <c r="C1435" s="3">
        <v>16</v>
      </c>
      <c r="D1435" s="3">
        <v>9.9310882000000003E-2</v>
      </c>
    </row>
    <row r="1436" spans="1:4">
      <c r="A1436" s="2">
        <v>43649</v>
      </c>
      <c r="B1436" s="3">
        <v>292.58770550000003</v>
      </c>
      <c r="C1436" s="3">
        <v>13</v>
      </c>
      <c r="D1436" s="3">
        <v>7.9876444000000005E-2</v>
      </c>
    </row>
    <row r="1437" spans="1:4">
      <c r="A1437" s="2">
        <v>43650</v>
      </c>
      <c r="B1437" s="3">
        <v>302.67942010000002</v>
      </c>
      <c r="C1437" s="3">
        <v>12</v>
      </c>
      <c r="D1437" s="3">
        <v>7.6275213999999994E-2</v>
      </c>
    </row>
    <row r="1438" spans="1:4">
      <c r="A1438" s="2">
        <v>43651</v>
      </c>
      <c r="B1438" s="3">
        <v>281.6187539</v>
      </c>
      <c r="C1438" s="3">
        <v>15</v>
      </c>
      <c r="D1438" s="3">
        <v>8.8709907000000005E-2</v>
      </c>
    </row>
    <row r="1439" spans="1:4">
      <c r="A1439" s="2">
        <v>43652</v>
      </c>
      <c r="B1439" s="3">
        <v>287.53473339999999</v>
      </c>
      <c r="C1439" s="3">
        <v>14</v>
      </c>
      <c r="D1439" s="3">
        <v>8.4535211999999998E-2</v>
      </c>
    </row>
    <row r="1440" spans="1:4">
      <c r="A1440" s="2">
        <v>43653</v>
      </c>
      <c r="B1440" s="3">
        <v>286.0624272</v>
      </c>
      <c r="C1440" s="3">
        <v>11</v>
      </c>
      <c r="D1440" s="3">
        <v>6.6080421E-2</v>
      </c>
    </row>
    <row r="1441" spans="1:4">
      <c r="A1441" s="2">
        <v>43654</v>
      </c>
      <c r="B1441" s="3">
        <v>307.09878550000002</v>
      </c>
      <c r="C1441" s="3">
        <v>15</v>
      </c>
      <c r="D1441" s="3">
        <v>9.6736116999999996E-2</v>
      </c>
    </row>
    <row r="1442" spans="1:4">
      <c r="A1442" s="2">
        <v>43655</v>
      </c>
      <c r="B1442" s="3">
        <v>312.40412600000002</v>
      </c>
      <c r="C1442" s="3">
        <v>13</v>
      </c>
      <c r="D1442" s="3">
        <v>8.5286325999999996E-2</v>
      </c>
    </row>
    <row r="1443" spans="1:4">
      <c r="A1443" s="2">
        <v>43656</v>
      </c>
      <c r="B1443" s="3">
        <v>306.94052909999999</v>
      </c>
      <c r="C1443" s="3">
        <v>12</v>
      </c>
      <c r="D1443" s="3">
        <v>7.7349012999999994E-2</v>
      </c>
    </row>
    <row r="1444" spans="1:4">
      <c r="A1444" s="2">
        <v>43657</v>
      </c>
      <c r="B1444" s="3">
        <v>288.09615539999999</v>
      </c>
      <c r="C1444" s="3">
        <v>18</v>
      </c>
      <c r="D1444" s="3">
        <v>0.10890034699999999</v>
      </c>
    </row>
    <row r="1445" spans="1:4">
      <c r="A1445" s="2">
        <v>43658</v>
      </c>
      <c r="B1445" s="3">
        <v>268.15008440000003</v>
      </c>
      <c r="C1445" s="3">
        <v>14</v>
      </c>
      <c r="D1445" s="3">
        <v>7.8836125000000007E-2</v>
      </c>
    </row>
    <row r="1446" spans="1:4">
      <c r="A1446" s="2">
        <v>43659</v>
      </c>
      <c r="B1446" s="3">
        <v>275.18058259999998</v>
      </c>
      <c r="C1446" s="3">
        <v>12</v>
      </c>
      <c r="D1446" s="3">
        <v>6.9345507000000001E-2</v>
      </c>
    </row>
    <row r="1447" spans="1:4">
      <c r="A1447" s="2">
        <v>43660</v>
      </c>
      <c r="B1447" s="3">
        <v>269.51790590000002</v>
      </c>
      <c r="C1447" s="3">
        <v>15</v>
      </c>
      <c r="D1447" s="3">
        <v>8.4898139999999997E-2</v>
      </c>
    </row>
    <row r="1448" spans="1:4">
      <c r="A1448" s="2">
        <v>43661</v>
      </c>
      <c r="B1448" s="3">
        <v>226.61415339999999</v>
      </c>
      <c r="C1448" s="3">
        <v>14</v>
      </c>
      <c r="D1448" s="3">
        <v>6.6624560999999999E-2</v>
      </c>
    </row>
    <row r="1449" spans="1:4">
      <c r="A1449" s="2">
        <v>43662</v>
      </c>
      <c r="B1449" s="3">
        <v>229.06063979999999</v>
      </c>
      <c r="C1449" s="3">
        <v>22</v>
      </c>
      <c r="D1449" s="3">
        <v>0.10582601599999999</v>
      </c>
    </row>
    <row r="1450" spans="1:4">
      <c r="A1450" s="2">
        <v>43663</v>
      </c>
      <c r="B1450" s="3">
        <v>199.8849807</v>
      </c>
      <c r="C1450" s="3">
        <v>19</v>
      </c>
      <c r="D1450" s="3">
        <v>7.9754107000000005E-2</v>
      </c>
    </row>
    <row r="1451" spans="1:4">
      <c r="A1451" s="2">
        <v>43664</v>
      </c>
      <c r="B1451" s="3">
        <v>211.28652819999999</v>
      </c>
      <c r="C1451" s="3">
        <v>13</v>
      </c>
      <c r="D1451" s="3">
        <v>5.7681221999999997E-2</v>
      </c>
    </row>
    <row r="1452" spans="1:4">
      <c r="A1452" s="2">
        <v>43665</v>
      </c>
      <c r="B1452" s="3">
        <v>226.12848959999999</v>
      </c>
      <c r="C1452" s="3">
        <v>17</v>
      </c>
      <c r="D1452" s="3">
        <v>8.0727871000000007E-2</v>
      </c>
    </row>
    <row r="1453" spans="1:4">
      <c r="A1453" s="2">
        <v>43666</v>
      </c>
      <c r="B1453" s="3">
        <v>222.9516812</v>
      </c>
      <c r="C1453" s="3">
        <v>12</v>
      </c>
      <c r="D1453" s="3">
        <v>5.6183824E-2</v>
      </c>
    </row>
    <row r="1454" spans="1:4">
      <c r="A1454" s="2">
        <v>43667</v>
      </c>
      <c r="B1454" s="3">
        <v>227.75298530000001</v>
      </c>
      <c r="C1454" s="3">
        <v>12</v>
      </c>
      <c r="D1454" s="3">
        <v>5.7393751999999999E-2</v>
      </c>
    </row>
    <row r="1455" spans="1:4">
      <c r="A1455" s="2">
        <v>43668</v>
      </c>
      <c r="B1455" s="3">
        <v>226.44311049999999</v>
      </c>
      <c r="C1455" s="3">
        <v>12</v>
      </c>
      <c r="D1455" s="3">
        <v>5.7063664E-2</v>
      </c>
    </row>
    <row r="1456" spans="1:4">
      <c r="A1456" s="2">
        <v>43669</v>
      </c>
      <c r="B1456" s="3">
        <v>216.7335889</v>
      </c>
      <c r="C1456" s="3">
        <v>13</v>
      </c>
      <c r="D1456" s="3">
        <v>5.9168270000000002E-2</v>
      </c>
    </row>
    <row r="1457" spans="1:4">
      <c r="A1457" s="2">
        <v>43670</v>
      </c>
      <c r="B1457" s="3">
        <v>212.33922010000001</v>
      </c>
      <c r="C1457" s="3">
        <v>19</v>
      </c>
      <c r="D1457" s="3">
        <v>8.4723349000000003E-2</v>
      </c>
    </row>
    <row r="1458" spans="1:4">
      <c r="A1458" s="2">
        <v>43671</v>
      </c>
      <c r="B1458" s="3">
        <v>215.92553369999999</v>
      </c>
      <c r="C1458" s="3">
        <v>18</v>
      </c>
      <c r="D1458" s="3">
        <v>8.1619852000000007E-2</v>
      </c>
    </row>
    <row r="1459" spans="1:4">
      <c r="A1459" s="2">
        <v>43672</v>
      </c>
      <c r="B1459" s="3">
        <v>218.9175601</v>
      </c>
      <c r="C1459" s="3">
        <v>13</v>
      </c>
      <c r="D1459" s="3">
        <v>5.9764494000000001E-2</v>
      </c>
    </row>
    <row r="1460" spans="1:4">
      <c r="A1460" s="2">
        <v>43673</v>
      </c>
      <c r="B1460" s="3">
        <v>218.7271494</v>
      </c>
      <c r="C1460" s="3">
        <v>12</v>
      </c>
      <c r="D1460" s="3">
        <v>5.5119241999999999E-2</v>
      </c>
    </row>
    <row r="1461" spans="1:4">
      <c r="A1461" s="2">
        <v>43674</v>
      </c>
      <c r="B1461" s="3">
        <v>207.45667520000001</v>
      </c>
      <c r="C1461" s="3">
        <v>11</v>
      </c>
      <c r="D1461" s="3">
        <v>4.7922491999999997E-2</v>
      </c>
    </row>
    <row r="1462" spans="1:4">
      <c r="A1462" s="2">
        <v>43675</v>
      </c>
      <c r="B1462" s="3">
        <v>211.49094500000001</v>
      </c>
      <c r="C1462" s="3">
        <v>12</v>
      </c>
      <c r="D1462" s="3">
        <v>5.3295717999999999E-2</v>
      </c>
    </row>
    <row r="1463" spans="1:4">
      <c r="A1463" s="2">
        <v>43676</v>
      </c>
      <c r="B1463" s="3">
        <v>211.2146405</v>
      </c>
      <c r="C1463" s="3">
        <v>13</v>
      </c>
      <c r="D1463" s="3">
        <v>5.7661597000000002E-2</v>
      </c>
    </row>
    <row r="1464" spans="1:4">
      <c r="A1464" s="2">
        <v>43677</v>
      </c>
      <c r="B1464" s="3">
        <v>209.52861229999999</v>
      </c>
      <c r="C1464" s="3">
        <v>13</v>
      </c>
      <c r="D1464" s="3">
        <v>5.7201310999999998E-2</v>
      </c>
    </row>
    <row r="1465" spans="1:4">
      <c r="A1465" s="2">
        <v>43678</v>
      </c>
      <c r="B1465" s="3">
        <v>218.7765953</v>
      </c>
      <c r="C1465" s="3">
        <v>18</v>
      </c>
      <c r="D1465" s="3">
        <v>8.2697552999999993E-2</v>
      </c>
    </row>
    <row r="1466" spans="1:4">
      <c r="A1466" s="2">
        <v>43679</v>
      </c>
      <c r="B1466" s="3">
        <v>217.334</v>
      </c>
      <c r="C1466" s="3">
        <v>15</v>
      </c>
      <c r="D1466" s="3">
        <v>6.8460209999999994E-2</v>
      </c>
    </row>
    <row r="1467" spans="1:4">
      <c r="A1467" s="2">
        <v>43680</v>
      </c>
      <c r="B1467" s="3">
        <v>217.7830907</v>
      </c>
      <c r="C1467" s="3">
        <v>18</v>
      </c>
      <c r="D1467" s="3">
        <v>8.2322008000000002E-2</v>
      </c>
    </row>
    <row r="1468" spans="1:4">
      <c r="A1468" s="2">
        <v>43681</v>
      </c>
      <c r="B1468" s="3">
        <v>222.02083880000001</v>
      </c>
      <c r="C1468" s="3">
        <v>10</v>
      </c>
      <c r="D1468" s="3">
        <v>4.6624376000000002E-2</v>
      </c>
    </row>
    <row r="1469" spans="1:4">
      <c r="A1469" s="2">
        <v>43682</v>
      </c>
      <c r="B1469" s="3">
        <v>222.5978752</v>
      </c>
      <c r="C1469" s="3">
        <v>12</v>
      </c>
      <c r="D1469" s="3">
        <v>5.6094665000000002E-2</v>
      </c>
    </row>
    <row r="1470" spans="1:4">
      <c r="A1470" s="2">
        <v>43683</v>
      </c>
      <c r="B1470" s="3">
        <v>232.86586629999999</v>
      </c>
      <c r="C1470" s="3">
        <v>12</v>
      </c>
      <c r="D1470" s="3">
        <v>5.8682197999999998E-2</v>
      </c>
    </row>
    <row r="1471" spans="1:4">
      <c r="A1471" s="2">
        <v>43684</v>
      </c>
      <c r="B1471" s="3">
        <v>225.73445240000001</v>
      </c>
      <c r="C1471" s="3">
        <v>12</v>
      </c>
      <c r="D1471" s="3">
        <v>5.6885081999999997E-2</v>
      </c>
    </row>
    <row r="1472" spans="1:4">
      <c r="A1472" s="2">
        <v>43685</v>
      </c>
      <c r="B1472" s="3">
        <v>226.53244140000001</v>
      </c>
      <c r="C1472" s="3">
        <v>13</v>
      </c>
      <c r="D1472" s="3">
        <v>6.1843357000000002E-2</v>
      </c>
    </row>
    <row r="1473" spans="1:4">
      <c r="A1473" s="2">
        <v>43686</v>
      </c>
      <c r="B1473" s="3">
        <v>221.5399486</v>
      </c>
      <c r="C1473" s="3">
        <v>13</v>
      </c>
      <c r="D1473" s="3">
        <v>6.0480406E-2</v>
      </c>
    </row>
    <row r="1474" spans="1:4">
      <c r="A1474" s="2">
        <v>43687</v>
      </c>
      <c r="B1474" s="3">
        <v>211.24651470000001</v>
      </c>
      <c r="C1474" s="3">
        <v>12</v>
      </c>
      <c r="D1474" s="3">
        <v>5.3234122000000002E-2</v>
      </c>
    </row>
    <row r="1475" spans="1:4">
      <c r="A1475" s="2">
        <v>43688</v>
      </c>
      <c r="B1475" s="3">
        <v>206.2799383</v>
      </c>
      <c r="C1475" s="3">
        <v>12</v>
      </c>
      <c r="D1475" s="3">
        <v>5.1982543999999999E-2</v>
      </c>
    </row>
    <row r="1476" spans="1:4">
      <c r="A1476" s="2">
        <v>43689</v>
      </c>
      <c r="B1476" s="3">
        <v>215.623414</v>
      </c>
      <c r="C1476" s="3">
        <v>13</v>
      </c>
      <c r="D1476" s="3">
        <v>5.8865191999999997E-2</v>
      </c>
    </row>
    <row r="1477" spans="1:4">
      <c r="A1477" s="2">
        <v>43690</v>
      </c>
      <c r="B1477" s="3">
        <v>211.2726486</v>
      </c>
      <c r="C1477" s="3">
        <v>19</v>
      </c>
      <c r="D1477" s="3">
        <v>8.4297786999999999E-2</v>
      </c>
    </row>
    <row r="1478" spans="1:4">
      <c r="A1478" s="2">
        <v>43691</v>
      </c>
      <c r="B1478" s="3">
        <v>208.86644279999999</v>
      </c>
      <c r="C1478" s="3">
        <v>12</v>
      </c>
      <c r="D1478" s="3">
        <v>5.2634344E-2</v>
      </c>
    </row>
    <row r="1479" spans="1:4">
      <c r="A1479" s="2">
        <v>43692</v>
      </c>
      <c r="B1479" s="3">
        <v>188.11140069999999</v>
      </c>
      <c r="C1479" s="3">
        <v>14</v>
      </c>
      <c r="D1479" s="3">
        <v>5.5304751999999999E-2</v>
      </c>
    </row>
    <row r="1480" spans="1:4">
      <c r="A1480" s="2">
        <v>43693</v>
      </c>
      <c r="B1480" s="3">
        <v>188.0601102</v>
      </c>
      <c r="C1480" s="3">
        <v>12</v>
      </c>
      <c r="D1480" s="3">
        <v>4.7391148000000001E-2</v>
      </c>
    </row>
    <row r="1481" spans="1:4">
      <c r="A1481" s="2">
        <v>43694</v>
      </c>
      <c r="B1481" s="3">
        <v>185.15231610000001</v>
      </c>
      <c r="C1481" s="3">
        <v>11</v>
      </c>
      <c r="D1481" s="3">
        <v>4.2770185000000002E-2</v>
      </c>
    </row>
    <row r="1482" spans="1:4">
      <c r="A1482" s="2">
        <v>43695</v>
      </c>
      <c r="B1482" s="3">
        <v>186.2743801</v>
      </c>
      <c r="C1482" s="3">
        <v>11</v>
      </c>
      <c r="D1482" s="3">
        <v>4.3029381999999998E-2</v>
      </c>
    </row>
    <row r="1483" spans="1:4">
      <c r="A1483" s="2">
        <v>43696</v>
      </c>
      <c r="B1483" s="3">
        <v>194.48767810000001</v>
      </c>
      <c r="C1483" s="3">
        <v>14</v>
      </c>
      <c r="D1483" s="3">
        <v>5.7179377000000003E-2</v>
      </c>
    </row>
    <row r="1484" spans="1:4">
      <c r="A1484" s="2">
        <v>43697</v>
      </c>
      <c r="B1484" s="3">
        <v>202.5738461</v>
      </c>
      <c r="C1484" s="3">
        <v>14</v>
      </c>
      <c r="D1484" s="3">
        <v>5.9556710999999998E-2</v>
      </c>
    </row>
    <row r="1485" spans="1:4">
      <c r="A1485" s="2">
        <v>43698</v>
      </c>
      <c r="B1485" s="3">
        <v>196.9390056</v>
      </c>
      <c r="C1485" s="3">
        <v>16</v>
      </c>
      <c r="D1485" s="3">
        <v>6.6171506000000005E-2</v>
      </c>
    </row>
    <row r="1486" spans="1:4">
      <c r="A1486" s="2">
        <v>43699</v>
      </c>
      <c r="B1486" s="3">
        <v>189.9340291</v>
      </c>
      <c r="C1486" s="3">
        <v>15</v>
      </c>
      <c r="D1486" s="3">
        <v>5.9829219000000003E-2</v>
      </c>
    </row>
    <row r="1487" spans="1:4">
      <c r="A1487" s="2">
        <v>43700</v>
      </c>
      <c r="B1487" s="3">
        <v>189.74706140000001</v>
      </c>
      <c r="C1487" s="3">
        <v>14</v>
      </c>
      <c r="D1487" s="3">
        <v>5.5785636E-2</v>
      </c>
    </row>
    <row r="1488" spans="1:4">
      <c r="A1488" s="2">
        <v>43701</v>
      </c>
      <c r="B1488" s="3">
        <v>194.2588045</v>
      </c>
      <c r="C1488" s="3">
        <v>13</v>
      </c>
      <c r="D1488" s="3">
        <v>5.3032653999999999E-2</v>
      </c>
    </row>
    <row r="1489" spans="1:4">
      <c r="A1489" s="2">
        <v>43702</v>
      </c>
      <c r="B1489" s="3">
        <v>190.83117870000001</v>
      </c>
      <c r="C1489" s="3">
        <v>14</v>
      </c>
      <c r="D1489" s="3">
        <v>5.6104367000000002E-2</v>
      </c>
    </row>
    <row r="1490" spans="1:4">
      <c r="A1490" s="2">
        <v>43703</v>
      </c>
      <c r="B1490" s="3">
        <v>186.82337670000001</v>
      </c>
      <c r="C1490" s="3">
        <v>17</v>
      </c>
      <c r="D1490" s="3">
        <v>6.6695945000000006E-2</v>
      </c>
    </row>
    <row r="1491" spans="1:4">
      <c r="A1491" s="2">
        <v>43704</v>
      </c>
      <c r="B1491" s="3">
        <v>188.47523369999999</v>
      </c>
      <c r="C1491" s="3">
        <v>15</v>
      </c>
      <c r="D1491" s="3">
        <v>5.9369698999999998E-2</v>
      </c>
    </row>
    <row r="1492" spans="1:4">
      <c r="A1492" s="2">
        <v>43705</v>
      </c>
      <c r="B1492" s="3">
        <v>187.2373608</v>
      </c>
      <c r="C1492" s="3">
        <v>15</v>
      </c>
      <c r="D1492" s="3">
        <v>5.8979769000000001E-2</v>
      </c>
    </row>
    <row r="1493" spans="1:4">
      <c r="A1493" s="2">
        <v>43706</v>
      </c>
      <c r="B1493" s="3">
        <v>172.8609989</v>
      </c>
      <c r="C1493" s="3">
        <v>15</v>
      </c>
      <c r="D1493" s="3">
        <v>5.4451214999999997E-2</v>
      </c>
    </row>
    <row r="1494" spans="1:4">
      <c r="A1494" s="2">
        <v>43707</v>
      </c>
      <c r="B1494" s="3">
        <v>169.3428116</v>
      </c>
      <c r="C1494" s="3">
        <v>15</v>
      </c>
      <c r="D1494" s="3">
        <v>5.3342986000000002E-2</v>
      </c>
    </row>
    <row r="1495" spans="1:4">
      <c r="A1495" s="2">
        <v>43708</v>
      </c>
      <c r="B1495" s="3">
        <v>168.4860693</v>
      </c>
      <c r="C1495" s="3">
        <v>14</v>
      </c>
      <c r="D1495" s="3">
        <v>4.9534903999999998E-2</v>
      </c>
    </row>
    <row r="1496" spans="1:4">
      <c r="A1496" s="2">
        <v>43709</v>
      </c>
      <c r="B1496" s="3">
        <v>171.89903810000001</v>
      </c>
      <c r="C1496" s="3">
        <v>15</v>
      </c>
      <c r="D1496" s="3">
        <v>5.4148197000000002E-2</v>
      </c>
    </row>
    <row r="1497" spans="1:4">
      <c r="A1497" s="2">
        <v>43710</v>
      </c>
      <c r="B1497" s="3">
        <v>171.26931350000001</v>
      </c>
      <c r="C1497" s="3">
        <v>16</v>
      </c>
      <c r="D1497" s="3">
        <v>5.7546488999999999E-2</v>
      </c>
    </row>
    <row r="1498" spans="1:4">
      <c r="A1498" s="2">
        <v>43711</v>
      </c>
      <c r="B1498" s="3">
        <v>178.55146300000001</v>
      </c>
      <c r="C1498" s="3">
        <v>15</v>
      </c>
      <c r="D1498" s="3">
        <v>5.6243711000000002E-2</v>
      </c>
    </row>
    <row r="1499" spans="1:4">
      <c r="A1499" s="2">
        <v>43712</v>
      </c>
      <c r="B1499" s="3">
        <v>178.53129759999999</v>
      </c>
      <c r="C1499" s="3">
        <v>15</v>
      </c>
      <c r="D1499" s="3">
        <v>5.6237359000000001E-2</v>
      </c>
    </row>
    <row r="1500" spans="1:4">
      <c r="A1500" s="2">
        <v>43713</v>
      </c>
      <c r="B1500" s="3">
        <v>174.73026250000001</v>
      </c>
      <c r="C1500" s="3">
        <v>19</v>
      </c>
      <c r="D1500" s="3">
        <v>6.9717374999999998E-2</v>
      </c>
    </row>
    <row r="1501" spans="1:4">
      <c r="A1501" s="2">
        <v>43714</v>
      </c>
      <c r="B1501" s="3">
        <v>173.8526196</v>
      </c>
      <c r="C1501" s="3">
        <v>19</v>
      </c>
      <c r="D1501" s="3">
        <v>6.9367195000000006E-2</v>
      </c>
    </row>
    <row r="1502" spans="1:4">
      <c r="A1502" s="2">
        <v>43715</v>
      </c>
      <c r="B1502" s="3">
        <v>169.1326262</v>
      </c>
      <c r="C1502" s="3">
        <v>18</v>
      </c>
      <c r="D1502" s="3">
        <v>6.3932133000000002E-2</v>
      </c>
    </row>
    <row r="1503" spans="1:4">
      <c r="A1503" s="2">
        <v>43716</v>
      </c>
      <c r="B1503" s="3">
        <v>178.621387</v>
      </c>
      <c r="C1503" s="3">
        <v>19</v>
      </c>
      <c r="D1503" s="3">
        <v>7.1269932999999994E-2</v>
      </c>
    </row>
    <row r="1504" spans="1:4">
      <c r="A1504" s="2">
        <v>43717</v>
      </c>
      <c r="B1504" s="3">
        <v>181.27390030000001</v>
      </c>
      <c r="C1504" s="3">
        <v>20</v>
      </c>
      <c r="D1504" s="3">
        <v>7.6135038000000002E-2</v>
      </c>
    </row>
    <row r="1505" spans="1:4">
      <c r="A1505" s="2">
        <v>43718</v>
      </c>
      <c r="B1505" s="3">
        <v>180.61829259999999</v>
      </c>
      <c r="C1505" s="3">
        <v>22</v>
      </c>
      <c r="D1505" s="3">
        <v>8.3445650999999996E-2</v>
      </c>
    </row>
    <row r="1506" spans="1:4">
      <c r="A1506" s="2">
        <v>43719</v>
      </c>
      <c r="B1506" s="3">
        <v>179.7889563</v>
      </c>
      <c r="C1506" s="3">
        <v>21</v>
      </c>
      <c r="D1506" s="3">
        <v>7.9286930000000005E-2</v>
      </c>
    </row>
    <row r="1507" spans="1:4">
      <c r="A1507" s="2">
        <v>43720</v>
      </c>
      <c r="B1507" s="3">
        <v>178.4760268</v>
      </c>
      <c r="C1507" s="3">
        <v>23</v>
      </c>
      <c r="D1507" s="3">
        <v>8.6203921000000003E-2</v>
      </c>
    </row>
    <row r="1508" spans="1:4">
      <c r="A1508" s="2">
        <v>43721</v>
      </c>
      <c r="B1508" s="3">
        <v>180.8263785</v>
      </c>
      <c r="C1508" s="3">
        <v>22</v>
      </c>
      <c r="D1508" s="3">
        <v>8.3541787000000006E-2</v>
      </c>
    </row>
    <row r="1509" spans="1:4">
      <c r="A1509" s="2">
        <v>43722</v>
      </c>
      <c r="B1509" s="3">
        <v>181.43820070000001</v>
      </c>
      <c r="C1509" s="3">
        <v>23</v>
      </c>
      <c r="D1509" s="3">
        <v>8.7634650999999994E-2</v>
      </c>
    </row>
    <row r="1510" spans="1:4">
      <c r="A1510" s="2">
        <v>43723</v>
      </c>
      <c r="B1510" s="3">
        <v>188.58773919999999</v>
      </c>
      <c r="C1510" s="3">
        <v>22</v>
      </c>
      <c r="D1510" s="3">
        <v>8.7127536000000005E-2</v>
      </c>
    </row>
    <row r="1511" spans="1:4">
      <c r="A1511" s="2">
        <v>43724</v>
      </c>
      <c r="B1511" s="3">
        <v>189.8302224</v>
      </c>
      <c r="C1511" s="3">
        <v>23</v>
      </c>
      <c r="D1511" s="3">
        <v>9.1687996999999993E-2</v>
      </c>
    </row>
    <row r="1512" spans="1:4">
      <c r="A1512" s="2">
        <v>43725</v>
      </c>
      <c r="B1512" s="3">
        <v>198.08298970000001</v>
      </c>
      <c r="C1512" s="3">
        <v>26</v>
      </c>
      <c r="D1512" s="3">
        <v>0.108153312</v>
      </c>
    </row>
    <row r="1513" spans="1:4">
      <c r="A1513" s="2">
        <v>43726</v>
      </c>
      <c r="B1513" s="3">
        <v>208.3847715</v>
      </c>
      <c r="C1513" s="3">
        <v>28</v>
      </c>
      <c r="D1513" s="3">
        <v>0.122530246</v>
      </c>
    </row>
    <row r="1514" spans="1:4">
      <c r="A1514" s="2">
        <v>43727</v>
      </c>
      <c r="B1514" s="3">
        <v>209.17094420000001</v>
      </c>
      <c r="C1514" s="3">
        <v>30</v>
      </c>
      <c r="D1514" s="3">
        <v>0.131777695</v>
      </c>
    </row>
    <row r="1515" spans="1:4">
      <c r="A1515" s="2">
        <v>43728</v>
      </c>
      <c r="B1515" s="3">
        <v>221.78940030000001</v>
      </c>
      <c r="C1515" s="3">
        <v>29</v>
      </c>
      <c r="D1515" s="3">
        <v>0.13506974499999999</v>
      </c>
    </row>
    <row r="1516" spans="1:4">
      <c r="A1516" s="2">
        <v>43729</v>
      </c>
      <c r="B1516" s="3">
        <v>218.55272360000001</v>
      </c>
      <c r="C1516" s="3">
        <v>23</v>
      </c>
      <c r="D1516" s="3">
        <v>0.10556096500000001</v>
      </c>
    </row>
    <row r="1517" spans="1:4">
      <c r="A1517" s="2">
        <v>43730</v>
      </c>
      <c r="B1517" s="3">
        <v>215.45865219999999</v>
      </c>
      <c r="C1517" s="3">
        <v>21</v>
      </c>
      <c r="D1517" s="3">
        <v>9.5017266000000003E-2</v>
      </c>
    </row>
    <row r="1518" spans="1:4">
      <c r="A1518" s="2">
        <v>43731</v>
      </c>
      <c r="B1518" s="3">
        <v>211.65433039999999</v>
      </c>
      <c r="C1518" s="3">
        <v>25</v>
      </c>
      <c r="D1518" s="3">
        <v>0.111118523</v>
      </c>
    </row>
    <row r="1519" spans="1:4">
      <c r="A1519" s="2">
        <v>43732</v>
      </c>
      <c r="B1519" s="3">
        <v>200.58480259999999</v>
      </c>
      <c r="C1519" s="3">
        <v>29</v>
      </c>
      <c r="D1519" s="3">
        <v>0.12215614499999999</v>
      </c>
    </row>
    <row r="1520" spans="1:4">
      <c r="A1520" s="2">
        <v>43733</v>
      </c>
      <c r="B1520" s="3">
        <v>167.0117711</v>
      </c>
      <c r="C1520" s="3">
        <v>35</v>
      </c>
      <c r="D1520" s="3">
        <v>0.122753652</v>
      </c>
    </row>
    <row r="1521" spans="1:4">
      <c r="A1521" s="2">
        <v>43734</v>
      </c>
      <c r="B1521" s="3">
        <v>170.30159689999999</v>
      </c>
      <c r="C1521" s="3">
        <v>25</v>
      </c>
      <c r="D1521" s="3">
        <v>8.9408338000000004E-2</v>
      </c>
    </row>
    <row r="1522" spans="1:4">
      <c r="A1522" s="2">
        <v>43735</v>
      </c>
      <c r="B1522" s="3">
        <v>166.35663070000001</v>
      </c>
      <c r="C1522" s="3">
        <v>25</v>
      </c>
      <c r="D1522" s="3">
        <v>8.7337231000000001E-2</v>
      </c>
    </row>
    <row r="1523" spans="1:4">
      <c r="A1523" s="2">
        <v>43736</v>
      </c>
      <c r="B1523" s="3">
        <v>173.9008551</v>
      </c>
      <c r="C1523" s="3">
        <v>23</v>
      </c>
      <c r="D1523" s="3">
        <v>8.3994112999999995E-2</v>
      </c>
    </row>
    <row r="1524" spans="1:4">
      <c r="A1524" s="2">
        <v>43737</v>
      </c>
      <c r="B1524" s="3">
        <v>173.7797601</v>
      </c>
      <c r="C1524" s="3">
        <v>24</v>
      </c>
      <c r="D1524" s="3">
        <v>8.7584998999999997E-2</v>
      </c>
    </row>
    <row r="1525" spans="1:4">
      <c r="A1525" s="2">
        <v>43738</v>
      </c>
      <c r="B1525" s="3">
        <v>169.96773289999999</v>
      </c>
      <c r="C1525" s="3">
        <v>22</v>
      </c>
      <c r="D1525" s="3">
        <v>7.8525093000000004E-2</v>
      </c>
    </row>
    <row r="1526" spans="1:4">
      <c r="A1526" s="2">
        <v>43739</v>
      </c>
      <c r="B1526" s="3">
        <v>181.46348760000001</v>
      </c>
      <c r="C1526" s="3">
        <v>15</v>
      </c>
      <c r="D1526" s="3">
        <v>5.7160998999999997E-2</v>
      </c>
    </row>
    <row r="1527" spans="1:4">
      <c r="A1527" s="2">
        <v>43740</v>
      </c>
      <c r="B1527" s="3">
        <v>176.0829703</v>
      </c>
      <c r="C1527" s="3">
        <v>15</v>
      </c>
      <c r="D1527" s="3">
        <v>5.5466135999999999E-2</v>
      </c>
    </row>
    <row r="1528" spans="1:4">
      <c r="A1528" s="2">
        <v>43741</v>
      </c>
      <c r="B1528" s="3">
        <v>180.86814190000001</v>
      </c>
      <c r="C1528" s="3">
        <v>16</v>
      </c>
      <c r="D1528" s="3">
        <v>6.0771696E-2</v>
      </c>
    </row>
    <row r="1529" spans="1:4">
      <c r="A1529" s="2">
        <v>43742</v>
      </c>
      <c r="B1529" s="3">
        <v>175.10315979999999</v>
      </c>
      <c r="C1529" s="3">
        <v>17</v>
      </c>
      <c r="D1529" s="3">
        <v>6.2511828000000005E-2</v>
      </c>
    </row>
    <row r="1530" spans="1:4">
      <c r="A1530" s="2">
        <v>43743</v>
      </c>
      <c r="B1530" s="3">
        <v>175.17272560000001</v>
      </c>
      <c r="C1530" s="3">
        <v>15</v>
      </c>
      <c r="D1530" s="3">
        <v>5.5179408999999999E-2</v>
      </c>
    </row>
    <row r="1531" spans="1:4">
      <c r="A1531" s="2">
        <v>43744</v>
      </c>
      <c r="B1531" s="3">
        <v>176.35611159999999</v>
      </c>
      <c r="C1531" s="3">
        <v>14</v>
      </c>
      <c r="D1531" s="3">
        <v>5.1848696999999999E-2</v>
      </c>
    </row>
    <row r="1532" spans="1:4">
      <c r="A1532" s="2">
        <v>43745</v>
      </c>
      <c r="B1532" s="3">
        <v>170.2276143</v>
      </c>
      <c r="C1532" s="3">
        <v>15</v>
      </c>
      <c r="D1532" s="3">
        <v>5.3621699000000002E-2</v>
      </c>
    </row>
    <row r="1533" spans="1:4">
      <c r="A1533" s="2">
        <v>43746</v>
      </c>
      <c r="B1533" s="3">
        <v>180.45181289999999</v>
      </c>
      <c r="C1533" s="3">
        <v>15</v>
      </c>
      <c r="D1533" s="3">
        <v>5.6842321000000001E-2</v>
      </c>
    </row>
    <row r="1534" spans="1:4">
      <c r="A1534" s="2">
        <v>43747</v>
      </c>
      <c r="B1534" s="3">
        <v>180.85228119999999</v>
      </c>
      <c r="C1534" s="3">
        <v>17</v>
      </c>
      <c r="D1534" s="3">
        <v>6.4564263999999996E-2</v>
      </c>
    </row>
    <row r="1535" spans="1:4">
      <c r="A1535" s="2">
        <v>43748</v>
      </c>
      <c r="B1535" s="3">
        <v>193.82374820000001</v>
      </c>
      <c r="C1535" s="3">
        <v>16</v>
      </c>
      <c r="D1535" s="3">
        <v>6.5124778999999994E-2</v>
      </c>
    </row>
    <row r="1536" spans="1:4">
      <c r="A1536" s="2">
        <v>43749</v>
      </c>
      <c r="B1536" s="3">
        <v>191.6490106</v>
      </c>
      <c r="C1536" s="3">
        <v>15</v>
      </c>
      <c r="D1536" s="3">
        <v>6.0369437999999997E-2</v>
      </c>
    </row>
    <row r="1537" spans="1:4">
      <c r="A1537" s="2">
        <v>43750</v>
      </c>
      <c r="B1537" s="3">
        <v>180.9018169</v>
      </c>
      <c r="C1537" s="3">
        <v>15</v>
      </c>
      <c r="D1537" s="3">
        <v>5.6984071999999997E-2</v>
      </c>
    </row>
    <row r="1538" spans="1:4">
      <c r="A1538" s="2">
        <v>43751</v>
      </c>
      <c r="B1538" s="3">
        <v>179.46587349999999</v>
      </c>
      <c r="C1538" s="3">
        <v>15</v>
      </c>
      <c r="D1538" s="3">
        <v>5.6531749999999999E-2</v>
      </c>
    </row>
    <row r="1539" spans="1:4">
      <c r="A1539" s="2">
        <v>43752</v>
      </c>
      <c r="B1539" s="3">
        <v>181.14594170000001</v>
      </c>
      <c r="C1539" s="3">
        <v>15</v>
      </c>
      <c r="D1539" s="3">
        <v>5.7060972000000001E-2</v>
      </c>
    </row>
    <row r="1540" spans="1:4">
      <c r="A1540" s="2">
        <v>43753</v>
      </c>
      <c r="B1540" s="3">
        <v>187.7214687</v>
      </c>
      <c r="C1540" s="3">
        <v>15</v>
      </c>
      <c r="D1540" s="3">
        <v>5.9132262999999997E-2</v>
      </c>
    </row>
    <row r="1541" spans="1:4">
      <c r="A1541" s="2">
        <v>43754</v>
      </c>
      <c r="B1541" s="3">
        <v>180.4606229</v>
      </c>
      <c r="C1541" s="3">
        <v>14</v>
      </c>
      <c r="D1541" s="3">
        <v>5.3055422999999997E-2</v>
      </c>
    </row>
    <row r="1542" spans="1:4">
      <c r="A1542" s="2">
        <v>43755</v>
      </c>
      <c r="B1542" s="3">
        <v>174.52186689999999</v>
      </c>
      <c r="C1542" s="3">
        <v>14</v>
      </c>
      <c r="D1542" s="3">
        <v>5.1309428999999997E-2</v>
      </c>
    </row>
    <row r="1543" spans="1:4">
      <c r="A1543" s="2">
        <v>43756</v>
      </c>
      <c r="B1543" s="3">
        <v>177.25794980000001</v>
      </c>
      <c r="C1543" s="3">
        <v>14</v>
      </c>
      <c r="D1543" s="3">
        <v>5.2113837000000003E-2</v>
      </c>
    </row>
    <row r="1544" spans="1:4">
      <c r="A1544" s="2">
        <v>43757</v>
      </c>
      <c r="B1544" s="3">
        <v>173.28611710000001</v>
      </c>
      <c r="C1544" s="3">
        <v>14</v>
      </c>
      <c r="D1544" s="3">
        <v>5.0946117999999999E-2</v>
      </c>
    </row>
    <row r="1545" spans="1:4">
      <c r="A1545" s="2">
        <v>43758</v>
      </c>
      <c r="B1545" s="3">
        <v>171.84040870000001</v>
      </c>
      <c r="C1545" s="3">
        <v>16</v>
      </c>
      <c r="D1545" s="3">
        <v>5.7738377E-2</v>
      </c>
    </row>
    <row r="1546" spans="1:4">
      <c r="A1546" s="2">
        <v>43759</v>
      </c>
      <c r="B1546" s="3">
        <v>174.9856182</v>
      </c>
      <c r="C1546" s="3">
        <v>15</v>
      </c>
      <c r="D1546" s="3">
        <v>5.5120469999999998E-2</v>
      </c>
    </row>
    <row r="1547" spans="1:4">
      <c r="A1547" s="2">
        <v>43760</v>
      </c>
      <c r="B1547" s="3">
        <v>174.11557790000001</v>
      </c>
      <c r="C1547" s="3">
        <v>16</v>
      </c>
      <c r="D1547" s="3">
        <v>5.8502833999999997E-2</v>
      </c>
    </row>
    <row r="1548" spans="1:4">
      <c r="A1548" s="2">
        <v>43761</v>
      </c>
      <c r="B1548" s="3">
        <v>171.40244329999999</v>
      </c>
      <c r="C1548" s="3">
        <v>19</v>
      </c>
      <c r="D1548" s="3">
        <v>6.8389574999999994E-2</v>
      </c>
    </row>
    <row r="1549" spans="1:4">
      <c r="A1549" s="2">
        <v>43762</v>
      </c>
      <c r="B1549" s="3">
        <v>162.40851480000001</v>
      </c>
      <c r="C1549" s="3">
        <v>15</v>
      </c>
      <c r="D1549" s="3">
        <v>5.1158681999999997E-2</v>
      </c>
    </row>
    <row r="1550" spans="1:4">
      <c r="A1550" s="2">
        <v>43763</v>
      </c>
      <c r="B1550" s="3">
        <v>160.63665470000001</v>
      </c>
      <c r="C1550" s="3">
        <v>16</v>
      </c>
      <c r="D1550" s="3">
        <v>5.3973915999999997E-2</v>
      </c>
    </row>
    <row r="1551" spans="1:4">
      <c r="A1551" s="2">
        <v>43764</v>
      </c>
      <c r="B1551" s="3">
        <v>182.26108619999999</v>
      </c>
      <c r="C1551" s="3">
        <v>16</v>
      </c>
      <c r="D1551" s="3">
        <v>6.1239725000000002E-2</v>
      </c>
    </row>
    <row r="1552" spans="1:4">
      <c r="A1552" s="2">
        <v>43765</v>
      </c>
      <c r="B1552" s="3">
        <v>179.67545319999999</v>
      </c>
      <c r="C1552" s="3">
        <v>15</v>
      </c>
      <c r="D1552" s="3">
        <v>5.6597768E-2</v>
      </c>
    </row>
    <row r="1553" spans="1:4">
      <c r="A1553" s="2">
        <v>43766</v>
      </c>
      <c r="B1553" s="3">
        <v>183.87608850000001</v>
      </c>
      <c r="C1553" s="3">
        <v>16</v>
      </c>
      <c r="D1553" s="3">
        <v>6.1782365999999998E-2</v>
      </c>
    </row>
    <row r="1554" spans="1:4">
      <c r="A1554" s="2">
        <v>43767</v>
      </c>
      <c r="B1554" s="3">
        <v>181.55853870000001</v>
      </c>
      <c r="C1554" s="3">
        <v>16</v>
      </c>
      <c r="D1554" s="3">
        <v>6.1003669000000003E-2</v>
      </c>
    </row>
    <row r="1555" spans="1:4">
      <c r="A1555" s="2">
        <v>43768</v>
      </c>
      <c r="B1555" s="3">
        <v>190.70674750000001</v>
      </c>
      <c r="C1555" s="3">
        <v>16</v>
      </c>
      <c r="D1555" s="3">
        <v>6.4077466999999999E-2</v>
      </c>
    </row>
    <row r="1556" spans="1:4">
      <c r="A1556" s="2">
        <v>43769</v>
      </c>
      <c r="B1556" s="3">
        <v>183.25056660000001</v>
      </c>
      <c r="C1556" s="3">
        <v>16</v>
      </c>
      <c r="D1556" s="3">
        <v>6.1572189999999999E-2</v>
      </c>
    </row>
    <row r="1557" spans="1:4">
      <c r="A1557" s="2">
        <v>43770</v>
      </c>
      <c r="B1557" s="3">
        <v>181.95635920000001</v>
      </c>
      <c r="C1557" s="3">
        <v>15</v>
      </c>
      <c r="D1557" s="3">
        <v>5.7316252999999998E-2</v>
      </c>
    </row>
    <row r="1558" spans="1:4">
      <c r="A1558" s="2">
        <v>43771</v>
      </c>
      <c r="B1558" s="3">
        <v>183.6734539</v>
      </c>
      <c r="C1558" s="3">
        <v>14</v>
      </c>
      <c r="D1558" s="3">
        <v>5.3999995000000002E-2</v>
      </c>
    </row>
    <row r="1559" spans="1:4">
      <c r="A1559" s="2">
        <v>43772</v>
      </c>
      <c r="B1559" s="3">
        <v>183.18085600000001</v>
      </c>
      <c r="C1559" s="3">
        <v>15</v>
      </c>
      <c r="D1559" s="3">
        <v>5.7701969999999998E-2</v>
      </c>
    </row>
    <row r="1560" spans="1:4">
      <c r="A1560" s="2">
        <v>43773</v>
      </c>
      <c r="B1560" s="3">
        <v>181.75412779999999</v>
      </c>
      <c r="C1560" s="3">
        <v>15</v>
      </c>
      <c r="D1560" s="3">
        <v>5.7252549999999999E-2</v>
      </c>
    </row>
    <row r="1561" spans="1:4">
      <c r="A1561" s="2">
        <v>43774</v>
      </c>
      <c r="B1561" s="3">
        <v>186.0142591</v>
      </c>
      <c r="C1561" s="3">
        <v>14</v>
      </c>
      <c r="D1561" s="3">
        <v>5.4688191999999997E-2</v>
      </c>
    </row>
    <row r="1562" spans="1:4">
      <c r="A1562" s="2">
        <v>43775</v>
      </c>
      <c r="B1562" s="3">
        <v>188.79581719999999</v>
      </c>
      <c r="C1562" s="3">
        <v>14</v>
      </c>
      <c r="D1562" s="3">
        <v>5.5505970000000002E-2</v>
      </c>
    </row>
    <row r="1563" spans="1:4">
      <c r="A1563" s="2">
        <v>43776</v>
      </c>
      <c r="B1563" s="3">
        <v>191.4163944</v>
      </c>
      <c r="C1563" s="3">
        <v>17</v>
      </c>
      <c r="D1563" s="3">
        <v>6.8335652999999996E-2</v>
      </c>
    </row>
    <row r="1564" spans="1:4">
      <c r="A1564" s="2">
        <v>43777</v>
      </c>
      <c r="B1564" s="3">
        <v>186.67840720000001</v>
      </c>
      <c r="C1564" s="3">
        <v>14</v>
      </c>
      <c r="D1564" s="3">
        <v>5.4883451999999999E-2</v>
      </c>
    </row>
    <row r="1565" spans="1:4">
      <c r="A1565" s="2">
        <v>43778</v>
      </c>
      <c r="B1565" s="3">
        <v>183.8651701</v>
      </c>
      <c r="C1565" s="3">
        <v>14</v>
      </c>
      <c r="D1565" s="3">
        <v>5.4056359999999998E-2</v>
      </c>
    </row>
    <row r="1566" spans="1:4">
      <c r="A1566" s="2">
        <v>43779</v>
      </c>
      <c r="B1566" s="3">
        <v>184.78258880000001</v>
      </c>
      <c r="C1566" s="3">
        <v>14</v>
      </c>
      <c r="D1566" s="3">
        <v>5.4326080999999998E-2</v>
      </c>
    </row>
    <row r="1567" spans="1:4">
      <c r="A1567" s="2">
        <v>43780</v>
      </c>
      <c r="B1567" s="3">
        <v>189.19837380000001</v>
      </c>
      <c r="C1567" s="3">
        <v>15</v>
      </c>
      <c r="D1567" s="3">
        <v>5.9597487999999997E-2</v>
      </c>
    </row>
    <row r="1568" spans="1:4">
      <c r="A1568" s="2">
        <v>43781</v>
      </c>
      <c r="B1568" s="3">
        <v>184.8475354</v>
      </c>
      <c r="C1568" s="3">
        <v>15</v>
      </c>
      <c r="D1568" s="3">
        <v>5.8226974000000001E-2</v>
      </c>
    </row>
    <row r="1569" spans="1:4">
      <c r="A1569" s="2">
        <v>43782</v>
      </c>
      <c r="B1569" s="3">
        <v>187.1610129</v>
      </c>
      <c r="C1569" s="3">
        <v>15</v>
      </c>
      <c r="D1569" s="3">
        <v>5.8955718999999997E-2</v>
      </c>
    </row>
    <row r="1570" spans="1:4">
      <c r="A1570" s="2">
        <v>43783</v>
      </c>
      <c r="B1570" s="3">
        <v>188.1711258</v>
      </c>
      <c r="C1570" s="3">
        <v>16</v>
      </c>
      <c r="D1570" s="3">
        <v>6.3225498000000005E-2</v>
      </c>
    </row>
    <row r="1571" spans="1:4">
      <c r="A1571" s="2">
        <v>43784</v>
      </c>
      <c r="B1571" s="3">
        <v>184.7506066</v>
      </c>
      <c r="C1571" s="3">
        <v>14</v>
      </c>
      <c r="D1571" s="3">
        <v>5.4316678E-2</v>
      </c>
    </row>
    <row r="1572" spans="1:4">
      <c r="A1572" s="2">
        <v>43785</v>
      </c>
      <c r="B1572" s="3">
        <v>180.14932540000001</v>
      </c>
      <c r="C1572" s="3">
        <v>13</v>
      </c>
      <c r="D1572" s="3">
        <v>4.9180766000000001E-2</v>
      </c>
    </row>
    <row r="1573" spans="1:4">
      <c r="A1573" s="2">
        <v>43786</v>
      </c>
      <c r="B1573" s="3">
        <v>182.28872340000001</v>
      </c>
      <c r="C1573" s="3">
        <v>14</v>
      </c>
      <c r="D1573" s="3">
        <v>5.3592885E-2</v>
      </c>
    </row>
    <row r="1574" spans="1:4">
      <c r="A1574" s="2">
        <v>43787</v>
      </c>
      <c r="B1574" s="3">
        <v>183.75618059999999</v>
      </c>
      <c r="C1574" s="3">
        <v>22</v>
      </c>
      <c r="D1574" s="3">
        <v>8.4895355000000006E-2</v>
      </c>
    </row>
    <row r="1575" spans="1:4">
      <c r="A1575" s="2">
        <v>43788</v>
      </c>
      <c r="B1575" s="3">
        <v>178.0163757</v>
      </c>
      <c r="C1575" s="3">
        <v>14</v>
      </c>
      <c r="D1575" s="3">
        <v>5.2336814000000002E-2</v>
      </c>
    </row>
    <row r="1576" spans="1:4">
      <c r="A1576" s="2">
        <v>43789</v>
      </c>
      <c r="B1576" s="3">
        <v>175.783061</v>
      </c>
      <c r="C1576" s="3">
        <v>15</v>
      </c>
      <c r="D1576" s="3">
        <v>5.5371664000000001E-2</v>
      </c>
    </row>
    <row r="1577" spans="1:4">
      <c r="A1577" s="2">
        <v>43790</v>
      </c>
      <c r="B1577" s="3">
        <v>174.4389864</v>
      </c>
      <c r="C1577" s="3">
        <v>18</v>
      </c>
      <c r="D1577" s="3">
        <v>6.5937937000000002E-2</v>
      </c>
    </row>
    <row r="1578" spans="1:4">
      <c r="A1578" s="2">
        <v>43791</v>
      </c>
      <c r="B1578" s="3">
        <v>161.00219200000001</v>
      </c>
      <c r="C1578" s="3">
        <v>24</v>
      </c>
      <c r="D1578" s="3">
        <v>8.1145104999999995E-2</v>
      </c>
    </row>
    <row r="1579" spans="1:4">
      <c r="A1579" s="2">
        <v>43792</v>
      </c>
      <c r="B1579" s="3">
        <v>149.77547010000001</v>
      </c>
      <c r="C1579" s="3">
        <v>13</v>
      </c>
      <c r="D1579" s="3">
        <v>4.0888702999999998E-2</v>
      </c>
    </row>
    <row r="1580" spans="1:4">
      <c r="A1580" s="2">
        <v>43793</v>
      </c>
      <c r="B1580" s="3">
        <v>152.274326</v>
      </c>
      <c r="C1580" s="3">
        <v>14</v>
      </c>
      <c r="D1580" s="3">
        <v>4.4768651999999999E-2</v>
      </c>
    </row>
    <row r="1581" spans="1:4">
      <c r="A1581" s="2">
        <v>43794</v>
      </c>
      <c r="B1581" s="3">
        <v>140.16832679999999</v>
      </c>
      <c r="C1581" s="3">
        <v>20</v>
      </c>
      <c r="D1581" s="3">
        <v>5.8870697E-2</v>
      </c>
    </row>
    <row r="1582" spans="1:4">
      <c r="A1582" s="2">
        <v>43795</v>
      </c>
      <c r="B1582" s="3">
        <v>145.98360339999999</v>
      </c>
      <c r="C1582" s="3">
        <v>16</v>
      </c>
      <c r="D1582" s="3">
        <v>4.9050491000000002E-2</v>
      </c>
    </row>
    <row r="1583" spans="1:4">
      <c r="A1583" s="2">
        <v>43796</v>
      </c>
      <c r="B1583" s="3">
        <v>147.37928210000001</v>
      </c>
      <c r="C1583" s="3">
        <v>14</v>
      </c>
      <c r="D1583" s="3">
        <v>4.3329509000000002E-2</v>
      </c>
    </row>
    <row r="1584" spans="1:4">
      <c r="A1584" s="2">
        <v>43797</v>
      </c>
      <c r="B1584" s="3">
        <v>152.75030409999999</v>
      </c>
      <c r="C1584" s="3">
        <v>15</v>
      </c>
      <c r="D1584" s="3">
        <v>4.8116345999999997E-2</v>
      </c>
    </row>
    <row r="1585" spans="1:4">
      <c r="A1585" s="2">
        <v>43798</v>
      </c>
      <c r="B1585" s="3">
        <v>150.4169756</v>
      </c>
      <c r="C1585" s="3">
        <v>13</v>
      </c>
      <c r="D1585" s="3">
        <v>4.1063834E-2</v>
      </c>
    </row>
    <row r="1586" spans="1:4">
      <c r="A1586" s="2">
        <v>43799</v>
      </c>
      <c r="B1586" s="3">
        <v>154.50646750000001</v>
      </c>
      <c r="C1586" s="3">
        <v>13</v>
      </c>
      <c r="D1586" s="3">
        <v>4.2180266000000001E-2</v>
      </c>
    </row>
    <row r="1587" spans="1:4">
      <c r="A1587" s="2">
        <v>43800</v>
      </c>
      <c r="B1587" s="3">
        <v>151.33352249999999</v>
      </c>
      <c r="C1587" s="3">
        <v>16</v>
      </c>
      <c r="D1587" s="3">
        <v>5.0848063999999998E-2</v>
      </c>
    </row>
    <row r="1588" spans="1:4">
      <c r="A1588" s="2">
        <v>43801</v>
      </c>
      <c r="B1588" s="3">
        <v>151.29904160000001</v>
      </c>
      <c r="C1588" s="3">
        <v>15</v>
      </c>
      <c r="D1588" s="3">
        <v>4.7659198E-2</v>
      </c>
    </row>
    <row r="1589" spans="1:4">
      <c r="A1589" s="2">
        <v>43802</v>
      </c>
      <c r="B1589" s="3">
        <v>148.85859239999999</v>
      </c>
      <c r="C1589" s="3">
        <v>14</v>
      </c>
      <c r="D1589" s="3">
        <v>4.3764426000000002E-2</v>
      </c>
    </row>
    <row r="1590" spans="1:4">
      <c r="A1590" s="2">
        <v>43803</v>
      </c>
      <c r="B1590" s="3">
        <v>147.28295349999999</v>
      </c>
      <c r="C1590" s="3">
        <v>14</v>
      </c>
      <c r="D1590" s="3">
        <v>4.3301187999999997E-2</v>
      </c>
    </row>
    <row r="1591" spans="1:4">
      <c r="A1591" s="2">
        <v>43804</v>
      </c>
      <c r="B1591" s="3">
        <v>145.4772658</v>
      </c>
      <c r="C1591" s="3">
        <v>13</v>
      </c>
      <c r="D1591" s="3">
        <v>3.9715293999999998E-2</v>
      </c>
    </row>
    <row r="1592" spans="1:4">
      <c r="A1592" s="2">
        <v>43805</v>
      </c>
      <c r="B1592" s="3">
        <v>148.2188433</v>
      </c>
      <c r="C1592" s="3">
        <v>13</v>
      </c>
      <c r="D1592" s="3">
        <v>4.0463744000000003E-2</v>
      </c>
    </row>
    <row r="1593" spans="1:4">
      <c r="A1593" s="2">
        <v>43806</v>
      </c>
      <c r="B1593" s="3">
        <v>148.8138452</v>
      </c>
      <c r="C1593" s="3">
        <v>12</v>
      </c>
      <c r="D1593" s="3">
        <v>3.7501089000000001E-2</v>
      </c>
    </row>
    <row r="1594" spans="1:4">
      <c r="A1594" s="2">
        <v>43807</v>
      </c>
      <c r="B1594" s="3">
        <v>147.35636700000001</v>
      </c>
      <c r="C1594" s="3">
        <v>10</v>
      </c>
      <c r="D1594" s="3">
        <v>3.0944836999999999E-2</v>
      </c>
    </row>
    <row r="1595" spans="1:4">
      <c r="A1595" s="2">
        <v>43808</v>
      </c>
      <c r="B1595" s="3">
        <v>150.6247114</v>
      </c>
      <c r="C1595" s="3">
        <v>12</v>
      </c>
      <c r="D1595" s="3">
        <v>3.7957427000000002E-2</v>
      </c>
    </row>
    <row r="1596" spans="1:4">
      <c r="A1596" s="2">
        <v>43809</v>
      </c>
      <c r="B1596" s="3">
        <v>147.4541534</v>
      </c>
      <c r="C1596" s="3">
        <v>12</v>
      </c>
      <c r="D1596" s="3">
        <v>3.7158446999999997E-2</v>
      </c>
    </row>
    <row r="1597" spans="1:4">
      <c r="A1597" s="2">
        <v>43810</v>
      </c>
      <c r="B1597" s="3">
        <v>145.64543599999999</v>
      </c>
      <c r="C1597" s="3">
        <v>13</v>
      </c>
      <c r="D1597" s="3">
        <v>3.9761204000000001E-2</v>
      </c>
    </row>
    <row r="1598" spans="1:4">
      <c r="A1598" s="2">
        <v>43811</v>
      </c>
      <c r="B1598" s="3">
        <v>144.04874100000001</v>
      </c>
      <c r="C1598" s="3">
        <v>12</v>
      </c>
      <c r="D1598" s="3">
        <v>3.6300283000000003E-2</v>
      </c>
    </row>
    <row r="1599" spans="1:4">
      <c r="A1599" s="2">
        <v>43812</v>
      </c>
      <c r="B1599" s="3">
        <v>144.8679242</v>
      </c>
      <c r="C1599" s="3">
        <v>12</v>
      </c>
      <c r="D1599" s="3">
        <v>3.6506717000000001E-2</v>
      </c>
    </row>
    <row r="1600" spans="1:4">
      <c r="A1600" s="2">
        <v>43813</v>
      </c>
      <c r="B1600" s="3">
        <v>144.77280859999999</v>
      </c>
      <c r="C1600" s="3">
        <v>12</v>
      </c>
      <c r="D1600" s="3">
        <v>3.6482748000000002E-2</v>
      </c>
    </row>
    <row r="1601" spans="1:4">
      <c r="A1601" s="2">
        <v>43814</v>
      </c>
      <c r="B1601" s="3">
        <v>141.92528530000001</v>
      </c>
      <c r="C1601" s="3">
        <v>12</v>
      </c>
      <c r="D1601" s="3">
        <v>3.5765171999999998E-2</v>
      </c>
    </row>
    <row r="1602" spans="1:4">
      <c r="A1602" s="2">
        <v>43815</v>
      </c>
      <c r="B1602" s="3">
        <v>142.50837730000001</v>
      </c>
      <c r="C1602" s="3">
        <v>14</v>
      </c>
      <c r="D1602" s="3">
        <v>4.1897463000000003E-2</v>
      </c>
    </row>
    <row r="1603" spans="1:4">
      <c r="A1603" s="2">
        <v>43816</v>
      </c>
      <c r="B1603" s="3">
        <v>132.65818920000001</v>
      </c>
      <c r="C1603" s="3">
        <v>15</v>
      </c>
      <c r="D1603" s="3">
        <v>4.1787329999999998E-2</v>
      </c>
    </row>
    <row r="1604" spans="1:4">
      <c r="A1604" s="2">
        <v>43817</v>
      </c>
      <c r="B1604" s="3">
        <v>122.0877132</v>
      </c>
      <c r="C1604" s="3">
        <v>17</v>
      </c>
      <c r="D1604" s="3">
        <v>4.3585314E-2</v>
      </c>
    </row>
    <row r="1605" spans="1:4">
      <c r="A1605" s="2">
        <v>43818</v>
      </c>
      <c r="B1605" s="3">
        <v>133.39811520000001</v>
      </c>
      <c r="C1605" s="3">
        <v>13</v>
      </c>
      <c r="D1605" s="3">
        <v>3.6417684999999998E-2</v>
      </c>
    </row>
    <row r="1606" spans="1:4">
      <c r="A1606" s="2">
        <v>43819</v>
      </c>
      <c r="B1606" s="3">
        <v>128.1848445</v>
      </c>
      <c r="C1606" s="3">
        <v>13</v>
      </c>
      <c r="D1606" s="3">
        <v>3.4994463000000003E-2</v>
      </c>
    </row>
    <row r="1607" spans="1:4">
      <c r="A1607" s="2">
        <v>43820</v>
      </c>
      <c r="B1607" s="3">
        <v>128.32074270000001</v>
      </c>
      <c r="C1607" s="3">
        <v>12</v>
      </c>
      <c r="D1607" s="3">
        <v>3.2336826999999999E-2</v>
      </c>
    </row>
    <row r="1608" spans="1:4">
      <c r="A1608" s="2">
        <v>43821</v>
      </c>
      <c r="B1608" s="3">
        <v>127.0436485</v>
      </c>
      <c r="C1608" s="3">
        <v>11</v>
      </c>
      <c r="D1608" s="3">
        <v>2.9347083E-2</v>
      </c>
    </row>
    <row r="1609" spans="1:4">
      <c r="A1609" s="2">
        <v>43822</v>
      </c>
      <c r="B1609" s="3">
        <v>132.36099429999999</v>
      </c>
      <c r="C1609" s="3">
        <v>13</v>
      </c>
      <c r="D1609" s="3">
        <v>3.6134551000000001E-2</v>
      </c>
    </row>
    <row r="1610" spans="1:4">
      <c r="A1610" s="2">
        <v>43823</v>
      </c>
      <c r="B1610" s="3">
        <v>127.90551929999999</v>
      </c>
      <c r="C1610" s="3">
        <v>12</v>
      </c>
      <c r="D1610" s="3">
        <v>3.2232191E-2</v>
      </c>
    </row>
    <row r="1611" spans="1:4">
      <c r="A1611" s="2">
        <v>43824</v>
      </c>
      <c r="B1611" s="3">
        <v>127.72892760000001</v>
      </c>
      <c r="C1611" s="3">
        <v>12</v>
      </c>
      <c r="D1611" s="3">
        <v>3.2187689999999998E-2</v>
      </c>
    </row>
    <row r="1612" spans="1:4">
      <c r="A1612" s="2">
        <v>43825</v>
      </c>
      <c r="B1612" s="3">
        <v>125.0878785</v>
      </c>
      <c r="C1612" s="3">
        <v>12</v>
      </c>
      <c r="D1612" s="3">
        <v>3.1522145000000001E-2</v>
      </c>
    </row>
    <row r="1613" spans="1:4">
      <c r="A1613" s="2">
        <v>43826</v>
      </c>
      <c r="B1613" s="3">
        <v>125.63896</v>
      </c>
      <c r="C1613" s="3">
        <v>12</v>
      </c>
      <c r="D1613" s="3">
        <v>3.1661017999999999E-2</v>
      </c>
    </row>
    <row r="1614" spans="1:4">
      <c r="A1614" s="2">
        <v>43827</v>
      </c>
      <c r="B1614" s="3">
        <v>126.29579819999999</v>
      </c>
      <c r="C1614" s="3">
        <v>12</v>
      </c>
      <c r="D1614" s="3">
        <v>3.1826541E-2</v>
      </c>
    </row>
    <row r="1615" spans="1:4">
      <c r="A1615" s="2">
        <v>43828</v>
      </c>
      <c r="B1615" s="3">
        <v>128.07225320000001</v>
      </c>
      <c r="C1615" s="3">
        <v>11</v>
      </c>
      <c r="D1615" s="3">
        <v>2.958469E-2</v>
      </c>
    </row>
    <row r="1616" spans="1:4">
      <c r="A1616" s="2">
        <v>43829</v>
      </c>
      <c r="B1616" s="3">
        <v>134.3617544</v>
      </c>
      <c r="C1616" s="3">
        <v>12</v>
      </c>
      <c r="D1616" s="3">
        <v>3.3859161999999998E-2</v>
      </c>
    </row>
    <row r="1617" spans="1:4">
      <c r="A1617" s="2">
        <v>43830</v>
      </c>
      <c r="B1617" s="3">
        <v>131.4453681</v>
      </c>
      <c r="C1617" s="3">
        <v>14</v>
      </c>
      <c r="D1617" s="3">
        <v>3.8644937999999997E-2</v>
      </c>
    </row>
    <row r="1618" spans="1:4">
      <c r="A1618" s="2">
        <v>43831</v>
      </c>
      <c r="B1618" s="3">
        <v>128.9040062</v>
      </c>
      <c r="C1618" s="3">
        <v>12</v>
      </c>
      <c r="D1618" s="3">
        <v>3.2483810000000002E-2</v>
      </c>
    </row>
    <row r="1619" spans="1:4">
      <c r="A1619" s="2">
        <v>43832</v>
      </c>
      <c r="B1619" s="3">
        <v>130.49649120000001</v>
      </c>
      <c r="C1619" s="3">
        <v>11</v>
      </c>
      <c r="D1619" s="3">
        <v>3.0144688999999999E-2</v>
      </c>
    </row>
    <row r="1620" spans="1:4">
      <c r="A1620" s="2">
        <v>43833</v>
      </c>
      <c r="B1620" s="3">
        <v>127.0706028</v>
      </c>
      <c r="C1620" s="3">
        <v>11</v>
      </c>
      <c r="D1620" s="3">
        <v>2.9353309000000001E-2</v>
      </c>
    </row>
    <row r="1621" spans="1:4">
      <c r="A1621" s="2">
        <v>43834</v>
      </c>
      <c r="B1621" s="3">
        <v>134.3858864</v>
      </c>
      <c r="C1621" s="3">
        <v>10</v>
      </c>
      <c r="D1621" s="3">
        <v>2.8221036000000001E-2</v>
      </c>
    </row>
    <row r="1622" spans="1:4">
      <c r="A1622" s="2">
        <v>43835</v>
      </c>
      <c r="B1622" s="3">
        <v>134.43283579999999</v>
      </c>
      <c r="C1622" s="3">
        <v>10</v>
      </c>
      <c r="D1622" s="3">
        <v>2.8230895999999998E-2</v>
      </c>
    </row>
    <row r="1623" spans="1:4">
      <c r="A1623" s="2">
        <v>43836</v>
      </c>
      <c r="B1623" s="3">
        <v>135.27609699999999</v>
      </c>
      <c r="C1623" s="3">
        <v>11</v>
      </c>
      <c r="D1623" s="3">
        <v>3.1248778000000001E-2</v>
      </c>
    </row>
    <row r="1624" spans="1:4">
      <c r="A1624" s="2">
        <v>43837</v>
      </c>
      <c r="B1624" s="3">
        <v>144.3169115</v>
      </c>
      <c r="C1624" s="3">
        <v>10</v>
      </c>
      <c r="D1624" s="3">
        <v>3.0306551000000001E-2</v>
      </c>
    </row>
    <row r="1625" spans="1:4">
      <c r="A1625" s="2">
        <v>43838</v>
      </c>
      <c r="B1625" s="3">
        <v>142.94689099999999</v>
      </c>
      <c r="C1625" s="3">
        <v>11</v>
      </c>
      <c r="D1625" s="3">
        <v>3.3020731999999997E-2</v>
      </c>
    </row>
    <row r="1626" spans="1:4">
      <c r="A1626" s="2">
        <v>43839</v>
      </c>
      <c r="B1626" s="3">
        <v>140.6109716</v>
      </c>
      <c r="C1626" s="3">
        <v>11</v>
      </c>
      <c r="D1626" s="3">
        <v>3.2481134000000002E-2</v>
      </c>
    </row>
    <row r="1627" spans="1:4">
      <c r="A1627" s="2">
        <v>43840</v>
      </c>
      <c r="B1627" s="3">
        <v>137.77128529999999</v>
      </c>
      <c r="C1627" s="3">
        <v>12</v>
      </c>
      <c r="D1627" s="3">
        <v>3.4718364000000002E-2</v>
      </c>
    </row>
    <row r="1628" spans="1:4">
      <c r="A1628" s="2">
        <v>43841</v>
      </c>
      <c r="B1628" s="3">
        <v>144.79459439999999</v>
      </c>
      <c r="C1628" s="3">
        <v>11</v>
      </c>
      <c r="D1628" s="3">
        <v>3.3447550999999999E-2</v>
      </c>
    </row>
    <row r="1629" spans="1:4">
      <c r="A1629" s="2">
        <v>43842</v>
      </c>
      <c r="B1629" s="3">
        <v>142.2728654</v>
      </c>
      <c r="C1629" s="3">
        <v>11</v>
      </c>
      <c r="D1629" s="3">
        <v>3.2865032000000002E-2</v>
      </c>
    </row>
    <row r="1630" spans="1:4">
      <c r="A1630" s="2">
        <v>43843</v>
      </c>
      <c r="B1630" s="3">
        <v>146.83859670000001</v>
      </c>
      <c r="C1630" s="3">
        <v>11</v>
      </c>
      <c r="D1630" s="3">
        <v>3.3919716000000003E-2</v>
      </c>
    </row>
    <row r="1631" spans="1:4">
      <c r="A1631" s="2">
        <v>43844</v>
      </c>
      <c r="B1631" s="3">
        <v>143.58043000000001</v>
      </c>
      <c r="C1631" s="3">
        <v>16</v>
      </c>
      <c r="D1631" s="3">
        <v>4.8243024000000002E-2</v>
      </c>
    </row>
    <row r="1632" spans="1:4">
      <c r="A1632" s="2">
        <v>43845</v>
      </c>
      <c r="B1632" s="3">
        <v>163.41228219999999</v>
      </c>
      <c r="C1632" s="3">
        <v>11</v>
      </c>
      <c r="D1632" s="3">
        <v>3.7748236999999997E-2</v>
      </c>
    </row>
    <row r="1633" spans="1:4">
      <c r="A1633" s="2">
        <v>43846</v>
      </c>
      <c r="B1633" s="3">
        <v>166.60532789999999</v>
      </c>
      <c r="C1633" s="3">
        <v>10</v>
      </c>
      <c r="D1633" s="3">
        <v>3.4987118999999997E-2</v>
      </c>
    </row>
    <row r="1634" spans="1:4">
      <c r="A1634" s="2">
        <v>43847</v>
      </c>
      <c r="B1634" s="3">
        <v>164.09837630000001</v>
      </c>
      <c r="C1634" s="3">
        <v>11</v>
      </c>
      <c r="D1634" s="3">
        <v>3.7906725000000002E-2</v>
      </c>
    </row>
    <row r="1635" spans="1:4">
      <c r="A1635" s="2">
        <v>43848</v>
      </c>
      <c r="B1635" s="3">
        <v>169.446009</v>
      </c>
      <c r="C1635" s="3">
        <v>11</v>
      </c>
      <c r="D1635" s="3">
        <v>3.9142028000000002E-2</v>
      </c>
    </row>
    <row r="1636" spans="1:4">
      <c r="A1636" s="2">
        <v>43849</v>
      </c>
      <c r="B1636" s="3">
        <v>174.02265779999999</v>
      </c>
      <c r="C1636" s="3">
        <v>10</v>
      </c>
      <c r="D1636" s="3">
        <v>3.6544757999999997E-2</v>
      </c>
    </row>
    <row r="1637" spans="1:4">
      <c r="A1637" s="2">
        <v>43850</v>
      </c>
      <c r="B1637" s="3">
        <v>167.03339249999999</v>
      </c>
      <c r="C1637" s="3">
        <v>10</v>
      </c>
      <c r="D1637" s="3">
        <v>3.5077011999999998E-2</v>
      </c>
    </row>
    <row r="1638" spans="1:4">
      <c r="A1638" s="2">
        <v>43851</v>
      </c>
      <c r="B1638" s="3">
        <v>166.79253180000001</v>
      </c>
      <c r="C1638" s="3">
        <v>10</v>
      </c>
      <c r="D1638" s="3">
        <v>3.5026432000000003E-2</v>
      </c>
    </row>
    <row r="1639" spans="1:4">
      <c r="A1639" s="2">
        <v>43852</v>
      </c>
      <c r="B1639" s="3">
        <v>169.72956719999999</v>
      </c>
      <c r="C1639" s="3">
        <v>10</v>
      </c>
      <c r="D1639" s="3">
        <v>3.5643209000000002E-2</v>
      </c>
    </row>
    <row r="1640" spans="1:4">
      <c r="A1640" s="2">
        <v>43853</v>
      </c>
      <c r="B1640" s="3">
        <v>168.0282546</v>
      </c>
      <c r="C1640" s="3">
        <v>9</v>
      </c>
      <c r="D1640" s="3">
        <v>3.1757340000000002E-2</v>
      </c>
    </row>
    <row r="1641" spans="1:4">
      <c r="A1641" s="2">
        <v>43854</v>
      </c>
      <c r="B1641" s="3">
        <v>162.89467149999999</v>
      </c>
      <c r="C1641" s="3">
        <v>8</v>
      </c>
      <c r="D1641" s="3">
        <v>2.7366305E-2</v>
      </c>
    </row>
    <row r="1642" spans="1:4">
      <c r="A1642" s="2">
        <v>43855</v>
      </c>
      <c r="B1642" s="3">
        <v>162.54977220000001</v>
      </c>
      <c r="C1642" s="3">
        <v>8</v>
      </c>
      <c r="D1642" s="3">
        <v>2.7308361999999999E-2</v>
      </c>
    </row>
    <row r="1643" spans="1:4">
      <c r="A1643" s="2">
        <v>43856</v>
      </c>
      <c r="B1643" s="3">
        <v>159.38918039999999</v>
      </c>
      <c r="C1643" s="3">
        <v>7</v>
      </c>
      <c r="D1643" s="3">
        <v>2.343021E-2</v>
      </c>
    </row>
    <row r="1644" spans="1:4">
      <c r="A1644" s="2">
        <v>43857</v>
      </c>
      <c r="B1644" s="3">
        <v>168.1918125</v>
      </c>
      <c r="C1644" s="3">
        <v>9</v>
      </c>
      <c r="D1644" s="3">
        <v>3.1788253000000002E-2</v>
      </c>
    </row>
    <row r="1645" spans="1:4">
      <c r="A1645" s="2">
        <v>43858</v>
      </c>
      <c r="B1645" s="3">
        <v>170.12221299999999</v>
      </c>
      <c r="C1645" s="3">
        <v>8</v>
      </c>
      <c r="D1645" s="3">
        <v>2.8580531999999999E-2</v>
      </c>
    </row>
    <row r="1646" spans="1:4">
      <c r="A1646" s="2">
        <v>43859</v>
      </c>
      <c r="B1646" s="3">
        <v>176.08481839999999</v>
      </c>
      <c r="C1646" s="3">
        <v>9</v>
      </c>
      <c r="D1646" s="3">
        <v>3.3280031000000002E-2</v>
      </c>
    </row>
    <row r="1647" spans="1:4">
      <c r="A1647" s="2">
        <v>43860</v>
      </c>
      <c r="B1647" s="3">
        <v>173.64827310000001</v>
      </c>
      <c r="C1647" s="3">
        <v>9</v>
      </c>
      <c r="D1647" s="3">
        <v>3.2819524000000003E-2</v>
      </c>
    </row>
    <row r="1648" spans="1:4">
      <c r="A1648" s="2">
        <v>43861</v>
      </c>
      <c r="B1648" s="3">
        <v>184.56981020000001</v>
      </c>
      <c r="C1648" s="3">
        <v>9</v>
      </c>
      <c r="D1648" s="3">
        <v>3.4883694E-2</v>
      </c>
    </row>
    <row r="1649" spans="1:4">
      <c r="A1649" s="2">
        <v>43862</v>
      </c>
      <c r="B1649" s="3">
        <v>179.83443080000001</v>
      </c>
      <c r="C1649" s="3">
        <v>9</v>
      </c>
      <c r="D1649" s="3">
        <v>3.3988707E-2</v>
      </c>
    </row>
    <row r="1650" spans="1:4">
      <c r="A1650" s="2">
        <v>43863</v>
      </c>
      <c r="B1650" s="3">
        <v>183.61890679999999</v>
      </c>
      <c r="C1650" s="3">
        <v>9</v>
      </c>
      <c r="D1650" s="3">
        <v>3.4703972999999999E-2</v>
      </c>
    </row>
    <row r="1651" spans="1:4">
      <c r="A1651" s="2">
        <v>43864</v>
      </c>
      <c r="B1651" s="3">
        <v>188.3494106</v>
      </c>
      <c r="C1651" s="3">
        <v>10</v>
      </c>
      <c r="D1651" s="3">
        <v>3.9553376000000001E-2</v>
      </c>
    </row>
    <row r="1652" spans="1:4">
      <c r="A1652" s="2">
        <v>43865</v>
      </c>
      <c r="B1652" s="3">
        <v>189.7097503</v>
      </c>
      <c r="C1652" s="3">
        <v>12</v>
      </c>
      <c r="D1652" s="3">
        <v>4.7806857000000001E-2</v>
      </c>
    </row>
    <row r="1653" spans="1:4">
      <c r="A1653" s="2">
        <v>43866</v>
      </c>
      <c r="B1653" s="3">
        <v>188.6126472</v>
      </c>
      <c r="C1653" s="3">
        <v>12</v>
      </c>
      <c r="D1653" s="3">
        <v>4.7530387E-2</v>
      </c>
    </row>
    <row r="1654" spans="1:4">
      <c r="A1654" s="2">
        <v>43867</v>
      </c>
      <c r="B1654" s="3">
        <v>203.86417950000001</v>
      </c>
      <c r="C1654" s="3">
        <v>13</v>
      </c>
      <c r="D1654" s="3">
        <v>5.5654921000000003E-2</v>
      </c>
    </row>
    <row r="1655" spans="1:4">
      <c r="A1655" s="2">
        <v>43868</v>
      </c>
      <c r="B1655" s="3">
        <v>213.227949</v>
      </c>
      <c r="C1655" s="3">
        <v>13</v>
      </c>
      <c r="D1655" s="3">
        <v>5.8211230000000003E-2</v>
      </c>
    </row>
    <row r="1656" spans="1:4">
      <c r="A1656" s="2">
        <v>43869</v>
      </c>
      <c r="B1656" s="3">
        <v>223.3407608</v>
      </c>
      <c r="C1656" s="3">
        <v>12</v>
      </c>
      <c r="D1656" s="3">
        <v>5.6281871999999997E-2</v>
      </c>
    </row>
    <row r="1657" spans="1:4">
      <c r="A1657" s="2">
        <v>43870</v>
      </c>
      <c r="B1657" s="3">
        <v>223.20540270000001</v>
      </c>
      <c r="C1657" s="3">
        <v>11</v>
      </c>
      <c r="D1657" s="3">
        <v>5.1560448000000002E-2</v>
      </c>
    </row>
    <row r="1658" spans="1:4">
      <c r="A1658" s="2">
        <v>43871</v>
      </c>
      <c r="B1658" s="3">
        <v>228.62426550000001</v>
      </c>
      <c r="C1658" s="3">
        <v>11</v>
      </c>
      <c r="D1658" s="3">
        <v>5.2812205000000001E-2</v>
      </c>
    </row>
    <row r="1659" spans="1:4">
      <c r="A1659" s="2">
        <v>43872</v>
      </c>
      <c r="B1659" s="3">
        <v>223.12229139999999</v>
      </c>
      <c r="C1659" s="3">
        <v>11</v>
      </c>
      <c r="D1659" s="3">
        <v>5.1541248999999997E-2</v>
      </c>
    </row>
    <row r="1660" spans="1:4">
      <c r="A1660" s="2">
        <v>43873</v>
      </c>
      <c r="B1660" s="3">
        <v>237.64721510000001</v>
      </c>
      <c r="C1660" s="3">
        <v>13</v>
      </c>
      <c r="D1660" s="3">
        <v>6.4877690000000002E-2</v>
      </c>
    </row>
    <row r="1661" spans="1:4">
      <c r="A1661" s="2">
        <v>43874</v>
      </c>
      <c r="B1661" s="3">
        <v>265.6678594</v>
      </c>
      <c r="C1661" s="3">
        <v>13</v>
      </c>
      <c r="D1661" s="3">
        <v>7.2527326000000003E-2</v>
      </c>
    </row>
    <row r="1662" spans="1:4">
      <c r="A1662" s="2">
        <v>43875</v>
      </c>
      <c r="B1662" s="3">
        <v>268.87273750000003</v>
      </c>
      <c r="C1662" s="3">
        <v>13</v>
      </c>
      <c r="D1662" s="3">
        <v>7.3402256999999999E-2</v>
      </c>
    </row>
    <row r="1663" spans="1:4">
      <c r="A1663" s="2">
        <v>43876</v>
      </c>
      <c r="B1663" s="3">
        <v>286.0177162</v>
      </c>
      <c r="C1663" s="3">
        <v>13</v>
      </c>
      <c r="D1663" s="3">
        <v>7.8082837000000002E-2</v>
      </c>
    </row>
    <row r="1664" spans="1:4">
      <c r="A1664" s="2">
        <v>43877</v>
      </c>
      <c r="B1664" s="3">
        <v>264.55987750000003</v>
      </c>
      <c r="C1664" s="3">
        <v>13</v>
      </c>
      <c r="D1664" s="3">
        <v>7.2224846999999995E-2</v>
      </c>
    </row>
    <row r="1665" spans="1:4">
      <c r="A1665" s="2">
        <v>43878</v>
      </c>
      <c r="B1665" s="3">
        <v>258.90261179999999</v>
      </c>
      <c r="C1665" s="3">
        <v>12</v>
      </c>
      <c r="D1665" s="3">
        <v>6.5243458000000004E-2</v>
      </c>
    </row>
    <row r="1666" spans="1:4">
      <c r="A1666" s="2">
        <v>43879</v>
      </c>
      <c r="B1666" s="3">
        <v>268.24832809999998</v>
      </c>
      <c r="C1666" s="3">
        <v>11</v>
      </c>
      <c r="D1666" s="3">
        <v>6.1965364000000002E-2</v>
      </c>
    </row>
    <row r="1667" spans="1:4">
      <c r="A1667" s="2">
        <v>43880</v>
      </c>
      <c r="B1667" s="3">
        <v>282.55248619999998</v>
      </c>
      <c r="C1667" s="3">
        <v>12</v>
      </c>
      <c r="D1667" s="3">
        <v>7.1203226999999994E-2</v>
      </c>
    </row>
    <row r="1668" spans="1:4">
      <c r="A1668" s="2">
        <v>43881</v>
      </c>
      <c r="B1668" s="3">
        <v>258.9455107</v>
      </c>
      <c r="C1668" s="3">
        <v>12</v>
      </c>
      <c r="D1668" s="3">
        <v>6.5254269000000004E-2</v>
      </c>
    </row>
    <row r="1669" spans="1:4">
      <c r="A1669" s="2">
        <v>43882</v>
      </c>
      <c r="B1669" s="3">
        <v>257.277489</v>
      </c>
      <c r="C1669" s="3">
        <v>9</v>
      </c>
      <c r="D1669" s="3">
        <v>4.8625445000000003E-2</v>
      </c>
    </row>
    <row r="1670" spans="1:4">
      <c r="A1670" s="2">
        <v>43883</v>
      </c>
      <c r="B1670" s="3">
        <v>265.3899179</v>
      </c>
      <c r="C1670" s="3">
        <v>10</v>
      </c>
      <c r="D1670" s="3">
        <v>5.5731883000000003E-2</v>
      </c>
    </row>
    <row r="1671" spans="1:4">
      <c r="A1671" s="2">
        <v>43884</v>
      </c>
      <c r="B1671" s="3">
        <v>261.82394749999997</v>
      </c>
      <c r="C1671" s="3">
        <v>13</v>
      </c>
      <c r="D1671" s="3">
        <v>7.1477938000000005E-2</v>
      </c>
    </row>
    <row r="1672" spans="1:4">
      <c r="A1672" s="2">
        <v>43885</v>
      </c>
      <c r="B1672" s="3">
        <v>274.96312790000002</v>
      </c>
      <c r="C1672" s="3">
        <v>12</v>
      </c>
      <c r="D1672" s="3">
        <v>6.9290708000000006E-2</v>
      </c>
    </row>
    <row r="1673" spans="1:4">
      <c r="A1673" s="2">
        <v>43886</v>
      </c>
      <c r="B1673" s="3">
        <v>265.98968819999999</v>
      </c>
      <c r="C1673" s="3">
        <v>12</v>
      </c>
      <c r="D1673" s="3">
        <v>6.7029401000000002E-2</v>
      </c>
    </row>
    <row r="1674" spans="1:4">
      <c r="A1674" s="2">
        <v>43887</v>
      </c>
      <c r="B1674" s="3">
        <v>245.6435372</v>
      </c>
      <c r="C1674" s="3">
        <v>14</v>
      </c>
      <c r="D1674" s="3">
        <v>7.2219199999999997E-2</v>
      </c>
    </row>
    <row r="1675" spans="1:4">
      <c r="A1675" s="2">
        <v>43888</v>
      </c>
      <c r="B1675" s="3">
        <v>223.8092072</v>
      </c>
      <c r="C1675" s="3">
        <v>12</v>
      </c>
      <c r="D1675" s="3">
        <v>5.6399919999999999E-2</v>
      </c>
    </row>
    <row r="1676" spans="1:4">
      <c r="A1676" s="2">
        <v>43889</v>
      </c>
      <c r="B1676" s="3">
        <v>227.64236940000001</v>
      </c>
      <c r="C1676" s="3">
        <v>12</v>
      </c>
      <c r="D1676" s="3">
        <v>5.7365877000000003E-2</v>
      </c>
    </row>
    <row r="1677" spans="1:4">
      <c r="A1677" s="2">
        <v>43890</v>
      </c>
      <c r="B1677" s="3">
        <v>227.42943840000001</v>
      </c>
      <c r="C1677" s="3">
        <v>10</v>
      </c>
      <c r="D1677" s="3">
        <v>4.7760181999999998E-2</v>
      </c>
    </row>
    <row r="1678" spans="1:4">
      <c r="A1678" s="2">
        <v>43891</v>
      </c>
      <c r="B1678" s="3">
        <v>218.45629829999999</v>
      </c>
      <c r="C1678" s="3">
        <v>10</v>
      </c>
      <c r="D1678" s="3">
        <v>4.5875823000000003E-2</v>
      </c>
    </row>
    <row r="1679" spans="1:4">
      <c r="A1679" s="2">
        <v>43892</v>
      </c>
      <c r="B1679" s="3">
        <v>217.62787370000001</v>
      </c>
      <c r="C1679" s="3">
        <v>10</v>
      </c>
      <c r="D1679" s="3">
        <v>4.5701853000000001E-2</v>
      </c>
    </row>
    <row r="1680" spans="1:4">
      <c r="A1680" s="2">
        <v>43893</v>
      </c>
      <c r="B1680" s="3">
        <v>231.86332110000001</v>
      </c>
      <c r="C1680" s="3">
        <v>11</v>
      </c>
      <c r="D1680" s="3">
        <v>5.3560427000000001E-2</v>
      </c>
    </row>
    <row r="1681" spans="1:4">
      <c r="A1681" s="2">
        <v>43894</v>
      </c>
      <c r="B1681" s="3">
        <v>223.95274209999999</v>
      </c>
      <c r="C1681" s="3">
        <v>11</v>
      </c>
      <c r="D1681" s="3">
        <v>5.1733082999999999E-2</v>
      </c>
    </row>
    <row r="1682" spans="1:4">
      <c r="A1682" s="2">
        <v>43895</v>
      </c>
      <c r="B1682" s="3">
        <v>224.498132</v>
      </c>
      <c r="C1682" s="3">
        <v>12</v>
      </c>
      <c r="D1682" s="3">
        <v>5.6573528999999997E-2</v>
      </c>
    </row>
    <row r="1683" spans="1:4">
      <c r="A1683" s="2">
        <v>43896</v>
      </c>
      <c r="B1683" s="3">
        <v>228.1166317</v>
      </c>
      <c r="C1683" s="3">
        <v>11</v>
      </c>
      <c r="D1683" s="3">
        <v>5.2694942000000002E-2</v>
      </c>
    </row>
    <row r="1684" spans="1:4">
      <c r="A1684" s="2">
        <v>43897</v>
      </c>
      <c r="B1684" s="3">
        <v>246.07421170000001</v>
      </c>
      <c r="C1684" s="3">
        <v>11</v>
      </c>
      <c r="D1684" s="3">
        <v>5.6843142999999999E-2</v>
      </c>
    </row>
    <row r="1685" spans="1:4">
      <c r="A1685" s="2">
        <v>43898</v>
      </c>
      <c r="B1685" s="3">
        <v>236.50226810000001</v>
      </c>
      <c r="C1685" s="3">
        <v>13</v>
      </c>
      <c r="D1685" s="3">
        <v>6.4565119000000004E-2</v>
      </c>
    </row>
    <row r="1686" spans="1:4">
      <c r="A1686" s="2">
        <v>43899</v>
      </c>
      <c r="B1686" s="3">
        <v>201.82051849999999</v>
      </c>
      <c r="C1686" s="3">
        <v>14</v>
      </c>
      <c r="D1686" s="3">
        <v>5.9335232000000002E-2</v>
      </c>
    </row>
    <row r="1687" spans="1:4">
      <c r="A1687" s="2">
        <v>43900</v>
      </c>
      <c r="B1687" s="3">
        <v>203.74431179999999</v>
      </c>
      <c r="C1687" s="3">
        <v>12</v>
      </c>
      <c r="D1687" s="3">
        <v>5.1343567E-2</v>
      </c>
    </row>
    <row r="1688" spans="1:4">
      <c r="A1688" s="2">
        <v>43901</v>
      </c>
      <c r="B1688" s="3">
        <v>200.70250279999999</v>
      </c>
      <c r="C1688" s="3">
        <v>13</v>
      </c>
      <c r="D1688" s="3">
        <v>5.4791782999999997E-2</v>
      </c>
    </row>
    <row r="1689" spans="1:4">
      <c r="A1689" s="2">
        <v>43902</v>
      </c>
      <c r="B1689" s="3">
        <v>194.74153039999999</v>
      </c>
      <c r="C1689" s="3">
        <v>78</v>
      </c>
      <c r="D1689" s="3">
        <v>0.31898662700000002</v>
      </c>
    </row>
    <row r="1690" spans="1:4">
      <c r="A1690" s="2">
        <v>43903</v>
      </c>
      <c r="B1690" s="3">
        <v>111.2752577</v>
      </c>
      <c r="C1690" s="3">
        <v>85</v>
      </c>
      <c r="D1690" s="3">
        <v>0.19862633499999999</v>
      </c>
    </row>
    <row r="1691" spans="1:4">
      <c r="A1691" s="2">
        <v>43904</v>
      </c>
      <c r="B1691" s="3">
        <v>133.96829399999999</v>
      </c>
      <c r="C1691" s="3">
        <v>17</v>
      </c>
      <c r="D1691" s="3">
        <v>4.7826681000000003E-2</v>
      </c>
    </row>
    <row r="1692" spans="1:4">
      <c r="A1692" s="2">
        <v>43905</v>
      </c>
      <c r="B1692" s="3">
        <v>122.8399757</v>
      </c>
      <c r="C1692" s="3">
        <v>14</v>
      </c>
      <c r="D1692" s="3">
        <v>3.6114952999999998E-2</v>
      </c>
    </row>
    <row r="1693" spans="1:4">
      <c r="A1693" s="2">
        <v>43906</v>
      </c>
      <c r="B1693" s="3">
        <v>123.37050859999999</v>
      </c>
      <c r="C1693" s="3">
        <v>30</v>
      </c>
      <c r="D1693" s="3">
        <v>7.7723420000000001E-2</v>
      </c>
    </row>
    <row r="1694" spans="1:4">
      <c r="A1694" s="2">
        <v>43907</v>
      </c>
      <c r="B1694" s="3">
        <v>112.0013191</v>
      </c>
      <c r="C1694" s="3">
        <v>19</v>
      </c>
      <c r="D1694" s="3">
        <v>4.4688525999999999E-2</v>
      </c>
    </row>
    <row r="1695" spans="1:4">
      <c r="A1695" s="2">
        <v>43908</v>
      </c>
      <c r="B1695" s="3">
        <v>116.3133077</v>
      </c>
      <c r="C1695" s="3">
        <v>16</v>
      </c>
      <c r="D1695" s="3">
        <v>3.9081271000000001E-2</v>
      </c>
    </row>
    <row r="1696" spans="1:4">
      <c r="A1696" s="2">
        <v>43909</v>
      </c>
      <c r="B1696" s="3">
        <v>118.44731880000001</v>
      </c>
      <c r="C1696" s="3">
        <v>18</v>
      </c>
      <c r="D1696" s="3">
        <v>4.4773087000000003E-2</v>
      </c>
    </row>
    <row r="1697" spans="1:4">
      <c r="A1697" s="2">
        <v>43910</v>
      </c>
      <c r="B1697" s="3">
        <v>137.19908559999999</v>
      </c>
      <c r="C1697" s="3">
        <v>16</v>
      </c>
      <c r="D1697" s="3">
        <v>4.6098893000000002E-2</v>
      </c>
    </row>
    <row r="1698" spans="1:4">
      <c r="A1698" s="2">
        <v>43911</v>
      </c>
      <c r="B1698" s="3">
        <v>133.52571549999999</v>
      </c>
      <c r="C1698" s="3">
        <v>12</v>
      </c>
      <c r="D1698" s="3">
        <v>3.3648480000000001E-2</v>
      </c>
    </row>
    <row r="1699" spans="1:4">
      <c r="A1699" s="2">
        <v>43912</v>
      </c>
      <c r="B1699" s="3">
        <v>132.05492050000001</v>
      </c>
      <c r="C1699" s="3">
        <v>13</v>
      </c>
      <c r="D1699" s="3">
        <v>3.6050993000000003E-2</v>
      </c>
    </row>
    <row r="1700" spans="1:4">
      <c r="A1700" s="2">
        <v>43913</v>
      </c>
      <c r="B1700" s="3">
        <v>122.3765085</v>
      </c>
      <c r="C1700" s="3">
        <v>14</v>
      </c>
      <c r="D1700" s="3">
        <v>3.5978692999999999E-2</v>
      </c>
    </row>
    <row r="1701" spans="1:4">
      <c r="A1701" s="2">
        <v>43914</v>
      </c>
      <c r="B1701" s="3">
        <v>136.4092751</v>
      </c>
      <c r="C1701" s="3">
        <v>14</v>
      </c>
      <c r="D1701" s="3">
        <v>4.0104327000000002E-2</v>
      </c>
    </row>
    <row r="1702" spans="1:4">
      <c r="A1702" s="2">
        <v>43915</v>
      </c>
      <c r="B1702" s="3">
        <v>138.38408319999999</v>
      </c>
      <c r="C1702" s="3">
        <v>14</v>
      </c>
      <c r="D1702" s="3">
        <v>4.0684919999999999E-2</v>
      </c>
    </row>
    <row r="1703" spans="1:4">
      <c r="A1703" s="2">
        <v>43916</v>
      </c>
      <c r="B1703" s="3">
        <v>137.0011173</v>
      </c>
      <c r="C1703" s="3">
        <v>13</v>
      </c>
      <c r="D1703" s="3">
        <v>3.7401305000000003E-2</v>
      </c>
    </row>
    <row r="1704" spans="1:4">
      <c r="A1704" s="2">
        <v>43917</v>
      </c>
      <c r="B1704" s="3">
        <v>139.18088030000001</v>
      </c>
      <c r="C1704" s="3">
        <v>13</v>
      </c>
      <c r="D1704" s="3">
        <v>3.7996380000000003E-2</v>
      </c>
    </row>
    <row r="1705" spans="1:4">
      <c r="A1705" s="2">
        <v>43918</v>
      </c>
      <c r="B1705" s="3">
        <v>130.03797789999999</v>
      </c>
      <c r="C1705" s="3">
        <v>11</v>
      </c>
      <c r="D1705" s="3">
        <v>3.0038773000000001E-2</v>
      </c>
    </row>
    <row r="1706" spans="1:4">
      <c r="A1706" s="2">
        <v>43919</v>
      </c>
      <c r="B1706" s="3">
        <v>131.28651869999999</v>
      </c>
      <c r="C1706" s="3">
        <v>11</v>
      </c>
      <c r="D1706" s="3">
        <v>3.0327185999999999E-2</v>
      </c>
    </row>
    <row r="1707" spans="1:4">
      <c r="A1707" s="2">
        <v>43920</v>
      </c>
      <c r="B1707" s="3">
        <v>124.85548439999999</v>
      </c>
      <c r="C1707" s="3">
        <v>12</v>
      </c>
      <c r="D1707" s="3">
        <v>3.1463581999999997E-2</v>
      </c>
    </row>
    <row r="1708" spans="1:4">
      <c r="A1708" s="2">
        <v>43921</v>
      </c>
      <c r="B1708" s="3">
        <v>132.1833949</v>
      </c>
      <c r="C1708" s="3">
        <v>13</v>
      </c>
      <c r="D1708" s="3">
        <v>3.6086066999999999E-2</v>
      </c>
    </row>
    <row r="1709" spans="1:4">
      <c r="A1709" s="2">
        <v>43922</v>
      </c>
      <c r="B1709" s="3">
        <v>133.2330686</v>
      </c>
      <c r="C1709" s="3">
        <v>12</v>
      </c>
      <c r="D1709" s="3">
        <v>3.3574733000000002E-2</v>
      </c>
    </row>
    <row r="1710" spans="1:4">
      <c r="A1710" s="2">
        <v>43923</v>
      </c>
      <c r="B1710" s="3">
        <v>137.7441723</v>
      </c>
      <c r="C1710" s="3">
        <v>13</v>
      </c>
      <c r="D1710" s="3">
        <v>3.7604158999999998E-2</v>
      </c>
    </row>
    <row r="1711" spans="1:4">
      <c r="A1711" s="2">
        <v>43924</v>
      </c>
      <c r="B1711" s="3">
        <v>141.18928769999999</v>
      </c>
      <c r="C1711" s="3">
        <v>13</v>
      </c>
      <c r="D1711" s="3">
        <v>3.8544676E-2</v>
      </c>
    </row>
    <row r="1712" spans="1:4">
      <c r="A1712" s="2">
        <v>43925</v>
      </c>
      <c r="B1712" s="3">
        <v>141.46669979999999</v>
      </c>
      <c r="C1712" s="3">
        <v>11</v>
      </c>
      <c r="D1712" s="3">
        <v>3.2678807999999997E-2</v>
      </c>
    </row>
    <row r="1713" spans="1:4">
      <c r="A1713" s="2">
        <v>43926</v>
      </c>
      <c r="B1713" s="3">
        <v>144.99180509999999</v>
      </c>
      <c r="C1713" s="3">
        <v>10</v>
      </c>
      <c r="D1713" s="3">
        <v>3.0448279000000002E-2</v>
      </c>
    </row>
    <row r="1714" spans="1:4">
      <c r="A1714" s="2">
        <v>43927</v>
      </c>
      <c r="B1714" s="3">
        <v>142.9290637</v>
      </c>
      <c r="C1714" s="3">
        <v>14</v>
      </c>
      <c r="D1714" s="3">
        <v>4.2021145000000003E-2</v>
      </c>
    </row>
    <row r="1715" spans="1:4">
      <c r="A1715" s="2">
        <v>43928</v>
      </c>
      <c r="B1715" s="3">
        <v>170.9722668</v>
      </c>
      <c r="C1715" s="3">
        <v>13</v>
      </c>
      <c r="D1715" s="3">
        <v>4.6675428999999997E-2</v>
      </c>
    </row>
    <row r="1716" spans="1:4">
      <c r="A1716" s="2">
        <v>43929</v>
      </c>
      <c r="B1716" s="3">
        <v>164.64132280000001</v>
      </c>
      <c r="C1716" s="3">
        <v>12</v>
      </c>
      <c r="D1716" s="3">
        <v>4.1489613000000002E-2</v>
      </c>
    </row>
    <row r="1717" spans="1:4">
      <c r="A1717" s="2">
        <v>43930</v>
      </c>
      <c r="B1717" s="3">
        <v>172.63026339999999</v>
      </c>
      <c r="C1717" s="3">
        <v>12</v>
      </c>
      <c r="D1717" s="3">
        <v>4.3502826000000001E-2</v>
      </c>
    </row>
    <row r="1718" spans="1:4">
      <c r="A1718" s="2">
        <v>43931</v>
      </c>
      <c r="B1718" s="3">
        <v>169.81610130000001</v>
      </c>
      <c r="C1718" s="3">
        <v>12</v>
      </c>
      <c r="D1718" s="3">
        <v>4.2793657999999998E-2</v>
      </c>
    </row>
    <row r="1719" spans="1:4">
      <c r="A1719" s="2">
        <v>43932</v>
      </c>
      <c r="B1719" s="3">
        <v>158.809493</v>
      </c>
      <c r="C1719" s="3">
        <v>11</v>
      </c>
      <c r="D1719" s="3">
        <v>3.6684992999999999E-2</v>
      </c>
    </row>
    <row r="1720" spans="1:4">
      <c r="A1720" s="2">
        <v>43933</v>
      </c>
      <c r="B1720" s="3">
        <v>158.44915570000001</v>
      </c>
      <c r="C1720" s="3">
        <v>10</v>
      </c>
      <c r="D1720" s="3">
        <v>3.3274323000000001E-2</v>
      </c>
    </row>
    <row r="1721" spans="1:4">
      <c r="A1721" s="2">
        <v>43934</v>
      </c>
      <c r="B1721" s="3">
        <v>157.65953640000001</v>
      </c>
      <c r="C1721" s="3">
        <v>12</v>
      </c>
      <c r="D1721" s="3">
        <v>3.9730202999999999E-2</v>
      </c>
    </row>
    <row r="1722" spans="1:4">
      <c r="A1722" s="2">
        <v>43935</v>
      </c>
      <c r="B1722" s="3">
        <v>156.5357052</v>
      </c>
      <c r="C1722" s="3">
        <v>12</v>
      </c>
      <c r="D1722" s="3">
        <v>3.9446997999999997E-2</v>
      </c>
    </row>
    <row r="1723" spans="1:4">
      <c r="A1723" s="2">
        <v>43936</v>
      </c>
      <c r="B1723" s="3">
        <v>158.54119449999999</v>
      </c>
      <c r="C1723" s="3">
        <v>12</v>
      </c>
      <c r="D1723" s="3">
        <v>3.9952381000000002E-2</v>
      </c>
    </row>
    <row r="1724" spans="1:4">
      <c r="A1724" s="2">
        <v>43937</v>
      </c>
      <c r="B1724" s="3">
        <v>151.45545480000001</v>
      </c>
      <c r="C1724" s="3">
        <v>15</v>
      </c>
      <c r="D1724" s="3">
        <v>4.7708467999999997E-2</v>
      </c>
    </row>
    <row r="1725" spans="1:4">
      <c r="A1725" s="2">
        <v>43938</v>
      </c>
      <c r="B1725" s="3">
        <v>172.84036860000001</v>
      </c>
      <c r="C1725" s="3">
        <v>12</v>
      </c>
      <c r="D1725" s="3">
        <v>4.3555772999999999E-2</v>
      </c>
    </row>
    <row r="1726" spans="1:4">
      <c r="A1726" s="2">
        <v>43939</v>
      </c>
      <c r="B1726" s="3">
        <v>170.77504529999999</v>
      </c>
      <c r="C1726" s="3">
        <v>13</v>
      </c>
      <c r="D1726" s="3">
        <v>4.6621586999999999E-2</v>
      </c>
    </row>
    <row r="1727" spans="1:4">
      <c r="A1727" s="2">
        <v>43940</v>
      </c>
      <c r="B1727" s="3">
        <v>187.74658460000001</v>
      </c>
      <c r="C1727" s="3">
        <v>12</v>
      </c>
      <c r="D1727" s="3">
        <v>4.7312139000000003E-2</v>
      </c>
    </row>
    <row r="1728" spans="1:4">
      <c r="A1728" s="2">
        <v>43941</v>
      </c>
      <c r="B1728" s="3">
        <v>180.04358120000001</v>
      </c>
      <c r="C1728" s="3">
        <v>14</v>
      </c>
      <c r="D1728" s="3">
        <v>5.2932813000000002E-2</v>
      </c>
    </row>
    <row r="1729" spans="1:4">
      <c r="A1729" s="2">
        <v>43942</v>
      </c>
      <c r="B1729" s="3">
        <v>170.43701229999999</v>
      </c>
      <c r="C1729" s="3">
        <v>14</v>
      </c>
      <c r="D1729" s="3">
        <v>5.0108482000000003E-2</v>
      </c>
    </row>
    <row r="1730" spans="1:4">
      <c r="A1730" s="2">
        <v>43943</v>
      </c>
      <c r="B1730" s="3">
        <v>170.47595509999999</v>
      </c>
      <c r="C1730" s="3">
        <v>14</v>
      </c>
      <c r="D1730" s="3">
        <v>5.0119931E-2</v>
      </c>
    </row>
    <row r="1731" spans="1:4">
      <c r="A1731" s="2">
        <v>43944</v>
      </c>
      <c r="B1731" s="3">
        <v>183.20840100000001</v>
      </c>
      <c r="C1731" s="3">
        <v>14</v>
      </c>
      <c r="D1731" s="3">
        <v>5.3863269999999998E-2</v>
      </c>
    </row>
    <row r="1732" spans="1:4">
      <c r="A1732" s="2">
        <v>43945</v>
      </c>
      <c r="B1732" s="3">
        <v>185.42414919999999</v>
      </c>
      <c r="C1732" s="3">
        <v>14</v>
      </c>
      <c r="D1732" s="3">
        <v>5.4514699999999999E-2</v>
      </c>
    </row>
    <row r="1733" spans="1:4">
      <c r="A1733" s="2">
        <v>43946</v>
      </c>
      <c r="B1733" s="3">
        <v>187.44126120000001</v>
      </c>
      <c r="C1733" s="3">
        <v>13</v>
      </c>
      <c r="D1733" s="3">
        <v>5.1171464E-2</v>
      </c>
    </row>
    <row r="1734" spans="1:4">
      <c r="A1734" s="2">
        <v>43947</v>
      </c>
      <c r="B1734" s="3">
        <v>193.93396859999999</v>
      </c>
      <c r="C1734" s="3">
        <v>13</v>
      </c>
      <c r="D1734" s="3">
        <v>5.2943972999999998E-2</v>
      </c>
    </row>
    <row r="1735" spans="1:4">
      <c r="A1735" s="2">
        <v>43948</v>
      </c>
      <c r="B1735" s="3">
        <v>198.41293569999999</v>
      </c>
      <c r="C1735" s="3">
        <v>14</v>
      </c>
      <c r="D1735" s="3">
        <v>5.8333402999999999E-2</v>
      </c>
    </row>
    <row r="1736" spans="1:4">
      <c r="A1736" s="2">
        <v>43949</v>
      </c>
      <c r="B1736" s="3">
        <v>196.5027158</v>
      </c>
      <c r="C1736" s="3">
        <v>13</v>
      </c>
      <c r="D1736" s="3">
        <v>5.3645241000000003E-2</v>
      </c>
    </row>
    <row r="1737" spans="1:4">
      <c r="A1737" s="2">
        <v>43950</v>
      </c>
      <c r="B1737" s="3">
        <v>196.58981309999999</v>
      </c>
      <c r="C1737" s="3">
        <v>18</v>
      </c>
      <c r="D1737" s="3">
        <v>7.4310949000000001E-2</v>
      </c>
    </row>
    <row r="1738" spans="1:4">
      <c r="A1738" s="2">
        <v>43951</v>
      </c>
      <c r="B1738" s="3">
        <v>215.18275209999999</v>
      </c>
      <c r="C1738" s="3">
        <v>24</v>
      </c>
      <c r="D1738" s="3">
        <v>0.10845210700000001</v>
      </c>
    </row>
    <row r="1739" spans="1:4">
      <c r="A1739" s="2">
        <v>43952</v>
      </c>
      <c r="B1739" s="3">
        <v>206.2009189</v>
      </c>
      <c r="C1739" s="3">
        <v>14</v>
      </c>
      <c r="D1739" s="3">
        <v>6.0623070000000001E-2</v>
      </c>
    </row>
    <row r="1740" spans="1:4">
      <c r="A1740" s="2">
        <v>43953</v>
      </c>
      <c r="B1740" s="3">
        <v>212.00877929999999</v>
      </c>
      <c r="C1740" s="3">
        <v>11</v>
      </c>
      <c r="D1740" s="3">
        <v>4.8974028000000003E-2</v>
      </c>
    </row>
    <row r="1741" spans="1:4">
      <c r="A1741" s="2">
        <v>43954</v>
      </c>
      <c r="B1741" s="3">
        <v>213.90816480000001</v>
      </c>
      <c r="C1741" s="3">
        <v>13</v>
      </c>
      <c r="D1741" s="3">
        <v>5.8396929E-2</v>
      </c>
    </row>
    <row r="1742" spans="1:4">
      <c r="A1742" s="2">
        <v>43955</v>
      </c>
      <c r="B1742" s="3">
        <v>209.9109066</v>
      </c>
      <c r="C1742" s="3">
        <v>15</v>
      </c>
      <c r="D1742" s="3">
        <v>6.6121936000000006E-2</v>
      </c>
    </row>
    <row r="1743" spans="1:4">
      <c r="A1743" s="2">
        <v>43956</v>
      </c>
      <c r="B1743" s="3">
        <v>207.0236433</v>
      </c>
      <c r="C1743" s="3">
        <v>16</v>
      </c>
      <c r="D1743" s="3">
        <v>6.9559943999999999E-2</v>
      </c>
    </row>
    <row r="1744" spans="1:4">
      <c r="A1744" s="2">
        <v>43957</v>
      </c>
      <c r="B1744" s="3">
        <v>205.33293950000001</v>
      </c>
      <c r="C1744" s="3">
        <v>18</v>
      </c>
      <c r="D1744" s="3">
        <v>7.7615851E-2</v>
      </c>
    </row>
    <row r="1745" spans="1:4">
      <c r="A1745" s="2">
        <v>43958</v>
      </c>
      <c r="B1745" s="3">
        <v>199.02455140000001</v>
      </c>
      <c r="C1745" s="3">
        <v>21</v>
      </c>
      <c r="D1745" s="3">
        <v>8.7769826999999995E-2</v>
      </c>
    </row>
    <row r="1746" spans="1:4">
      <c r="A1746" s="2">
        <v>43959</v>
      </c>
      <c r="B1746" s="3">
        <v>212.30893760000001</v>
      </c>
      <c r="C1746" s="3">
        <v>21</v>
      </c>
      <c r="D1746" s="3">
        <v>9.3628241000000001E-2</v>
      </c>
    </row>
    <row r="1747" spans="1:4">
      <c r="A1747" s="2">
        <v>43960</v>
      </c>
      <c r="B1747" s="3">
        <v>211.49432609999999</v>
      </c>
      <c r="C1747" s="3">
        <v>18</v>
      </c>
      <c r="D1747" s="3">
        <v>7.9944854999999995E-2</v>
      </c>
    </row>
    <row r="1748" spans="1:4">
      <c r="A1748" s="2">
        <v>43961</v>
      </c>
      <c r="B1748" s="3">
        <v>209.8864298</v>
      </c>
      <c r="C1748" s="3">
        <v>31</v>
      </c>
      <c r="D1748" s="3">
        <v>0.136636066</v>
      </c>
    </row>
    <row r="1749" spans="1:4">
      <c r="A1749" s="2">
        <v>43962</v>
      </c>
      <c r="B1749" s="3">
        <v>188.51185179999999</v>
      </c>
      <c r="C1749" s="3">
        <v>24</v>
      </c>
      <c r="D1749" s="3">
        <v>9.5009972999999998E-2</v>
      </c>
    </row>
    <row r="1750" spans="1:4">
      <c r="A1750" s="2">
        <v>43963</v>
      </c>
      <c r="B1750" s="3">
        <v>185.7658749</v>
      </c>
      <c r="C1750" s="3">
        <v>27</v>
      </c>
      <c r="D1750" s="3">
        <v>0.105329251</v>
      </c>
    </row>
    <row r="1751" spans="1:4">
      <c r="A1751" s="2">
        <v>43964</v>
      </c>
      <c r="B1751" s="3">
        <v>189.8272068</v>
      </c>
      <c r="C1751" s="3">
        <v>33</v>
      </c>
      <c r="D1751" s="3">
        <v>0.13155025400000001</v>
      </c>
    </row>
    <row r="1752" spans="1:4">
      <c r="A1752" s="2">
        <v>43965</v>
      </c>
      <c r="B1752" s="3">
        <v>199.94258060000001</v>
      </c>
      <c r="C1752" s="3">
        <v>41</v>
      </c>
      <c r="D1752" s="3">
        <v>0.17215056200000001</v>
      </c>
    </row>
    <row r="1753" spans="1:4">
      <c r="A1753" s="2">
        <v>43966</v>
      </c>
      <c r="B1753" s="3">
        <v>203.82554809999999</v>
      </c>
      <c r="C1753" s="3">
        <v>32</v>
      </c>
      <c r="D1753" s="3">
        <v>0.13697076799999999</v>
      </c>
    </row>
    <row r="1754" spans="1:4">
      <c r="A1754" s="2">
        <v>43967</v>
      </c>
      <c r="B1754" s="3">
        <v>194.73869730000001</v>
      </c>
      <c r="C1754" s="3">
        <v>25</v>
      </c>
      <c r="D1754" s="3">
        <v>0.102237816</v>
      </c>
    </row>
    <row r="1755" spans="1:4">
      <c r="A1755" s="2">
        <v>43968</v>
      </c>
      <c r="B1755" s="3">
        <v>200.564671</v>
      </c>
      <c r="C1755" s="3">
        <v>27</v>
      </c>
      <c r="D1755" s="3">
        <v>0.113720168</v>
      </c>
    </row>
    <row r="1756" spans="1:4">
      <c r="A1756" s="2">
        <v>43969</v>
      </c>
      <c r="B1756" s="3">
        <v>207.21785410000001</v>
      </c>
      <c r="C1756" s="3">
        <v>37</v>
      </c>
      <c r="D1756" s="3">
        <v>0.16100827300000001</v>
      </c>
    </row>
    <row r="1757" spans="1:4">
      <c r="A1757" s="2">
        <v>43970</v>
      </c>
      <c r="B1757" s="3">
        <v>214.9092608</v>
      </c>
      <c r="C1757" s="3">
        <v>33</v>
      </c>
      <c r="D1757" s="3">
        <v>0.148932118</v>
      </c>
    </row>
    <row r="1758" spans="1:4">
      <c r="A1758" s="2">
        <v>43971</v>
      </c>
      <c r="B1758" s="3">
        <v>214.53484220000001</v>
      </c>
      <c r="C1758" s="3">
        <v>37</v>
      </c>
      <c r="D1758" s="3">
        <v>0.16669357200000001</v>
      </c>
    </row>
    <row r="1759" spans="1:4">
      <c r="A1759" s="2">
        <v>43972</v>
      </c>
      <c r="B1759" s="3">
        <v>209.8604493</v>
      </c>
      <c r="C1759" s="3">
        <v>49</v>
      </c>
      <c r="D1759" s="3">
        <v>0.21594640200000001</v>
      </c>
    </row>
    <row r="1760" spans="1:4">
      <c r="A1760" s="2">
        <v>43973</v>
      </c>
      <c r="B1760" s="3">
        <v>198.23340999999999</v>
      </c>
      <c r="C1760" s="3">
        <v>35</v>
      </c>
      <c r="D1760" s="3">
        <v>0.14570155600000001</v>
      </c>
    </row>
    <row r="1761" spans="1:4">
      <c r="A1761" s="2">
        <v>43974</v>
      </c>
      <c r="B1761" s="3">
        <v>207.59632780000001</v>
      </c>
      <c r="C1761" s="3">
        <v>22</v>
      </c>
      <c r="D1761" s="3">
        <v>9.5909502999999993E-2</v>
      </c>
    </row>
    <row r="1762" spans="1:4">
      <c r="A1762" s="2">
        <v>43975</v>
      </c>
      <c r="B1762" s="3">
        <v>206.40261319999999</v>
      </c>
      <c r="C1762" s="3">
        <v>29</v>
      </c>
      <c r="D1762" s="3">
        <v>0.12569919099999999</v>
      </c>
    </row>
    <row r="1763" spans="1:4">
      <c r="A1763" s="2">
        <v>43976</v>
      </c>
      <c r="B1763" s="3">
        <v>199.29132369999999</v>
      </c>
      <c r="C1763" s="3">
        <v>38</v>
      </c>
      <c r="D1763" s="3">
        <v>0.15903447600000001</v>
      </c>
    </row>
    <row r="1764" spans="1:4">
      <c r="A1764" s="2">
        <v>43977</v>
      </c>
      <c r="B1764" s="3">
        <v>203.99296939999999</v>
      </c>
      <c r="C1764" s="3">
        <v>38</v>
      </c>
      <c r="D1764" s="3">
        <v>0.16278639</v>
      </c>
    </row>
    <row r="1765" spans="1:4">
      <c r="A1765" s="2">
        <v>43978</v>
      </c>
      <c r="B1765" s="3">
        <v>200.9496221</v>
      </c>
      <c r="C1765" s="3">
        <v>43</v>
      </c>
      <c r="D1765" s="3">
        <v>0.18145750899999999</v>
      </c>
    </row>
    <row r="1766" spans="1:4">
      <c r="A1766" s="2">
        <v>43979</v>
      </c>
      <c r="B1766" s="3">
        <v>208.21705180000001</v>
      </c>
      <c r="C1766" s="3">
        <v>40</v>
      </c>
      <c r="D1766" s="3">
        <v>0.174902324</v>
      </c>
    </row>
    <row r="1767" spans="1:4">
      <c r="A1767" s="2">
        <v>43980</v>
      </c>
      <c r="B1767" s="3">
        <v>221.37754889999999</v>
      </c>
      <c r="C1767" s="3">
        <v>35</v>
      </c>
      <c r="D1767" s="3">
        <v>0.16271249800000001</v>
      </c>
    </row>
    <row r="1768" spans="1:4">
      <c r="A1768" s="2">
        <v>43981</v>
      </c>
      <c r="B1768" s="3">
        <v>220.63117020000001</v>
      </c>
      <c r="C1768" s="3">
        <v>34</v>
      </c>
      <c r="D1768" s="3">
        <v>0.15753065599999999</v>
      </c>
    </row>
    <row r="1769" spans="1:4">
      <c r="A1769" s="2">
        <v>43982</v>
      </c>
      <c r="B1769" s="3">
        <v>243.6794069</v>
      </c>
      <c r="C1769" s="3">
        <v>28</v>
      </c>
      <c r="D1769" s="3">
        <v>0.14328349100000001</v>
      </c>
    </row>
    <row r="1770" spans="1:4">
      <c r="A1770" s="2">
        <v>43983</v>
      </c>
      <c r="B1770" s="3">
        <v>231.11266749999999</v>
      </c>
      <c r="C1770" s="3">
        <v>32</v>
      </c>
      <c r="D1770" s="3">
        <v>0.15530771299999999</v>
      </c>
    </row>
    <row r="1771" spans="1:4">
      <c r="A1771" s="2">
        <v>43984</v>
      </c>
      <c r="B1771" s="3">
        <v>248.1768768</v>
      </c>
      <c r="C1771" s="3">
        <v>37</v>
      </c>
      <c r="D1771" s="3">
        <v>0.192833433</v>
      </c>
    </row>
    <row r="1772" spans="1:4">
      <c r="A1772" s="2">
        <v>43985</v>
      </c>
      <c r="B1772" s="3">
        <v>237.4728743</v>
      </c>
      <c r="C1772" s="3">
        <v>30</v>
      </c>
      <c r="D1772" s="3">
        <v>0.14960791100000001</v>
      </c>
    </row>
    <row r="1773" spans="1:4">
      <c r="A1773" s="2">
        <v>43986</v>
      </c>
      <c r="B1773" s="3">
        <v>244.70107849999999</v>
      </c>
      <c r="C1773" s="3">
        <v>32</v>
      </c>
      <c r="D1773" s="3">
        <v>0.16443912499999999</v>
      </c>
    </row>
    <row r="1774" spans="1:4">
      <c r="A1774" s="2">
        <v>43987</v>
      </c>
      <c r="B1774" s="3">
        <v>243.25640229999999</v>
      </c>
      <c r="C1774" s="3">
        <v>32</v>
      </c>
      <c r="D1774" s="3">
        <v>0.16346830200000001</v>
      </c>
    </row>
    <row r="1775" spans="1:4">
      <c r="A1775" s="2">
        <v>43988</v>
      </c>
      <c r="B1775" s="3">
        <v>240.1105187</v>
      </c>
      <c r="C1775" s="3">
        <v>39</v>
      </c>
      <c r="D1775" s="3">
        <v>0.196650515</v>
      </c>
    </row>
    <row r="1776" spans="1:4">
      <c r="A1776" s="2">
        <v>43989</v>
      </c>
      <c r="B1776" s="3">
        <v>241.92177749999999</v>
      </c>
      <c r="C1776" s="3">
        <v>41</v>
      </c>
      <c r="D1776" s="3">
        <v>0.20829465</v>
      </c>
    </row>
    <row r="1777" spans="1:4">
      <c r="A1777" s="2">
        <v>43990</v>
      </c>
      <c r="B1777" s="3">
        <v>245.0695221</v>
      </c>
      <c r="C1777" s="3">
        <v>42</v>
      </c>
      <c r="D1777" s="3">
        <v>0.21615131800000001</v>
      </c>
    </row>
    <row r="1778" spans="1:4">
      <c r="A1778" s="2">
        <v>43991</v>
      </c>
      <c r="B1778" s="3">
        <v>247.63097479999999</v>
      </c>
      <c r="C1778" s="3">
        <v>37</v>
      </c>
      <c r="D1778" s="3">
        <v>0.19240926699999999</v>
      </c>
    </row>
    <row r="1779" spans="1:4">
      <c r="A1779" s="2">
        <v>43992</v>
      </c>
      <c r="B1779" s="3">
        <v>243.96562499999999</v>
      </c>
      <c r="C1779" s="3">
        <v>582</v>
      </c>
      <c r="D1779" s="3">
        <v>2.9817478689999999</v>
      </c>
    </row>
    <row r="1780" spans="1:4">
      <c r="A1780" s="2">
        <v>43993</v>
      </c>
      <c r="B1780" s="3">
        <v>248.2619402</v>
      </c>
      <c r="C1780" s="3">
        <v>710</v>
      </c>
      <c r="D1780" s="3">
        <v>3.7015855279999998</v>
      </c>
    </row>
    <row r="1781" spans="1:4">
      <c r="A1781" s="2">
        <v>43994</v>
      </c>
      <c r="B1781" s="3">
        <v>229.84233040000001</v>
      </c>
      <c r="C1781" s="3">
        <v>36</v>
      </c>
      <c r="D1781" s="3">
        <v>0.17376080199999999</v>
      </c>
    </row>
    <row r="1782" spans="1:4">
      <c r="A1782" s="2">
        <v>43995</v>
      </c>
      <c r="B1782" s="3">
        <v>237.6144343</v>
      </c>
      <c r="C1782" s="3">
        <v>29</v>
      </c>
      <c r="D1782" s="3">
        <v>0.14470719000000001</v>
      </c>
    </row>
    <row r="1783" spans="1:4">
      <c r="A1783" s="2">
        <v>43996</v>
      </c>
      <c r="B1783" s="3">
        <v>238.18761000000001</v>
      </c>
      <c r="C1783" s="3">
        <v>24</v>
      </c>
      <c r="D1783" s="3">
        <v>0.120046555</v>
      </c>
    </row>
    <row r="1784" spans="1:4">
      <c r="A1784" s="2">
        <v>43997</v>
      </c>
      <c r="B1784" s="3">
        <v>231.25444669999999</v>
      </c>
      <c r="C1784" s="3">
        <v>43</v>
      </c>
      <c r="D1784" s="3">
        <v>0.20882276499999999</v>
      </c>
    </row>
    <row r="1785" spans="1:4">
      <c r="A1785" s="2">
        <v>43998</v>
      </c>
      <c r="B1785" s="3">
        <v>231.04516090000001</v>
      </c>
      <c r="C1785" s="3">
        <v>41</v>
      </c>
      <c r="D1785" s="3">
        <v>0.198929884</v>
      </c>
    </row>
    <row r="1786" spans="1:4">
      <c r="A1786" s="2">
        <v>43999</v>
      </c>
      <c r="B1786" s="3">
        <v>235.33325009999999</v>
      </c>
      <c r="C1786" s="3">
        <v>42</v>
      </c>
      <c r="D1786" s="3">
        <v>0.20756392700000001</v>
      </c>
    </row>
    <row r="1787" spans="1:4">
      <c r="A1787" s="2">
        <v>44000</v>
      </c>
      <c r="B1787" s="3">
        <v>233.82001550000001</v>
      </c>
      <c r="C1787" s="3">
        <v>38</v>
      </c>
      <c r="D1787" s="3">
        <v>0.186588372</v>
      </c>
    </row>
    <row r="1788" spans="1:4">
      <c r="A1788" s="2">
        <v>44001</v>
      </c>
      <c r="B1788" s="3">
        <v>231.23007419999999</v>
      </c>
      <c r="C1788" s="3">
        <v>39</v>
      </c>
      <c r="D1788" s="3">
        <v>0.18937743100000001</v>
      </c>
    </row>
    <row r="1789" spans="1:4">
      <c r="A1789" s="2">
        <v>44002</v>
      </c>
      <c r="B1789" s="3">
        <v>228.82165499999999</v>
      </c>
      <c r="C1789" s="3">
        <v>30</v>
      </c>
      <c r="D1789" s="3">
        <v>0.144157643</v>
      </c>
    </row>
    <row r="1790" spans="1:4">
      <c r="A1790" s="2">
        <v>44003</v>
      </c>
      <c r="B1790" s="3">
        <v>228.83907310000001</v>
      </c>
      <c r="C1790" s="3">
        <v>30</v>
      </c>
      <c r="D1790" s="3">
        <v>0.144168616</v>
      </c>
    </row>
    <row r="1791" spans="1:4">
      <c r="A1791" s="2">
        <v>44004</v>
      </c>
      <c r="B1791" s="3">
        <v>227.68601749999999</v>
      </c>
      <c r="C1791" s="3">
        <v>41</v>
      </c>
      <c r="D1791" s="3">
        <v>0.196037661</v>
      </c>
    </row>
    <row r="1792" spans="1:4">
      <c r="A1792" s="2">
        <v>44005</v>
      </c>
      <c r="B1792" s="3">
        <v>243.65799329999999</v>
      </c>
      <c r="C1792" s="3">
        <v>45</v>
      </c>
      <c r="D1792" s="3">
        <v>0.23025680400000001</v>
      </c>
    </row>
    <row r="1793" spans="1:4">
      <c r="A1793" s="2">
        <v>44006</v>
      </c>
      <c r="B1793" s="3">
        <v>243.14916239999999</v>
      </c>
      <c r="C1793" s="3">
        <v>47</v>
      </c>
      <c r="D1793" s="3">
        <v>0.239988223</v>
      </c>
    </row>
    <row r="1794" spans="1:4">
      <c r="A1794" s="2">
        <v>44007</v>
      </c>
      <c r="B1794" s="3">
        <v>234.55200819999999</v>
      </c>
      <c r="C1794" s="3">
        <v>43</v>
      </c>
      <c r="D1794" s="3">
        <v>0.21180046299999999</v>
      </c>
    </row>
    <row r="1795" spans="1:4">
      <c r="A1795" s="2">
        <v>44008</v>
      </c>
      <c r="B1795" s="3">
        <v>232.13819620000001</v>
      </c>
      <c r="C1795" s="3">
        <v>38</v>
      </c>
      <c r="D1795" s="3">
        <v>0.18524628100000001</v>
      </c>
    </row>
    <row r="1796" spans="1:4">
      <c r="A1796" s="2">
        <v>44009</v>
      </c>
      <c r="B1796" s="3">
        <v>229.66150089999999</v>
      </c>
      <c r="C1796" s="3">
        <v>37</v>
      </c>
      <c r="D1796" s="3">
        <v>0.178446986</v>
      </c>
    </row>
    <row r="1797" spans="1:4">
      <c r="A1797" s="2">
        <v>44010</v>
      </c>
      <c r="B1797" s="3">
        <v>220.91855380000001</v>
      </c>
      <c r="C1797" s="3">
        <v>35</v>
      </c>
      <c r="D1797" s="3">
        <v>0.162375137</v>
      </c>
    </row>
    <row r="1798" spans="1:4">
      <c r="A1798" s="2">
        <v>44011</v>
      </c>
      <c r="B1798" s="3">
        <v>225.07382720000001</v>
      </c>
      <c r="C1798" s="3">
        <v>40</v>
      </c>
      <c r="D1798" s="3">
        <v>0.189062015</v>
      </c>
    </row>
    <row r="1799" spans="1:4">
      <c r="A1799" s="2">
        <v>44012</v>
      </c>
      <c r="B1799" s="3">
        <v>227.89510569999999</v>
      </c>
      <c r="C1799" s="3">
        <v>52</v>
      </c>
      <c r="D1799" s="3">
        <v>0.24886145500000001</v>
      </c>
    </row>
    <row r="1800" spans="1:4">
      <c r="A1800" s="2">
        <v>44013</v>
      </c>
      <c r="B1800" s="3">
        <v>225.56739160000001</v>
      </c>
      <c r="C1800" s="3">
        <v>47</v>
      </c>
      <c r="D1800" s="3">
        <v>0.22263501599999999</v>
      </c>
    </row>
    <row r="1801" spans="1:4">
      <c r="A1801" s="2">
        <v>44014</v>
      </c>
      <c r="B1801" s="3">
        <v>231.06013429999999</v>
      </c>
      <c r="C1801" s="3">
        <v>43</v>
      </c>
      <c r="D1801" s="3">
        <v>0.20864730100000001</v>
      </c>
    </row>
    <row r="1802" spans="1:4">
      <c r="A1802" s="2">
        <v>44015</v>
      </c>
      <c r="B1802" s="3">
        <v>226.36406980000001</v>
      </c>
      <c r="C1802" s="3">
        <v>45</v>
      </c>
      <c r="D1802" s="3">
        <v>0.213914046</v>
      </c>
    </row>
    <row r="1803" spans="1:4">
      <c r="A1803" s="2">
        <v>44016</v>
      </c>
      <c r="B1803" s="3">
        <v>225.08227539999999</v>
      </c>
      <c r="C1803" s="3">
        <v>33</v>
      </c>
      <c r="D1803" s="3">
        <v>0.155982017</v>
      </c>
    </row>
    <row r="1804" spans="1:4">
      <c r="A1804" s="2">
        <v>44017</v>
      </c>
      <c r="B1804" s="3">
        <v>229.21435080000001</v>
      </c>
      <c r="C1804" s="3">
        <v>32</v>
      </c>
      <c r="D1804" s="3">
        <v>0.15403204400000001</v>
      </c>
    </row>
    <row r="1805" spans="1:4">
      <c r="A1805" s="2">
        <v>44018</v>
      </c>
      <c r="B1805" s="3">
        <v>227.68670349999999</v>
      </c>
      <c r="C1805" s="3">
        <v>40</v>
      </c>
      <c r="D1805" s="3">
        <v>0.19125683099999999</v>
      </c>
    </row>
    <row r="1806" spans="1:4">
      <c r="A1806" s="2">
        <v>44019</v>
      </c>
      <c r="B1806" s="3">
        <v>241.45433370000001</v>
      </c>
      <c r="C1806" s="3">
        <v>41</v>
      </c>
      <c r="D1806" s="3">
        <v>0.20789218100000001</v>
      </c>
    </row>
    <row r="1807" spans="1:4">
      <c r="A1807" s="2">
        <v>44020</v>
      </c>
      <c r="B1807" s="3">
        <v>239.43645720000001</v>
      </c>
      <c r="C1807" s="3">
        <v>52</v>
      </c>
      <c r="D1807" s="3">
        <v>0.26146461100000001</v>
      </c>
    </row>
    <row r="1808" spans="1:4">
      <c r="A1808" s="2">
        <v>44021</v>
      </c>
      <c r="B1808" s="3">
        <v>246.82417079999999</v>
      </c>
      <c r="C1808" s="3">
        <v>47</v>
      </c>
      <c r="D1808" s="3">
        <v>0.24361545700000001</v>
      </c>
    </row>
    <row r="1809" spans="1:4">
      <c r="A1809" s="2">
        <v>44022</v>
      </c>
      <c r="B1809" s="3">
        <v>242.076008</v>
      </c>
      <c r="C1809" s="3">
        <v>39</v>
      </c>
      <c r="D1809" s="3">
        <v>0.198260251</v>
      </c>
    </row>
    <row r="1810" spans="1:4">
      <c r="A1810" s="2">
        <v>44023</v>
      </c>
      <c r="B1810" s="3">
        <v>241.439652</v>
      </c>
      <c r="C1810" s="3">
        <v>34</v>
      </c>
      <c r="D1810" s="3">
        <v>0.172387912</v>
      </c>
    </row>
    <row r="1811" spans="1:4">
      <c r="A1811" s="2">
        <v>44024</v>
      </c>
      <c r="B1811" s="3">
        <v>239.2211609</v>
      </c>
      <c r="C1811" s="3">
        <v>32</v>
      </c>
      <c r="D1811" s="3">
        <v>0.16075661999999999</v>
      </c>
    </row>
    <row r="1812" spans="1:4">
      <c r="A1812" s="2">
        <v>44025</v>
      </c>
      <c r="B1812" s="3">
        <v>243.121534</v>
      </c>
      <c r="C1812" s="3">
        <v>51</v>
      </c>
      <c r="D1812" s="3">
        <v>0.26038316299999997</v>
      </c>
    </row>
    <row r="1813" spans="1:4">
      <c r="A1813" s="2">
        <v>44026</v>
      </c>
      <c r="B1813" s="3">
        <v>239.4026441</v>
      </c>
      <c r="C1813" s="3">
        <v>44</v>
      </c>
      <c r="D1813" s="3">
        <v>0.22120804299999999</v>
      </c>
    </row>
    <row r="1814" spans="1:4">
      <c r="A1814" s="2">
        <v>44027</v>
      </c>
      <c r="B1814" s="3">
        <v>240.45409889999999</v>
      </c>
      <c r="C1814" s="3">
        <v>52</v>
      </c>
      <c r="D1814" s="3">
        <v>0.26257587599999999</v>
      </c>
    </row>
    <row r="1815" spans="1:4">
      <c r="A1815" s="2">
        <v>44028</v>
      </c>
      <c r="B1815" s="3">
        <v>238.4897091</v>
      </c>
      <c r="C1815" s="3">
        <v>56</v>
      </c>
      <c r="D1815" s="3">
        <v>0.28046389799999999</v>
      </c>
    </row>
    <row r="1816" spans="1:4">
      <c r="A1816" s="2">
        <v>44029</v>
      </c>
      <c r="B1816" s="3">
        <v>233.5642661</v>
      </c>
      <c r="C1816" s="3">
        <v>58</v>
      </c>
      <c r="D1816" s="3">
        <v>0.28448127600000001</v>
      </c>
    </row>
    <row r="1817" spans="1:4">
      <c r="A1817" s="2">
        <v>44030</v>
      </c>
      <c r="B1817" s="3">
        <v>232.7468552</v>
      </c>
      <c r="C1817" s="3">
        <v>51</v>
      </c>
      <c r="D1817" s="3">
        <v>0.249271882</v>
      </c>
    </row>
    <row r="1818" spans="1:4">
      <c r="A1818" s="2">
        <v>44031</v>
      </c>
      <c r="B1818" s="3">
        <v>235.7848731</v>
      </c>
      <c r="C1818" s="3">
        <v>55</v>
      </c>
      <c r="D1818" s="3">
        <v>0.27233152799999999</v>
      </c>
    </row>
    <row r="1819" spans="1:4">
      <c r="A1819" s="2">
        <v>44032</v>
      </c>
      <c r="B1819" s="3">
        <v>239.52541110000001</v>
      </c>
      <c r="C1819" s="3">
        <v>71</v>
      </c>
      <c r="D1819" s="3">
        <v>0.35713238800000002</v>
      </c>
    </row>
    <row r="1820" spans="1:4">
      <c r="A1820" s="2">
        <v>44033</v>
      </c>
      <c r="B1820" s="3">
        <v>236.12987419999999</v>
      </c>
      <c r="C1820" s="3">
        <v>76</v>
      </c>
      <c r="D1820" s="3">
        <v>0.376863279</v>
      </c>
    </row>
    <row r="1821" spans="1:4">
      <c r="A1821" s="2">
        <v>44034</v>
      </c>
      <c r="B1821" s="3">
        <v>245.7853547</v>
      </c>
      <c r="C1821" s="3">
        <v>72</v>
      </c>
      <c r="D1821" s="3">
        <v>0.37162745600000002</v>
      </c>
    </row>
    <row r="1822" spans="1:4">
      <c r="A1822" s="2">
        <v>44035</v>
      </c>
      <c r="B1822" s="3">
        <v>264.44854070000002</v>
      </c>
      <c r="C1822" s="3">
        <v>82</v>
      </c>
      <c r="D1822" s="3">
        <v>0.455380387</v>
      </c>
    </row>
    <row r="1823" spans="1:4">
      <c r="A1823" s="2">
        <v>44036</v>
      </c>
      <c r="B1823" s="3">
        <v>275.59198199999997</v>
      </c>
      <c r="C1823" s="3">
        <v>76</v>
      </c>
      <c r="D1823" s="3">
        <v>0.43984480300000001</v>
      </c>
    </row>
    <row r="1824" spans="1:4">
      <c r="A1824" s="2">
        <v>44037</v>
      </c>
      <c r="B1824" s="3">
        <v>279.93696660000001</v>
      </c>
      <c r="C1824" s="3">
        <v>82</v>
      </c>
      <c r="D1824" s="3">
        <v>0.48205145599999999</v>
      </c>
    </row>
    <row r="1825" spans="1:4">
      <c r="A1825" s="2">
        <v>44038</v>
      </c>
      <c r="B1825" s="3">
        <v>305.14280330000003</v>
      </c>
      <c r="C1825" s="3">
        <v>73</v>
      </c>
      <c r="D1825" s="3">
        <v>0.46778391699999999</v>
      </c>
    </row>
    <row r="1826" spans="1:4">
      <c r="A1826" s="2">
        <v>44039</v>
      </c>
      <c r="B1826" s="3">
        <v>311.57593439999999</v>
      </c>
      <c r="C1826" s="3">
        <v>97</v>
      </c>
      <c r="D1826" s="3">
        <v>0.63468017799999998</v>
      </c>
    </row>
    <row r="1827" spans="1:4">
      <c r="A1827" s="2">
        <v>44040</v>
      </c>
      <c r="B1827" s="3">
        <v>321.919646</v>
      </c>
      <c r="C1827" s="3">
        <v>72</v>
      </c>
      <c r="D1827" s="3">
        <v>0.48674250499999999</v>
      </c>
    </row>
    <row r="1828" spans="1:4">
      <c r="A1828" s="2">
        <v>44041</v>
      </c>
      <c r="B1828" s="3">
        <v>317.84598390000002</v>
      </c>
      <c r="C1828" s="3">
        <v>74</v>
      </c>
      <c r="D1828" s="3">
        <v>0.493932659</v>
      </c>
    </row>
    <row r="1829" spans="1:4">
      <c r="A1829" s="2">
        <v>44042</v>
      </c>
      <c r="B1829" s="3">
        <v>317.6133069</v>
      </c>
      <c r="C1829" s="3">
        <v>72</v>
      </c>
      <c r="D1829" s="3">
        <v>0.48023132000000002</v>
      </c>
    </row>
    <row r="1830" spans="1:4">
      <c r="A1830" s="2">
        <v>44043</v>
      </c>
      <c r="B1830" s="3">
        <v>335.16316419999998</v>
      </c>
      <c r="C1830" s="3">
        <v>79</v>
      </c>
      <c r="D1830" s="3">
        <v>0.556035689</v>
      </c>
    </row>
    <row r="1831" spans="1:4">
      <c r="A1831" s="2">
        <v>44044</v>
      </c>
      <c r="B1831" s="3">
        <v>346.69593500000002</v>
      </c>
      <c r="C1831" s="3">
        <v>64</v>
      </c>
      <c r="D1831" s="3">
        <v>0.46595933699999997</v>
      </c>
    </row>
    <row r="1832" spans="1:4">
      <c r="A1832" s="2">
        <v>44045</v>
      </c>
      <c r="B1832" s="3">
        <v>387.58613559999998</v>
      </c>
      <c r="C1832" s="3">
        <v>80</v>
      </c>
      <c r="D1832" s="3">
        <v>0.65114470800000002</v>
      </c>
    </row>
    <row r="1833" spans="1:4">
      <c r="A1833" s="2">
        <v>44046</v>
      </c>
      <c r="B1833" s="3">
        <v>372.1565698</v>
      </c>
      <c r="C1833" s="3">
        <v>70</v>
      </c>
      <c r="D1833" s="3">
        <v>0.54707015800000003</v>
      </c>
    </row>
    <row r="1834" spans="1:4">
      <c r="A1834" s="2">
        <v>44047</v>
      </c>
      <c r="B1834" s="3">
        <v>386.558178</v>
      </c>
      <c r="C1834" s="3">
        <v>60</v>
      </c>
      <c r="D1834" s="3">
        <v>0.48706330399999997</v>
      </c>
    </row>
    <row r="1835" spans="1:4">
      <c r="A1835" s="2">
        <v>44048</v>
      </c>
      <c r="B1835" s="3">
        <v>389.98489419999999</v>
      </c>
      <c r="C1835" s="3">
        <v>55</v>
      </c>
      <c r="D1835" s="3">
        <v>0.45043255300000001</v>
      </c>
    </row>
    <row r="1836" spans="1:4">
      <c r="A1836" s="2">
        <v>44049</v>
      </c>
      <c r="B1836" s="3">
        <v>400.25895800000001</v>
      </c>
      <c r="C1836" s="3">
        <v>60</v>
      </c>
      <c r="D1836" s="3">
        <v>0.50432628700000004</v>
      </c>
    </row>
    <row r="1837" spans="1:4">
      <c r="A1837" s="2">
        <v>44050</v>
      </c>
      <c r="B1837" s="3">
        <v>394.8927587</v>
      </c>
      <c r="C1837" s="3">
        <v>75</v>
      </c>
      <c r="D1837" s="3">
        <v>0.62195609500000004</v>
      </c>
    </row>
    <row r="1838" spans="1:4">
      <c r="A1838" s="2">
        <v>44051</v>
      </c>
      <c r="B1838" s="3">
        <v>378.9581867</v>
      </c>
      <c r="C1838" s="3">
        <v>68</v>
      </c>
      <c r="D1838" s="3">
        <v>0.54115229099999995</v>
      </c>
    </row>
    <row r="1839" spans="1:4">
      <c r="A1839" s="2">
        <v>44052</v>
      </c>
      <c r="B1839" s="3">
        <v>398.42801900000001</v>
      </c>
      <c r="C1839" s="3">
        <v>78</v>
      </c>
      <c r="D1839" s="3">
        <v>0.65262509499999999</v>
      </c>
    </row>
    <row r="1840" spans="1:4">
      <c r="A1840" s="2">
        <v>44053</v>
      </c>
      <c r="B1840" s="3">
        <v>390.19070010000002</v>
      </c>
      <c r="C1840" s="3">
        <v>118</v>
      </c>
      <c r="D1840" s="3">
        <v>0.96689255500000004</v>
      </c>
    </row>
    <row r="1841" spans="1:4">
      <c r="A1841" s="2">
        <v>44054</v>
      </c>
      <c r="B1841" s="3">
        <v>395.85731729999998</v>
      </c>
      <c r="C1841" s="3">
        <v>130</v>
      </c>
      <c r="D1841" s="3">
        <v>1.080690476</v>
      </c>
    </row>
    <row r="1842" spans="1:4">
      <c r="A1842" s="2">
        <v>44055</v>
      </c>
      <c r="B1842" s="3">
        <v>378.4103599</v>
      </c>
      <c r="C1842" s="3">
        <v>224</v>
      </c>
      <c r="D1842" s="3">
        <v>1.7800423329999999</v>
      </c>
    </row>
    <row r="1843" spans="1:4">
      <c r="A1843" s="2">
        <v>44056</v>
      </c>
      <c r="B1843" s="3">
        <v>386.76919249999997</v>
      </c>
      <c r="C1843" s="3">
        <v>264</v>
      </c>
      <c r="D1843" s="3">
        <v>2.1442484030000002</v>
      </c>
    </row>
    <row r="1844" spans="1:4">
      <c r="A1844" s="2">
        <v>44057</v>
      </c>
      <c r="B1844" s="3">
        <v>424.9314842</v>
      </c>
      <c r="C1844" s="3">
        <v>215</v>
      </c>
      <c r="D1844" s="3">
        <v>1.918565651</v>
      </c>
    </row>
    <row r="1845" spans="1:4">
      <c r="A1845" s="2">
        <v>44058</v>
      </c>
      <c r="B1845" s="3">
        <v>438.41011079999998</v>
      </c>
      <c r="C1845" s="3">
        <v>121</v>
      </c>
      <c r="D1845" s="3">
        <v>1.1140000919999999</v>
      </c>
    </row>
    <row r="1846" spans="1:4">
      <c r="A1846" s="2">
        <v>44059</v>
      </c>
      <c r="B1846" s="3">
        <v>432.3868812</v>
      </c>
      <c r="C1846" s="3">
        <v>103</v>
      </c>
      <c r="D1846" s="3">
        <v>0.93525282399999998</v>
      </c>
    </row>
    <row r="1847" spans="1:4">
      <c r="A1847" s="2">
        <v>44060</v>
      </c>
      <c r="B1847" s="3">
        <v>434.49799810000002</v>
      </c>
      <c r="C1847" s="3">
        <v>116</v>
      </c>
      <c r="D1847" s="3">
        <v>1.058437123</v>
      </c>
    </row>
    <row r="1848" spans="1:4">
      <c r="A1848" s="2">
        <v>44061</v>
      </c>
      <c r="B1848" s="3">
        <v>431.01648779999999</v>
      </c>
      <c r="C1848" s="3">
        <v>133</v>
      </c>
      <c r="D1848" s="3">
        <v>1.20382905</v>
      </c>
    </row>
    <row r="1849" spans="1:4">
      <c r="A1849" s="2">
        <v>44062</v>
      </c>
      <c r="B1849" s="3">
        <v>423.54431970000002</v>
      </c>
      <c r="C1849" s="3">
        <v>138</v>
      </c>
      <c r="D1849" s="3">
        <v>1.227431438</v>
      </c>
    </row>
    <row r="1850" spans="1:4">
      <c r="A1850" s="2">
        <v>44063</v>
      </c>
      <c r="B1850" s="3">
        <v>408.75281699999999</v>
      </c>
      <c r="C1850" s="3">
        <v>116</v>
      </c>
      <c r="D1850" s="3">
        <v>0.99572186200000001</v>
      </c>
    </row>
    <row r="1851" spans="1:4">
      <c r="A1851" s="2">
        <v>44064</v>
      </c>
      <c r="B1851" s="3">
        <v>416.03803010000001</v>
      </c>
      <c r="C1851" s="3">
        <v>162</v>
      </c>
      <c r="D1851" s="3">
        <v>1.4153613780000001</v>
      </c>
    </row>
    <row r="1852" spans="1:4">
      <c r="A1852" s="2">
        <v>44065</v>
      </c>
      <c r="B1852" s="3">
        <v>388.03054320000001</v>
      </c>
      <c r="C1852" s="3">
        <v>107</v>
      </c>
      <c r="D1852" s="3">
        <v>0.87190463100000004</v>
      </c>
    </row>
    <row r="1853" spans="1:4">
      <c r="A1853" s="2">
        <v>44066</v>
      </c>
      <c r="B1853" s="3">
        <v>395.70845300000002</v>
      </c>
      <c r="C1853" s="3">
        <v>86</v>
      </c>
      <c r="D1853" s="3">
        <v>0.71464946600000001</v>
      </c>
    </row>
    <row r="1854" spans="1:4">
      <c r="A1854" s="2">
        <v>44067</v>
      </c>
      <c r="B1854" s="3">
        <v>390.72332419999998</v>
      </c>
      <c r="C1854" s="3">
        <v>99</v>
      </c>
      <c r="D1854" s="3">
        <v>0.81231379100000001</v>
      </c>
    </row>
    <row r="1855" spans="1:4">
      <c r="A1855" s="2">
        <v>44068</v>
      </c>
      <c r="B1855" s="3">
        <v>407.91970959999998</v>
      </c>
      <c r="C1855" s="3">
        <v>111</v>
      </c>
      <c r="D1855" s="3">
        <v>0.95086084299999996</v>
      </c>
    </row>
    <row r="1856" spans="1:4">
      <c r="A1856" s="2">
        <v>44069</v>
      </c>
      <c r="B1856" s="3">
        <v>382.58035840000002</v>
      </c>
      <c r="C1856" s="3">
        <v>93</v>
      </c>
      <c r="D1856" s="3">
        <v>0.74717944000000003</v>
      </c>
    </row>
    <row r="1857" spans="1:4">
      <c r="A1857" s="2">
        <v>44070</v>
      </c>
      <c r="B1857" s="3">
        <v>385.82277299999998</v>
      </c>
      <c r="C1857" s="3">
        <v>98</v>
      </c>
      <c r="D1857" s="3">
        <v>0.79402326700000003</v>
      </c>
    </row>
    <row r="1858" spans="1:4">
      <c r="A1858" s="2">
        <v>44071</v>
      </c>
      <c r="B1858" s="3">
        <v>383.16484220000001</v>
      </c>
      <c r="C1858" s="3">
        <v>93</v>
      </c>
      <c r="D1858" s="3">
        <v>0.74832093700000002</v>
      </c>
    </row>
    <row r="1859" spans="1:4">
      <c r="A1859" s="2">
        <v>44072</v>
      </c>
      <c r="B1859" s="3">
        <v>395.74599790000002</v>
      </c>
      <c r="C1859" s="3">
        <v>103</v>
      </c>
      <c r="D1859" s="3">
        <v>0.85599859300000003</v>
      </c>
    </row>
    <row r="1860" spans="1:4">
      <c r="A1860" s="2">
        <v>44073</v>
      </c>
      <c r="B1860" s="3">
        <v>398.59960539999997</v>
      </c>
      <c r="C1860" s="3">
        <v>212</v>
      </c>
      <c r="D1860" s="3">
        <v>1.774565443</v>
      </c>
    </row>
    <row r="1861" spans="1:4">
      <c r="A1861" s="2">
        <v>44074</v>
      </c>
      <c r="B1861" s="3">
        <v>429.35723139999999</v>
      </c>
      <c r="C1861" s="3">
        <v>236</v>
      </c>
      <c r="D1861" s="3">
        <v>2.1278944389999999</v>
      </c>
    </row>
    <row r="1862" spans="1:4">
      <c r="A1862" s="2">
        <v>44075</v>
      </c>
      <c r="B1862" s="3">
        <v>433.92435760000001</v>
      </c>
      <c r="C1862" s="3">
        <v>446</v>
      </c>
      <c r="D1862" s="3">
        <v>4.064135533</v>
      </c>
    </row>
    <row r="1863" spans="1:4">
      <c r="A1863" s="2">
        <v>44076</v>
      </c>
      <c r="B1863" s="3">
        <v>476.06777199999999</v>
      </c>
      <c r="C1863" s="3">
        <v>480</v>
      </c>
      <c r="D1863" s="3">
        <v>4.7987631420000003</v>
      </c>
    </row>
    <row r="1864" spans="1:4">
      <c r="A1864" s="2">
        <v>44077</v>
      </c>
      <c r="B1864" s="3">
        <v>439.47485940000001</v>
      </c>
      <c r="C1864" s="3">
        <v>391</v>
      </c>
      <c r="D1864" s="3">
        <v>3.6085280709999998</v>
      </c>
    </row>
    <row r="1865" spans="1:4">
      <c r="A1865" s="2">
        <v>44078</v>
      </c>
      <c r="B1865" s="3">
        <v>382.25096200000002</v>
      </c>
      <c r="C1865" s="3">
        <v>232</v>
      </c>
      <c r="D1865" s="3">
        <v>1.8623266869999999</v>
      </c>
    </row>
    <row r="1866" spans="1:4">
      <c r="A1866" s="2">
        <v>44079</v>
      </c>
      <c r="B1866" s="3">
        <v>386.06101200000001</v>
      </c>
      <c r="C1866" s="3">
        <v>277</v>
      </c>
      <c r="D1866" s="3">
        <v>2.2457169069999998</v>
      </c>
    </row>
    <row r="1867" spans="1:4">
      <c r="A1867" s="2">
        <v>44080</v>
      </c>
      <c r="B1867" s="3">
        <v>335.11217040000002</v>
      </c>
      <c r="C1867" s="3">
        <v>129</v>
      </c>
      <c r="D1867" s="3">
        <v>0.90781887000000006</v>
      </c>
    </row>
    <row r="1868" spans="1:4">
      <c r="A1868" s="2">
        <v>44081</v>
      </c>
      <c r="B1868" s="3">
        <v>352.70963690000002</v>
      </c>
      <c r="C1868" s="3">
        <v>113</v>
      </c>
      <c r="D1868" s="3">
        <v>0.83697996799999996</v>
      </c>
    </row>
    <row r="1869" spans="1:4">
      <c r="A1869" s="2">
        <v>44082</v>
      </c>
      <c r="B1869" s="3">
        <v>353.68642970000002</v>
      </c>
      <c r="C1869" s="3">
        <v>104</v>
      </c>
      <c r="D1869" s="3">
        <v>0.77245116199999997</v>
      </c>
    </row>
    <row r="1870" spans="1:4">
      <c r="A1870" s="2">
        <v>44083</v>
      </c>
      <c r="B1870" s="3">
        <v>336.74298069999998</v>
      </c>
      <c r="C1870" s="3">
        <v>120</v>
      </c>
      <c r="D1870" s="3">
        <v>0.84859231099999999</v>
      </c>
    </row>
    <row r="1871" spans="1:4">
      <c r="A1871" s="2">
        <v>44084</v>
      </c>
      <c r="B1871" s="3">
        <v>351.20680950000002</v>
      </c>
      <c r="C1871" s="3">
        <v>179</v>
      </c>
      <c r="D1871" s="3">
        <v>1.3201863970000001</v>
      </c>
    </row>
    <row r="1872" spans="1:4">
      <c r="A1872" s="2">
        <v>44085</v>
      </c>
      <c r="B1872" s="3">
        <v>367.97687710000002</v>
      </c>
      <c r="C1872" s="3">
        <v>147</v>
      </c>
      <c r="D1872" s="3">
        <v>1.1359446200000001</v>
      </c>
    </row>
    <row r="1873" spans="1:4">
      <c r="A1873" s="2">
        <v>44086</v>
      </c>
      <c r="B1873" s="3">
        <v>373.97401389999999</v>
      </c>
      <c r="C1873" s="3">
        <v>107</v>
      </c>
      <c r="D1873" s="3">
        <v>0.84031960900000002</v>
      </c>
    </row>
    <row r="1874" spans="1:4">
      <c r="A1874" s="2">
        <v>44087</v>
      </c>
      <c r="B1874" s="3">
        <v>387.4574677</v>
      </c>
      <c r="C1874" s="3">
        <v>121</v>
      </c>
      <c r="D1874" s="3">
        <v>0.98452942499999996</v>
      </c>
    </row>
    <row r="1875" spans="1:4">
      <c r="A1875" s="2">
        <v>44088</v>
      </c>
      <c r="B1875" s="3">
        <v>366.18849310000002</v>
      </c>
      <c r="C1875" s="3">
        <v>200</v>
      </c>
      <c r="D1875" s="3">
        <v>1.5379916709999999</v>
      </c>
    </row>
    <row r="1876" spans="1:4">
      <c r="A1876" s="2">
        <v>44089</v>
      </c>
      <c r="B1876" s="3">
        <v>377.21683730000001</v>
      </c>
      <c r="C1876" s="3">
        <v>187</v>
      </c>
      <c r="D1876" s="3">
        <v>1.48133052</v>
      </c>
    </row>
    <row r="1877" spans="1:4">
      <c r="A1877" s="2">
        <v>44090</v>
      </c>
      <c r="B1877" s="3">
        <v>364.01657710000001</v>
      </c>
      <c r="C1877" s="3">
        <v>153</v>
      </c>
      <c r="D1877" s="3">
        <v>1.169585262</v>
      </c>
    </row>
    <row r="1878" spans="1:4">
      <c r="A1878" s="2">
        <v>44091</v>
      </c>
      <c r="B1878" s="3">
        <v>364.76645380000002</v>
      </c>
      <c r="C1878" s="3">
        <v>538</v>
      </c>
      <c r="D1878" s="3">
        <v>4.1211313949999999</v>
      </c>
    </row>
    <row r="1879" spans="1:4">
      <c r="A1879" s="2">
        <v>44092</v>
      </c>
      <c r="B1879" s="3">
        <v>389.36979280000003</v>
      </c>
      <c r="C1879" s="3">
        <v>319</v>
      </c>
      <c r="D1879" s="3">
        <v>2.6083882420000002</v>
      </c>
    </row>
    <row r="1880" spans="1:4">
      <c r="A1880" s="2">
        <v>44093</v>
      </c>
      <c r="B1880" s="3">
        <v>384.42898750000001</v>
      </c>
      <c r="C1880" s="3">
        <v>174</v>
      </c>
      <c r="D1880" s="3">
        <v>1.40470352</v>
      </c>
    </row>
    <row r="1881" spans="1:4">
      <c r="A1881" s="2">
        <v>44094</v>
      </c>
      <c r="B1881" s="3">
        <v>385.14630870000002</v>
      </c>
      <c r="C1881" s="3">
        <v>133</v>
      </c>
      <c r="D1881" s="3">
        <v>1.07571364</v>
      </c>
    </row>
    <row r="1882" spans="1:4">
      <c r="A1882" s="2">
        <v>44095</v>
      </c>
      <c r="B1882" s="3">
        <v>370.7348824</v>
      </c>
      <c r="C1882" s="3">
        <v>177</v>
      </c>
      <c r="D1882" s="3">
        <v>1.3780215579999999</v>
      </c>
    </row>
    <row r="1883" spans="1:4">
      <c r="A1883" s="2">
        <v>44096</v>
      </c>
      <c r="B1883" s="3">
        <v>340.0956908</v>
      </c>
      <c r="C1883" s="3">
        <v>159</v>
      </c>
      <c r="D1883" s="3">
        <v>1.1355795120000001</v>
      </c>
    </row>
    <row r="1884" spans="1:4">
      <c r="A1884" s="2">
        <v>44097</v>
      </c>
      <c r="B1884" s="3">
        <v>344.18225059999997</v>
      </c>
      <c r="C1884" s="3">
        <v>129</v>
      </c>
      <c r="D1884" s="3">
        <v>0.93238971699999995</v>
      </c>
    </row>
    <row r="1885" spans="1:4">
      <c r="A1885" s="2">
        <v>44098</v>
      </c>
      <c r="B1885" s="3">
        <v>320.48199749999998</v>
      </c>
      <c r="C1885" s="3">
        <v>109</v>
      </c>
      <c r="D1885" s="3">
        <v>0.73358329200000005</v>
      </c>
    </row>
    <row r="1886" spans="1:4">
      <c r="A1886" s="2">
        <v>44099</v>
      </c>
      <c r="B1886" s="3">
        <v>349.037646</v>
      </c>
      <c r="C1886" s="3">
        <v>103</v>
      </c>
      <c r="D1886" s="3">
        <v>0.75496842799999997</v>
      </c>
    </row>
    <row r="1887" spans="1:4">
      <c r="A1887" s="2">
        <v>44100</v>
      </c>
      <c r="B1887" s="3">
        <v>352.00632739999998</v>
      </c>
      <c r="C1887" s="3">
        <v>84</v>
      </c>
      <c r="D1887" s="3">
        <v>0.62093916199999999</v>
      </c>
    </row>
    <row r="1888" spans="1:4">
      <c r="A1888" s="2">
        <v>44101</v>
      </c>
      <c r="B1888" s="3">
        <v>354.34325009999998</v>
      </c>
      <c r="C1888" s="3">
        <v>86</v>
      </c>
      <c r="D1888" s="3">
        <v>0.63994390999999995</v>
      </c>
    </row>
    <row r="1889" spans="1:4">
      <c r="A1889" s="2">
        <v>44102</v>
      </c>
      <c r="B1889" s="3">
        <v>359.63740039999999</v>
      </c>
      <c r="C1889" s="3">
        <v>122</v>
      </c>
      <c r="D1889" s="3">
        <v>0.92139101999999995</v>
      </c>
    </row>
    <row r="1890" spans="1:4">
      <c r="A1890" s="2">
        <v>44103</v>
      </c>
      <c r="B1890" s="3">
        <v>353.78524320000002</v>
      </c>
      <c r="C1890" s="3">
        <v>154</v>
      </c>
      <c r="D1890" s="3">
        <v>1.144141477</v>
      </c>
    </row>
    <row r="1891" spans="1:4">
      <c r="A1891" s="2">
        <v>44104</v>
      </c>
      <c r="B1891" s="3">
        <v>359.92439230000002</v>
      </c>
      <c r="C1891" s="3">
        <v>120</v>
      </c>
      <c r="D1891" s="3">
        <v>0.90700946900000001</v>
      </c>
    </row>
    <row r="1892" spans="1:4">
      <c r="A1892" s="2">
        <v>44105</v>
      </c>
      <c r="B1892" s="3">
        <v>359.98661629999998</v>
      </c>
      <c r="C1892" s="3">
        <v>101</v>
      </c>
      <c r="D1892" s="3">
        <v>0.76353161300000005</v>
      </c>
    </row>
    <row r="1893" spans="1:4">
      <c r="A1893" s="2">
        <v>44106</v>
      </c>
      <c r="B1893" s="3">
        <v>352.81121460000003</v>
      </c>
      <c r="C1893" s="3">
        <v>94</v>
      </c>
      <c r="D1893" s="3">
        <v>0.69644933799999997</v>
      </c>
    </row>
    <row r="1894" spans="1:4">
      <c r="A1894" s="2">
        <v>44107</v>
      </c>
      <c r="B1894" s="3">
        <v>345.87062029999998</v>
      </c>
      <c r="C1894" s="3">
        <v>80</v>
      </c>
      <c r="D1894" s="3">
        <v>0.58106264200000002</v>
      </c>
    </row>
    <row r="1895" spans="1:4">
      <c r="A1895" s="2">
        <v>44108</v>
      </c>
      <c r="B1895" s="3">
        <v>346.00920430000002</v>
      </c>
      <c r="C1895" s="3">
        <v>83</v>
      </c>
      <c r="D1895" s="3">
        <v>0.60309404300000002</v>
      </c>
    </row>
    <row r="1896" spans="1:4">
      <c r="A1896" s="2">
        <v>44109</v>
      </c>
      <c r="B1896" s="3">
        <v>352.35448170000001</v>
      </c>
      <c r="C1896" s="3">
        <v>91</v>
      </c>
      <c r="D1896" s="3">
        <v>0.67334941500000001</v>
      </c>
    </row>
    <row r="1897" spans="1:4">
      <c r="A1897" s="2">
        <v>44110</v>
      </c>
      <c r="B1897" s="3">
        <v>355.0406279</v>
      </c>
      <c r="C1897" s="3">
        <v>109</v>
      </c>
      <c r="D1897" s="3">
        <v>0.81268799700000005</v>
      </c>
    </row>
    <row r="1898" spans="1:4">
      <c r="A1898" s="2">
        <v>44111</v>
      </c>
      <c r="B1898" s="3">
        <v>340.87089470000001</v>
      </c>
      <c r="C1898" s="3">
        <v>86</v>
      </c>
      <c r="D1898" s="3">
        <v>0.61561283600000005</v>
      </c>
    </row>
    <row r="1899" spans="1:4">
      <c r="A1899" s="2">
        <v>44112</v>
      </c>
      <c r="B1899" s="3">
        <v>342.2648926</v>
      </c>
      <c r="C1899" s="3">
        <v>87</v>
      </c>
      <c r="D1899" s="3">
        <v>0.62531795899999998</v>
      </c>
    </row>
    <row r="1900" spans="1:4">
      <c r="A1900" s="2">
        <v>44113</v>
      </c>
      <c r="B1900" s="3">
        <v>350.52545780000003</v>
      </c>
      <c r="C1900" s="3">
        <v>80</v>
      </c>
      <c r="D1900" s="3">
        <v>0.58888276900000003</v>
      </c>
    </row>
    <row r="1901" spans="1:4">
      <c r="A1901" s="2">
        <v>44114</v>
      </c>
      <c r="B1901" s="3">
        <v>365.0766711</v>
      </c>
      <c r="C1901" s="3">
        <v>64</v>
      </c>
      <c r="D1901" s="3">
        <v>0.49066304599999999</v>
      </c>
    </row>
    <row r="1902" spans="1:4">
      <c r="A1902" s="2">
        <v>44115</v>
      </c>
      <c r="B1902" s="3">
        <v>370.714811</v>
      </c>
      <c r="C1902" s="3">
        <v>50</v>
      </c>
      <c r="D1902" s="3">
        <v>0.38925055200000003</v>
      </c>
    </row>
    <row r="1903" spans="1:4">
      <c r="A1903" s="2">
        <v>44116</v>
      </c>
      <c r="B1903" s="3">
        <v>374.10364090000002</v>
      </c>
      <c r="C1903" s="3">
        <v>76</v>
      </c>
      <c r="D1903" s="3">
        <v>0.59706941099999999</v>
      </c>
    </row>
    <row r="1904" spans="1:4">
      <c r="A1904" s="2">
        <v>44117</v>
      </c>
      <c r="B1904" s="3">
        <v>386.76481510000002</v>
      </c>
      <c r="C1904" s="3">
        <v>75</v>
      </c>
      <c r="D1904" s="3">
        <v>0.609154584</v>
      </c>
    </row>
    <row r="1905" spans="1:4">
      <c r="A1905" s="2">
        <v>44118</v>
      </c>
      <c r="B1905" s="3">
        <v>381.07110399999999</v>
      </c>
      <c r="C1905" s="3">
        <v>76</v>
      </c>
      <c r="D1905" s="3">
        <v>0.608189482</v>
      </c>
    </row>
    <row r="1906" spans="1:4">
      <c r="A1906" s="2">
        <v>44119</v>
      </c>
      <c r="B1906" s="3">
        <v>378.83691850000002</v>
      </c>
      <c r="C1906" s="3">
        <v>74</v>
      </c>
      <c r="D1906" s="3">
        <v>0.58871257099999996</v>
      </c>
    </row>
    <row r="1907" spans="1:4">
      <c r="A1907" s="2">
        <v>44120</v>
      </c>
      <c r="B1907" s="3">
        <v>377.7296748</v>
      </c>
      <c r="C1907" s="3">
        <v>63</v>
      </c>
      <c r="D1907" s="3">
        <v>0.49973635999999999</v>
      </c>
    </row>
    <row r="1908" spans="1:4">
      <c r="A1908" s="2">
        <v>44121</v>
      </c>
      <c r="B1908" s="3">
        <v>365.52456169999999</v>
      </c>
      <c r="C1908" s="3">
        <v>36</v>
      </c>
      <c r="D1908" s="3">
        <v>0.27633656899999998</v>
      </c>
    </row>
    <row r="1909" spans="1:4">
      <c r="A1909" s="2">
        <v>44122</v>
      </c>
      <c r="B1909" s="3">
        <v>368.51656320000001</v>
      </c>
      <c r="C1909" s="3">
        <v>40</v>
      </c>
      <c r="D1909" s="3">
        <v>0.30955391300000001</v>
      </c>
    </row>
    <row r="1910" spans="1:4">
      <c r="A1910" s="2">
        <v>44123</v>
      </c>
      <c r="B1910" s="3">
        <v>378.45630849999998</v>
      </c>
      <c r="C1910" s="3">
        <v>57</v>
      </c>
      <c r="D1910" s="3">
        <v>0.453012201</v>
      </c>
    </row>
    <row r="1911" spans="1:4">
      <c r="A1911" s="2">
        <v>44124</v>
      </c>
      <c r="B1911" s="3">
        <v>379.39188530000001</v>
      </c>
      <c r="C1911" s="3">
        <v>62</v>
      </c>
      <c r="D1911" s="3">
        <v>0.49396823499999998</v>
      </c>
    </row>
    <row r="1912" spans="1:4">
      <c r="A1912" s="2">
        <v>44125</v>
      </c>
      <c r="B1912" s="3">
        <v>368.3313478</v>
      </c>
      <c r="C1912" s="3">
        <v>74</v>
      </c>
      <c r="D1912" s="3">
        <v>0.57238691399999997</v>
      </c>
    </row>
    <row r="1913" spans="1:4">
      <c r="A1913" s="2">
        <v>44126</v>
      </c>
      <c r="B1913" s="3">
        <v>391.93639930000001</v>
      </c>
      <c r="C1913" s="3">
        <v>63</v>
      </c>
      <c r="D1913" s="3">
        <v>0.51853185599999996</v>
      </c>
    </row>
    <row r="1914" spans="1:4">
      <c r="A1914" s="2">
        <v>44127</v>
      </c>
      <c r="B1914" s="3">
        <v>414.25043369999997</v>
      </c>
      <c r="C1914" s="3">
        <v>58</v>
      </c>
      <c r="D1914" s="3">
        <v>0.50455702800000002</v>
      </c>
    </row>
    <row r="1915" spans="1:4">
      <c r="A1915" s="2">
        <v>44128</v>
      </c>
      <c r="B1915" s="3">
        <v>409.6209159</v>
      </c>
      <c r="C1915" s="3">
        <v>32</v>
      </c>
      <c r="D1915" s="3">
        <v>0.27526525499999999</v>
      </c>
    </row>
    <row r="1916" spans="1:4">
      <c r="A1916" s="2">
        <v>44129</v>
      </c>
      <c r="B1916" s="3">
        <v>412.21543739999998</v>
      </c>
      <c r="C1916" s="3">
        <v>33</v>
      </c>
      <c r="D1916" s="3">
        <v>0.28566529800000001</v>
      </c>
    </row>
    <row r="1917" spans="1:4">
      <c r="A1917" s="2">
        <v>44130</v>
      </c>
      <c r="B1917" s="3">
        <v>405.30919060000002</v>
      </c>
      <c r="C1917" s="3">
        <v>56</v>
      </c>
      <c r="D1917" s="3">
        <v>0.476643608</v>
      </c>
    </row>
    <row r="1918" spans="1:4">
      <c r="A1918" s="2">
        <v>44131</v>
      </c>
      <c r="B1918" s="3">
        <v>393.01844770000002</v>
      </c>
      <c r="C1918" s="3">
        <v>43</v>
      </c>
      <c r="D1918" s="3">
        <v>0.354895658</v>
      </c>
    </row>
    <row r="1919" spans="1:4">
      <c r="A1919" s="2">
        <v>44132</v>
      </c>
      <c r="B1919" s="3">
        <v>404.17172290000002</v>
      </c>
      <c r="C1919" s="3">
        <v>65</v>
      </c>
      <c r="D1919" s="3">
        <v>0.55169440199999997</v>
      </c>
    </row>
    <row r="1920" spans="1:4">
      <c r="A1920" s="2">
        <v>44133</v>
      </c>
      <c r="B1920" s="3">
        <v>389.03919710000002</v>
      </c>
      <c r="C1920" s="3">
        <v>69</v>
      </c>
      <c r="D1920" s="3">
        <v>0.56371779700000002</v>
      </c>
    </row>
    <row r="1921" spans="1:4">
      <c r="A1921" s="2">
        <v>44134</v>
      </c>
      <c r="B1921" s="3">
        <v>381.83639290000002</v>
      </c>
      <c r="C1921" s="3">
        <v>63</v>
      </c>
      <c r="D1921" s="3">
        <v>0.50516954800000002</v>
      </c>
    </row>
    <row r="1922" spans="1:4">
      <c r="A1922" s="2">
        <v>44135</v>
      </c>
      <c r="B1922" s="3">
        <v>382.58489680000002</v>
      </c>
      <c r="C1922" s="3">
        <v>41</v>
      </c>
      <c r="D1922" s="3">
        <v>0.32940559600000002</v>
      </c>
    </row>
    <row r="1923" spans="1:4">
      <c r="A1923" s="2">
        <v>44136</v>
      </c>
      <c r="B1923" s="3">
        <v>385.2658318</v>
      </c>
      <c r="C1923" s="3">
        <v>34</v>
      </c>
      <c r="D1923" s="3">
        <v>0.27507980399999998</v>
      </c>
    </row>
    <row r="1924" spans="1:4">
      <c r="A1924" s="2">
        <v>44137</v>
      </c>
      <c r="B1924" s="3">
        <v>396.9807156</v>
      </c>
      <c r="C1924" s="3">
        <v>60</v>
      </c>
      <c r="D1924" s="3">
        <v>0.50019570199999996</v>
      </c>
    </row>
    <row r="1925" spans="1:4">
      <c r="A1925" s="2">
        <v>44138</v>
      </c>
      <c r="B1925" s="3">
        <v>382.95351720000002</v>
      </c>
      <c r="C1925" s="3">
        <v>45</v>
      </c>
      <c r="D1925" s="3">
        <v>0.36189107399999998</v>
      </c>
    </row>
    <row r="1926" spans="1:4">
      <c r="A1926" s="2">
        <v>44139</v>
      </c>
      <c r="B1926" s="3">
        <v>387.89078760000001</v>
      </c>
      <c r="C1926" s="3">
        <v>37</v>
      </c>
      <c r="D1926" s="3">
        <v>0.301391142</v>
      </c>
    </row>
    <row r="1927" spans="1:4">
      <c r="A1927" s="2">
        <v>44140</v>
      </c>
      <c r="B1927" s="3">
        <v>403.60882429999998</v>
      </c>
      <c r="C1927" s="3">
        <v>50</v>
      </c>
      <c r="D1927" s="3">
        <v>0.423789266</v>
      </c>
    </row>
    <row r="1928" spans="1:4">
      <c r="A1928" s="2">
        <v>44141</v>
      </c>
      <c r="B1928" s="3">
        <v>417.46169630000003</v>
      </c>
      <c r="C1928" s="3">
        <v>60</v>
      </c>
      <c r="D1928" s="3">
        <v>0.52600173699999997</v>
      </c>
    </row>
    <row r="1929" spans="1:4">
      <c r="A1929" s="2">
        <v>44142</v>
      </c>
      <c r="B1929" s="3">
        <v>456.17492650000003</v>
      </c>
      <c r="C1929" s="3">
        <v>56</v>
      </c>
      <c r="D1929" s="3">
        <v>0.53646171399999998</v>
      </c>
    </row>
    <row r="1930" spans="1:4">
      <c r="A1930" s="2">
        <v>44143</v>
      </c>
      <c r="B1930" s="3">
        <v>434.75429530000002</v>
      </c>
      <c r="C1930" s="3">
        <v>29</v>
      </c>
      <c r="D1930" s="3">
        <v>0.264765366</v>
      </c>
    </row>
    <row r="1931" spans="1:4">
      <c r="A1931" s="2">
        <v>44144</v>
      </c>
      <c r="B1931" s="3">
        <v>454.48431290000002</v>
      </c>
      <c r="C1931" s="3">
        <v>43</v>
      </c>
      <c r="D1931" s="3">
        <v>0.41039933499999998</v>
      </c>
    </row>
    <row r="1932" spans="1:4">
      <c r="A1932" s="2">
        <v>44145</v>
      </c>
      <c r="B1932" s="3">
        <v>443.3888015</v>
      </c>
      <c r="C1932" s="3">
        <v>50</v>
      </c>
      <c r="D1932" s="3">
        <v>0.46555824200000001</v>
      </c>
    </row>
    <row r="1933" spans="1:4">
      <c r="A1933" s="2">
        <v>44146</v>
      </c>
      <c r="B1933" s="3">
        <v>451.11442890000001</v>
      </c>
      <c r="C1933" s="3">
        <v>52</v>
      </c>
      <c r="D1933" s="3">
        <v>0.49261695599999999</v>
      </c>
    </row>
    <row r="1934" spans="1:4">
      <c r="A1934" s="2">
        <v>44147</v>
      </c>
      <c r="B1934" s="3">
        <v>463.59851320000001</v>
      </c>
      <c r="C1934" s="3">
        <v>58</v>
      </c>
      <c r="D1934" s="3">
        <v>0.564662989</v>
      </c>
    </row>
    <row r="1935" spans="1:4">
      <c r="A1935" s="2">
        <v>44148</v>
      </c>
      <c r="B1935" s="3">
        <v>462.99521770000001</v>
      </c>
      <c r="C1935" s="3">
        <v>55</v>
      </c>
      <c r="D1935" s="3">
        <v>0.53475947599999996</v>
      </c>
    </row>
    <row r="1936" spans="1:4">
      <c r="A1936" s="2">
        <v>44149</v>
      </c>
      <c r="B1936" s="3">
        <v>473.74376100000001</v>
      </c>
      <c r="C1936" s="3">
        <v>35</v>
      </c>
      <c r="D1936" s="3">
        <v>0.34820166400000002</v>
      </c>
    </row>
    <row r="1937" spans="1:4">
      <c r="A1937" s="2">
        <v>44150</v>
      </c>
      <c r="B1937" s="3">
        <v>461.17279450000001</v>
      </c>
      <c r="C1937" s="3">
        <v>35</v>
      </c>
      <c r="D1937" s="3">
        <v>0.33896200399999998</v>
      </c>
    </row>
    <row r="1938" spans="1:4">
      <c r="A1938" s="2">
        <v>44151</v>
      </c>
      <c r="B1938" s="3">
        <v>446.06141220000001</v>
      </c>
      <c r="C1938" s="3">
        <v>48</v>
      </c>
      <c r="D1938" s="3">
        <v>0.449629903</v>
      </c>
    </row>
    <row r="1939" spans="1:4">
      <c r="A1939" s="2">
        <v>44152</v>
      </c>
      <c r="B1939" s="3">
        <v>460.37570290000002</v>
      </c>
      <c r="C1939" s="3">
        <v>75</v>
      </c>
      <c r="D1939" s="3">
        <v>0.72509173199999999</v>
      </c>
    </row>
    <row r="1940" spans="1:4">
      <c r="A1940" s="2">
        <v>44153</v>
      </c>
      <c r="B1940" s="3">
        <v>482.55037529999998</v>
      </c>
      <c r="C1940" s="3">
        <v>80</v>
      </c>
      <c r="D1940" s="3">
        <v>0.81068463099999999</v>
      </c>
    </row>
    <row r="1941" spans="1:4">
      <c r="A1941" s="2">
        <v>44154</v>
      </c>
      <c r="B1941" s="3">
        <v>479.63755420000001</v>
      </c>
      <c r="C1941" s="3">
        <v>47</v>
      </c>
      <c r="D1941" s="3">
        <v>0.47340226600000002</v>
      </c>
    </row>
    <row r="1942" spans="1:4">
      <c r="A1942" s="2">
        <v>44155</v>
      </c>
      <c r="B1942" s="3">
        <v>471.5353581</v>
      </c>
      <c r="C1942" s="3">
        <v>68</v>
      </c>
      <c r="D1942" s="3">
        <v>0.67335249100000005</v>
      </c>
    </row>
    <row r="1943" spans="1:4">
      <c r="A1943" s="2">
        <v>44156</v>
      </c>
      <c r="B1943" s="3">
        <v>510.22090960000003</v>
      </c>
      <c r="C1943" s="3">
        <v>66</v>
      </c>
      <c r="D1943" s="3">
        <v>0.70716618099999995</v>
      </c>
    </row>
    <row r="1944" spans="1:4">
      <c r="A1944" s="2">
        <v>44157</v>
      </c>
      <c r="B1944" s="3">
        <v>551.61006139999995</v>
      </c>
      <c r="C1944" s="3">
        <v>63</v>
      </c>
      <c r="D1944" s="3">
        <v>0.72978011099999995</v>
      </c>
    </row>
    <row r="1945" spans="1:4">
      <c r="A1945" s="2">
        <v>44158</v>
      </c>
      <c r="B1945" s="3">
        <v>562.29836049999994</v>
      </c>
      <c r="C1945" s="3">
        <v>77</v>
      </c>
      <c r="D1945" s="3">
        <v>0.909236449</v>
      </c>
    </row>
    <row r="1946" spans="1:4">
      <c r="A1946" s="2">
        <v>44159</v>
      </c>
      <c r="B1946" s="3">
        <v>608.92482340000004</v>
      </c>
      <c r="C1946" s="3">
        <v>94</v>
      </c>
      <c r="D1946" s="3">
        <v>1.2020176010000001</v>
      </c>
    </row>
    <row r="1947" spans="1:4">
      <c r="A1947" s="2">
        <v>44160</v>
      </c>
      <c r="B1947" s="3">
        <v>605.17035759999999</v>
      </c>
      <c r="C1947" s="3">
        <v>61</v>
      </c>
      <c r="D1947" s="3">
        <v>0.77522322799999999</v>
      </c>
    </row>
    <row r="1948" spans="1:4">
      <c r="A1948" s="2">
        <v>44161</v>
      </c>
      <c r="B1948" s="3">
        <v>567.96228369999994</v>
      </c>
      <c r="C1948" s="3">
        <v>143</v>
      </c>
      <c r="D1948" s="3">
        <v>1.7055907379999999</v>
      </c>
    </row>
    <row r="1949" spans="1:4">
      <c r="A1949" s="2">
        <v>44162</v>
      </c>
      <c r="B1949" s="3">
        <v>520.97138930000006</v>
      </c>
      <c r="C1949" s="3">
        <v>45</v>
      </c>
      <c r="D1949" s="3">
        <v>0.49231796300000003</v>
      </c>
    </row>
    <row r="1950" spans="1:4">
      <c r="A1950" s="2">
        <v>44163</v>
      </c>
      <c r="B1950" s="3">
        <v>519.3717901</v>
      </c>
      <c r="C1950" s="3">
        <v>35</v>
      </c>
      <c r="D1950" s="3">
        <v>0.38173826599999999</v>
      </c>
    </row>
    <row r="1951" spans="1:4">
      <c r="A1951" s="2">
        <v>44164</v>
      </c>
      <c r="B1951" s="3">
        <v>537.8770581</v>
      </c>
      <c r="C1951" s="3">
        <v>31</v>
      </c>
      <c r="D1951" s="3">
        <v>0.35015796500000002</v>
      </c>
    </row>
    <row r="1952" spans="1:4">
      <c r="A1952" s="2">
        <v>44165</v>
      </c>
      <c r="B1952" s="3">
        <v>578.17983349999997</v>
      </c>
      <c r="C1952" s="3">
        <v>79</v>
      </c>
      <c r="D1952" s="3">
        <v>0.95920034399999998</v>
      </c>
    </row>
    <row r="1953" spans="1:4">
      <c r="A1953" s="2">
        <v>44166</v>
      </c>
      <c r="B1953" s="3">
        <v>616.37644150000006</v>
      </c>
      <c r="C1953" s="3">
        <v>87</v>
      </c>
      <c r="D1953" s="3">
        <v>1.1261197590000001</v>
      </c>
    </row>
    <row r="1954" spans="1:4">
      <c r="A1954" s="2">
        <v>44167</v>
      </c>
      <c r="B1954" s="3">
        <v>585.44570590000001</v>
      </c>
      <c r="C1954" s="3">
        <v>44</v>
      </c>
      <c r="D1954" s="3">
        <v>0.54095183199999997</v>
      </c>
    </row>
    <row r="1955" spans="1:4">
      <c r="A1955" s="2">
        <v>44168</v>
      </c>
      <c r="B1955" s="3">
        <v>597.35794310000006</v>
      </c>
      <c r="C1955" s="3">
        <v>47</v>
      </c>
      <c r="D1955" s="3">
        <v>0.58959229000000002</v>
      </c>
    </row>
    <row r="1956" spans="1:4">
      <c r="A1956" s="2">
        <v>44169</v>
      </c>
      <c r="B1956" s="3">
        <v>615.70553500000005</v>
      </c>
      <c r="C1956" s="3">
        <v>54</v>
      </c>
      <c r="D1956" s="3">
        <v>0.69821007700000004</v>
      </c>
    </row>
    <row r="1957" spans="1:4">
      <c r="A1957" s="2">
        <v>44170</v>
      </c>
      <c r="B1957" s="3">
        <v>567.23300810000001</v>
      </c>
      <c r="C1957" s="3">
        <v>37</v>
      </c>
      <c r="D1957" s="3">
        <v>0.44074004700000002</v>
      </c>
    </row>
    <row r="1958" spans="1:4">
      <c r="A1958" s="2">
        <v>44171</v>
      </c>
      <c r="B1958" s="3">
        <v>598.7261542</v>
      </c>
      <c r="C1958" s="3">
        <v>36</v>
      </c>
      <c r="D1958" s="3">
        <v>0.452636973</v>
      </c>
    </row>
    <row r="1959" spans="1:4">
      <c r="A1959" s="2">
        <v>44172</v>
      </c>
      <c r="B1959" s="3">
        <v>602.7255864</v>
      </c>
      <c r="C1959" s="3">
        <v>50</v>
      </c>
      <c r="D1959" s="3">
        <v>0.63286186600000005</v>
      </c>
    </row>
    <row r="1960" spans="1:4">
      <c r="A1960" s="2">
        <v>44173</v>
      </c>
      <c r="B1960" s="3">
        <v>591.13076260000003</v>
      </c>
      <c r="C1960" s="3">
        <v>64</v>
      </c>
      <c r="D1960" s="3">
        <v>0.79447974499999996</v>
      </c>
    </row>
    <row r="1961" spans="1:4">
      <c r="A1961" s="2">
        <v>44174</v>
      </c>
      <c r="B1961" s="3">
        <v>554.81924509999999</v>
      </c>
      <c r="C1961" s="3">
        <v>65</v>
      </c>
      <c r="D1961" s="3">
        <v>0.75732827000000003</v>
      </c>
    </row>
    <row r="1962" spans="1:4">
      <c r="A1962" s="2">
        <v>44175</v>
      </c>
      <c r="B1962" s="3">
        <v>573.92901459999996</v>
      </c>
      <c r="C1962" s="3">
        <v>56</v>
      </c>
      <c r="D1962" s="3">
        <v>0.67494052100000002</v>
      </c>
    </row>
    <row r="1963" spans="1:4">
      <c r="A1963" s="2">
        <v>44176</v>
      </c>
      <c r="B1963" s="3">
        <v>559.96816879999994</v>
      </c>
      <c r="C1963" s="3">
        <v>64</v>
      </c>
      <c r="D1963" s="3">
        <v>0.75259721899999998</v>
      </c>
    </row>
    <row r="1964" spans="1:4">
      <c r="A1964" s="2">
        <v>44177</v>
      </c>
      <c r="B1964" s="3">
        <v>545.83118139999999</v>
      </c>
      <c r="C1964" s="3">
        <v>43</v>
      </c>
      <c r="D1964" s="3">
        <v>0.49288555699999997</v>
      </c>
    </row>
    <row r="1965" spans="1:4">
      <c r="A1965" s="2">
        <v>44178</v>
      </c>
      <c r="B1965" s="3">
        <v>568.77906399999995</v>
      </c>
      <c r="C1965" s="3">
        <v>45</v>
      </c>
      <c r="D1965" s="3">
        <v>0.537496215</v>
      </c>
    </row>
    <row r="1966" spans="1:4">
      <c r="A1966" s="2">
        <v>44179</v>
      </c>
      <c r="B1966" s="3">
        <v>590.01713989999996</v>
      </c>
      <c r="C1966" s="3">
        <v>64</v>
      </c>
      <c r="D1966" s="3">
        <v>0.79298303599999997</v>
      </c>
    </row>
    <row r="1967" spans="1:4">
      <c r="A1967" s="2">
        <v>44180</v>
      </c>
      <c r="B1967" s="3">
        <v>587.05178909999995</v>
      </c>
      <c r="C1967" s="3">
        <v>85</v>
      </c>
      <c r="D1967" s="3">
        <v>1.0478874439999999</v>
      </c>
    </row>
    <row r="1968" spans="1:4">
      <c r="A1968" s="2">
        <v>44181</v>
      </c>
      <c r="B1968" s="3">
        <v>589.24562690000005</v>
      </c>
      <c r="C1968" s="3">
        <v>84</v>
      </c>
      <c r="D1968" s="3">
        <v>1.0394292860000001</v>
      </c>
    </row>
    <row r="1969" spans="1:4">
      <c r="A1969" s="2">
        <v>44182</v>
      </c>
      <c r="B1969" s="3">
        <v>640.31658879999998</v>
      </c>
      <c r="C1969" s="3">
        <v>139</v>
      </c>
      <c r="D1969" s="3">
        <v>1.8690841229999999</v>
      </c>
    </row>
    <row r="1970" spans="1:4">
      <c r="A1970" s="2">
        <v>44183</v>
      </c>
      <c r="B1970" s="3">
        <v>640.98618369999997</v>
      </c>
      <c r="C1970" s="3">
        <v>74</v>
      </c>
      <c r="D1970" s="3">
        <v>0.996092529</v>
      </c>
    </row>
    <row r="1971" spans="1:4">
      <c r="A1971" s="2">
        <v>44184</v>
      </c>
      <c r="B1971" s="3">
        <v>655.11252909999996</v>
      </c>
      <c r="C1971" s="3">
        <v>70</v>
      </c>
      <c r="D1971" s="3">
        <v>0.96301541800000001</v>
      </c>
    </row>
    <row r="1972" spans="1:4">
      <c r="A1972" s="2">
        <v>44185</v>
      </c>
      <c r="B1972" s="3">
        <v>656.27948739999999</v>
      </c>
      <c r="C1972" s="3">
        <v>45</v>
      </c>
      <c r="D1972" s="3">
        <v>0.62018411600000001</v>
      </c>
    </row>
    <row r="1973" spans="1:4">
      <c r="A1973" s="2">
        <v>44186</v>
      </c>
      <c r="B1973" s="3">
        <v>635.15764179999996</v>
      </c>
      <c r="C1973" s="3">
        <v>80</v>
      </c>
      <c r="D1973" s="3">
        <v>1.0670648380000001</v>
      </c>
    </row>
    <row r="1974" spans="1:4">
      <c r="A1974" s="2">
        <v>44187</v>
      </c>
      <c r="B1974" s="3">
        <v>609.36504950000005</v>
      </c>
      <c r="C1974" s="3">
        <v>67</v>
      </c>
      <c r="D1974" s="3">
        <v>0.857376625</v>
      </c>
    </row>
    <row r="1975" spans="1:4">
      <c r="A1975" s="2">
        <v>44188</v>
      </c>
      <c r="B1975" s="3">
        <v>636.24299399999995</v>
      </c>
      <c r="C1975" s="3">
        <v>108</v>
      </c>
      <c r="D1975" s="3">
        <v>1.4429991099999999</v>
      </c>
    </row>
    <row r="1976" spans="1:4">
      <c r="A1976" s="2">
        <v>44189</v>
      </c>
      <c r="B1976" s="3">
        <v>579.69305759999997</v>
      </c>
      <c r="C1976" s="3">
        <v>90</v>
      </c>
      <c r="D1976" s="3">
        <v>1.095619879</v>
      </c>
    </row>
    <row r="1977" spans="1:4">
      <c r="A1977" s="2">
        <v>44190</v>
      </c>
      <c r="B1977" s="3">
        <v>615.14738039999997</v>
      </c>
      <c r="C1977" s="3">
        <v>92</v>
      </c>
      <c r="D1977" s="3">
        <v>1.188464739</v>
      </c>
    </row>
    <row r="1978" spans="1:4">
      <c r="A1978" s="2">
        <v>44191</v>
      </c>
      <c r="B1978" s="3">
        <v>628.60462099999995</v>
      </c>
      <c r="C1978" s="3">
        <v>66</v>
      </c>
      <c r="D1978" s="3">
        <v>0.87124600500000005</v>
      </c>
    </row>
    <row r="1979" spans="1:4">
      <c r="A1979" s="2">
        <v>44192</v>
      </c>
      <c r="B1979" s="3">
        <v>638.50760620000005</v>
      </c>
      <c r="C1979" s="3">
        <v>99</v>
      </c>
      <c r="D1979" s="3">
        <v>1.327457313</v>
      </c>
    </row>
    <row r="1980" spans="1:4">
      <c r="A1980" s="2">
        <v>44193</v>
      </c>
      <c r="B1980" s="3">
        <v>687.87910839999995</v>
      </c>
      <c r="C1980" s="3">
        <v>114</v>
      </c>
      <c r="D1980" s="3">
        <v>1.646782586</v>
      </c>
    </row>
    <row r="1981" spans="1:4">
      <c r="A1981" s="2">
        <v>44194</v>
      </c>
      <c r="B1981" s="3">
        <v>731.41848019999998</v>
      </c>
      <c r="C1981" s="3">
        <v>96</v>
      </c>
      <c r="D1981" s="3">
        <v>1.4745396559999999</v>
      </c>
    </row>
    <row r="1982" spans="1:4">
      <c r="A1982" s="2">
        <v>44195</v>
      </c>
      <c r="B1982" s="3">
        <v>734.20550779999996</v>
      </c>
      <c r="C1982" s="3">
        <v>114</v>
      </c>
      <c r="D1982" s="3">
        <v>1.7576879860000001</v>
      </c>
    </row>
    <row r="1983" spans="1:4">
      <c r="A1983" s="2">
        <v>44196</v>
      </c>
      <c r="B1983" s="3">
        <v>753.41257180000002</v>
      </c>
      <c r="C1983" s="3">
        <v>99</v>
      </c>
      <c r="D1983" s="3">
        <v>1.5663447370000001</v>
      </c>
    </row>
    <row r="1984" spans="1:4">
      <c r="A1984" s="2">
        <v>44197</v>
      </c>
      <c r="B1984" s="3">
        <v>738.52609170000005</v>
      </c>
      <c r="C1984" s="3">
        <v>67</v>
      </c>
      <c r="D1984" s="3">
        <v>1.039106211</v>
      </c>
    </row>
    <row r="1985" spans="1:4">
      <c r="A1985" s="2">
        <v>44198</v>
      </c>
      <c r="B1985" s="3">
        <v>727.56154500000002</v>
      </c>
      <c r="C1985" s="3">
        <v>103</v>
      </c>
      <c r="D1985" s="3">
        <v>1.5737156219999999</v>
      </c>
    </row>
    <row r="1986" spans="1:4">
      <c r="A1986" s="2">
        <v>44199</v>
      </c>
      <c r="B1986" s="3">
        <v>778.1925675</v>
      </c>
      <c r="C1986" s="3">
        <v>170</v>
      </c>
      <c r="D1986" s="3">
        <v>2.7781474660000001</v>
      </c>
    </row>
    <row r="1987" spans="1:4">
      <c r="A1987" s="2">
        <v>44200</v>
      </c>
      <c r="B1987" s="3">
        <v>988.52382650000004</v>
      </c>
      <c r="C1987" s="3">
        <v>259</v>
      </c>
      <c r="D1987" s="3">
        <v>5.3765810920000003</v>
      </c>
    </row>
    <row r="1988" spans="1:4">
      <c r="A1988" s="2">
        <v>44201</v>
      </c>
      <c r="B1988" s="3">
        <v>1048.5543749999999</v>
      </c>
      <c r="C1988" s="3">
        <v>138</v>
      </c>
      <c r="D1988" s="3">
        <v>3.038710579</v>
      </c>
    </row>
    <row r="1989" spans="1:4">
      <c r="A1989" s="2">
        <v>44202</v>
      </c>
      <c r="B1989" s="3">
        <v>1109.8623540000001</v>
      </c>
      <c r="C1989" s="3">
        <v>125</v>
      </c>
      <c r="D1989" s="3">
        <v>2.9133886790000001</v>
      </c>
    </row>
    <row r="1990" spans="1:4">
      <c r="A1990" s="2">
        <v>44203</v>
      </c>
      <c r="B1990" s="3">
        <v>1216.662681</v>
      </c>
      <c r="C1990" s="3">
        <v>133</v>
      </c>
      <c r="D1990" s="3">
        <v>3.3981388680000002</v>
      </c>
    </row>
    <row r="1991" spans="1:4">
      <c r="A1991" s="2">
        <v>44204</v>
      </c>
      <c r="B1991" s="3">
        <v>1222.412176</v>
      </c>
      <c r="C1991" s="3">
        <v>140</v>
      </c>
      <c r="D1991" s="3">
        <v>3.5938917969999999</v>
      </c>
    </row>
    <row r="1992" spans="1:4">
      <c r="A1992" s="2">
        <v>44205</v>
      </c>
      <c r="B1992" s="3">
        <v>1231.846963</v>
      </c>
      <c r="C1992" s="3">
        <v>93</v>
      </c>
      <c r="D1992" s="3">
        <v>2.4057971189999998</v>
      </c>
    </row>
    <row r="1993" spans="1:4">
      <c r="A1993" s="2">
        <v>44206</v>
      </c>
      <c r="B1993" s="3">
        <v>1289.67</v>
      </c>
      <c r="C1993" s="3">
        <v>87</v>
      </c>
      <c r="D1993" s="3">
        <v>2.35622709</v>
      </c>
    </row>
    <row r="1994" spans="1:4">
      <c r="A1994" s="2">
        <v>44207</v>
      </c>
      <c r="B1994" s="3">
        <v>1246.09807</v>
      </c>
      <c r="C1994" s="3">
        <v>238</v>
      </c>
      <c r="D1994" s="3">
        <v>6.2279981539999998</v>
      </c>
    </row>
    <row r="1995" spans="1:4">
      <c r="A1995" s="2">
        <v>44208</v>
      </c>
      <c r="B1995" s="3">
        <v>1080.130611</v>
      </c>
      <c r="C1995" s="3">
        <v>87</v>
      </c>
      <c r="D1995" s="3">
        <v>1.973398626</v>
      </c>
    </row>
    <row r="1996" spans="1:4">
      <c r="A1996" s="2">
        <v>44209</v>
      </c>
      <c r="B1996" s="3">
        <v>1041.457901</v>
      </c>
      <c r="C1996" s="3">
        <v>68</v>
      </c>
      <c r="D1996" s="3">
        <v>1.487201883</v>
      </c>
    </row>
    <row r="1997" spans="1:4">
      <c r="A1997" s="2">
        <v>44210</v>
      </c>
      <c r="B1997" s="3">
        <v>1143.274015</v>
      </c>
      <c r="C1997" s="3">
        <v>85</v>
      </c>
      <c r="D1997" s="3">
        <v>2.040744117</v>
      </c>
    </row>
    <row r="1998" spans="1:4">
      <c r="A1998" s="2">
        <v>44211</v>
      </c>
      <c r="B1998" s="3">
        <v>1238.314083</v>
      </c>
      <c r="C1998" s="3">
        <v>94</v>
      </c>
      <c r="D1998" s="3">
        <v>2.4444319999999999</v>
      </c>
    </row>
    <row r="1999" spans="1:4">
      <c r="A1999" s="2">
        <v>44212</v>
      </c>
      <c r="B1999" s="3">
        <v>1179.1667090000001</v>
      </c>
      <c r="C1999" s="3">
        <v>81</v>
      </c>
      <c r="D1999" s="3">
        <v>2.0057625720000001</v>
      </c>
    </row>
    <row r="2000" spans="1:4">
      <c r="A2000" s="2">
        <v>44213</v>
      </c>
      <c r="B2000" s="3">
        <v>1214.5403510000001</v>
      </c>
      <c r="C2000" s="3">
        <v>64</v>
      </c>
      <c r="D2000" s="3">
        <v>1.6323422320000001</v>
      </c>
    </row>
    <row r="2001" spans="1:4">
      <c r="A2001" s="2">
        <v>44214</v>
      </c>
      <c r="B2001" s="3">
        <v>1238.1576640000001</v>
      </c>
      <c r="C2001" s="3">
        <v>75</v>
      </c>
      <c r="D2001" s="3">
        <v>1.950098321</v>
      </c>
    </row>
    <row r="2002" spans="1:4">
      <c r="A2002" s="2">
        <v>44215</v>
      </c>
      <c r="B2002" s="3">
        <v>1272.5365200000001</v>
      </c>
      <c r="C2002" s="3">
        <v>101</v>
      </c>
      <c r="D2002" s="3">
        <v>2.6990499589999999</v>
      </c>
    </row>
    <row r="2003" spans="1:4">
      <c r="A2003" s="2">
        <v>44216</v>
      </c>
      <c r="B2003" s="3">
        <v>1345.4985999999999</v>
      </c>
      <c r="C2003" s="3">
        <v>84</v>
      </c>
      <c r="D2003" s="3">
        <v>2.3734595299999999</v>
      </c>
    </row>
    <row r="2004" spans="1:4">
      <c r="A2004" s="2">
        <v>44217</v>
      </c>
      <c r="B2004" s="3">
        <v>1385.949012</v>
      </c>
      <c r="C2004" s="3">
        <v>121</v>
      </c>
      <c r="D2004" s="3">
        <v>3.5216964389999998</v>
      </c>
    </row>
    <row r="2005" spans="1:4">
      <c r="A2005" s="2">
        <v>44218</v>
      </c>
      <c r="B2005" s="3">
        <v>1108.985494</v>
      </c>
      <c r="C2005" s="3">
        <v>132</v>
      </c>
      <c r="D2005" s="3">
        <v>3.0741077890000001</v>
      </c>
    </row>
    <row r="2006" spans="1:4">
      <c r="A2006" s="2">
        <v>44219</v>
      </c>
      <c r="B2006" s="3">
        <v>1225.2450409999999</v>
      </c>
      <c r="C2006" s="3">
        <v>80</v>
      </c>
      <c r="D2006" s="3">
        <v>2.0584116689999998</v>
      </c>
    </row>
    <row r="2007" spans="1:4">
      <c r="A2007" s="2">
        <v>44220</v>
      </c>
      <c r="B2007" s="3">
        <v>1225.72461</v>
      </c>
      <c r="C2007" s="3">
        <v>81</v>
      </c>
      <c r="D2007" s="3">
        <v>2.084957562</v>
      </c>
    </row>
    <row r="2008" spans="1:4">
      <c r="A2008" s="2">
        <v>44221</v>
      </c>
      <c r="B2008" s="3">
        <v>1392.803101</v>
      </c>
      <c r="C2008" s="3">
        <v>108</v>
      </c>
      <c r="D2008" s="3">
        <v>3.1588774329999998</v>
      </c>
    </row>
    <row r="2009" spans="1:4">
      <c r="A2009" s="2">
        <v>44222</v>
      </c>
      <c r="B2009" s="3">
        <v>1316.3209979999999</v>
      </c>
      <c r="C2009" s="3">
        <v>85</v>
      </c>
      <c r="D2009" s="3">
        <v>2.3496329810000001</v>
      </c>
    </row>
    <row r="2010" spans="1:4">
      <c r="A2010" s="2">
        <v>44223</v>
      </c>
      <c r="B2010" s="3">
        <v>1366.9826889999999</v>
      </c>
      <c r="C2010" s="3">
        <v>100</v>
      </c>
      <c r="D2010" s="3">
        <v>2.8706636470000002</v>
      </c>
    </row>
    <row r="2011" spans="1:4">
      <c r="A2011" s="2">
        <v>44224</v>
      </c>
      <c r="B2011" s="3">
        <v>1247.6570469999999</v>
      </c>
      <c r="C2011" s="3">
        <v>95</v>
      </c>
      <c r="D2011" s="3">
        <v>2.489075809</v>
      </c>
    </row>
    <row r="2012" spans="1:4">
      <c r="A2012" s="2">
        <v>44225</v>
      </c>
      <c r="B2012" s="3">
        <v>1339.533422</v>
      </c>
      <c r="C2012" s="3">
        <v>141</v>
      </c>
      <c r="D2012" s="3">
        <v>3.9663584630000002</v>
      </c>
    </row>
    <row r="2013" spans="1:4">
      <c r="A2013" s="2">
        <v>44226</v>
      </c>
      <c r="B2013" s="3">
        <v>1405.433939</v>
      </c>
      <c r="C2013" s="3">
        <v>113</v>
      </c>
      <c r="D2013" s="3">
        <v>3.3350947369999999</v>
      </c>
    </row>
    <row r="2014" spans="1:4">
      <c r="A2014" s="2">
        <v>44227</v>
      </c>
      <c r="B2014" s="3">
        <v>1373.371504</v>
      </c>
      <c r="C2014" s="3">
        <v>129</v>
      </c>
      <c r="D2014" s="3">
        <v>3.7204634040000002</v>
      </c>
    </row>
    <row r="2015" spans="1:4">
      <c r="A2015" s="2">
        <v>44228</v>
      </c>
      <c r="B2015" s="3">
        <v>1282.883169</v>
      </c>
      <c r="C2015" s="3">
        <v>154</v>
      </c>
      <c r="D2015" s="3">
        <v>4.1488441690000002</v>
      </c>
    </row>
    <row r="2016" spans="1:4">
      <c r="A2016" s="2">
        <v>44229</v>
      </c>
      <c r="B2016" s="3">
        <v>1387.2791589999999</v>
      </c>
      <c r="C2016" s="3">
        <v>176</v>
      </c>
      <c r="D2016" s="3">
        <v>5.127383772</v>
      </c>
    </row>
    <row r="2017" spans="1:4">
      <c r="A2017" s="2">
        <v>44230</v>
      </c>
      <c r="B2017" s="3">
        <v>1521.428431</v>
      </c>
      <c r="C2017" s="3">
        <v>173</v>
      </c>
      <c r="D2017" s="3">
        <v>5.5273494899999998</v>
      </c>
    </row>
    <row r="2018" spans="1:4">
      <c r="A2018" s="2">
        <v>44231</v>
      </c>
      <c r="B2018" s="3">
        <v>1666.661503</v>
      </c>
      <c r="C2018" s="3">
        <v>233</v>
      </c>
      <c r="D2018" s="3">
        <v>8.1549747339999996</v>
      </c>
    </row>
    <row r="2019" spans="1:4">
      <c r="A2019" s="2">
        <v>44232</v>
      </c>
      <c r="B2019" s="3">
        <v>1605.8287640000001</v>
      </c>
      <c r="C2019" s="3">
        <v>252</v>
      </c>
      <c r="D2019" s="3">
        <v>8.4980458189999997</v>
      </c>
    </row>
    <row r="2020" spans="1:4">
      <c r="A2020" s="2">
        <v>44233</v>
      </c>
      <c r="B2020" s="3">
        <v>1723.176872</v>
      </c>
      <c r="C2020" s="3">
        <v>180</v>
      </c>
      <c r="D2020" s="3">
        <v>6.5136085760000002</v>
      </c>
    </row>
    <row r="2021" spans="1:4">
      <c r="A2021" s="2">
        <v>44234</v>
      </c>
      <c r="B2021" s="3">
        <v>1675.0646819999999</v>
      </c>
      <c r="C2021" s="3">
        <v>160</v>
      </c>
      <c r="D2021" s="3">
        <v>5.6282173320000002</v>
      </c>
    </row>
    <row r="2022" spans="1:4">
      <c r="A2022" s="2">
        <v>44235</v>
      </c>
      <c r="B2022" s="3">
        <v>1606.9208080000001</v>
      </c>
      <c r="C2022" s="3">
        <v>213</v>
      </c>
      <c r="D2022" s="3">
        <v>7.1877567740000003</v>
      </c>
    </row>
    <row r="2023" spans="1:4">
      <c r="A2023" s="2">
        <v>44236</v>
      </c>
      <c r="B2023" s="3">
        <v>1756.378719</v>
      </c>
      <c r="C2023" s="3">
        <v>234</v>
      </c>
      <c r="D2023" s="3">
        <v>8.6308450249999993</v>
      </c>
    </row>
    <row r="2024" spans="1:4">
      <c r="A2024" s="2">
        <v>44237</v>
      </c>
      <c r="B2024" s="3">
        <v>1774.836693</v>
      </c>
      <c r="C2024" s="3">
        <v>213</v>
      </c>
      <c r="D2024" s="3">
        <v>7.9388445279999997</v>
      </c>
    </row>
    <row r="2025" spans="1:4">
      <c r="A2025" s="2">
        <v>44238</v>
      </c>
      <c r="B2025" s="3">
        <v>1747.2507700000001</v>
      </c>
      <c r="C2025" s="3">
        <v>175</v>
      </c>
      <c r="D2025" s="3">
        <v>6.4211465800000003</v>
      </c>
    </row>
    <row r="2026" spans="1:4">
      <c r="A2026" s="2">
        <v>44239</v>
      </c>
      <c r="B2026" s="3">
        <v>1789.6024420000001</v>
      </c>
      <c r="C2026" s="3">
        <v>180</v>
      </c>
      <c r="D2026" s="3">
        <v>6.7646972310000004</v>
      </c>
    </row>
    <row r="2027" spans="1:4">
      <c r="A2027" s="2">
        <v>44240</v>
      </c>
      <c r="B2027" s="3">
        <v>1848.6449279999999</v>
      </c>
      <c r="C2027" s="3">
        <v>189</v>
      </c>
      <c r="D2027" s="3">
        <v>7.3372717190000003</v>
      </c>
    </row>
    <row r="2028" spans="1:4">
      <c r="A2028" s="2">
        <v>44241</v>
      </c>
      <c r="B2028" s="3">
        <v>1817.8389110000001</v>
      </c>
      <c r="C2028" s="3">
        <v>150</v>
      </c>
      <c r="D2028" s="3">
        <v>5.7261925700000003</v>
      </c>
    </row>
    <row r="2029" spans="1:4">
      <c r="A2029" s="2">
        <v>44242</v>
      </c>
      <c r="B2029" s="3">
        <v>1806.922822</v>
      </c>
      <c r="C2029" s="3">
        <v>179</v>
      </c>
      <c r="D2029" s="3">
        <v>6.7922228880000004</v>
      </c>
    </row>
    <row r="2030" spans="1:4">
      <c r="A2030" s="2">
        <v>44243</v>
      </c>
      <c r="B2030" s="3">
        <v>1776.843672</v>
      </c>
      <c r="C2030" s="3">
        <v>173</v>
      </c>
      <c r="D2030" s="3">
        <v>6.4552730599999997</v>
      </c>
    </row>
    <row r="2031" spans="1:4">
      <c r="A2031" s="2">
        <v>44244</v>
      </c>
      <c r="B2031" s="3">
        <v>1785.6741930000001</v>
      </c>
      <c r="C2031" s="3">
        <v>173</v>
      </c>
      <c r="D2031" s="3">
        <v>6.4873543429999998</v>
      </c>
    </row>
    <row r="2032" spans="1:4">
      <c r="A2032" s="2">
        <v>44245</v>
      </c>
      <c r="B2032" s="3">
        <v>1850.828865</v>
      </c>
      <c r="C2032" s="3">
        <v>183</v>
      </c>
      <c r="D2032" s="3">
        <v>7.1127353280000003</v>
      </c>
    </row>
    <row r="2033" spans="1:4">
      <c r="A2033" s="2">
        <v>44246</v>
      </c>
      <c r="B2033" s="3">
        <v>1939.3249109999999</v>
      </c>
      <c r="C2033" s="3">
        <v>186</v>
      </c>
      <c r="D2033" s="3">
        <v>7.5750031020000002</v>
      </c>
    </row>
    <row r="2034" spans="1:4">
      <c r="A2034" s="2">
        <v>44247</v>
      </c>
      <c r="B2034" s="3">
        <v>1957.1752759999999</v>
      </c>
      <c r="C2034" s="3">
        <v>202</v>
      </c>
      <c r="D2034" s="3">
        <v>8.3023375210000001</v>
      </c>
    </row>
    <row r="2035" spans="1:4">
      <c r="A2035" s="2">
        <v>44248</v>
      </c>
      <c r="B2035" s="3">
        <v>1914.61</v>
      </c>
      <c r="C2035" s="3">
        <v>145</v>
      </c>
      <c r="D2035" s="3">
        <v>5.82998745</v>
      </c>
    </row>
    <row r="2036" spans="1:4">
      <c r="A2036" s="2">
        <v>44249</v>
      </c>
      <c r="B2036" s="3">
        <v>1937.39</v>
      </c>
      <c r="C2036" s="3">
        <v>273</v>
      </c>
      <c r="D2036" s="3">
        <v>11.107056869999999</v>
      </c>
    </row>
    <row r="2037" spans="1:4">
      <c r="A2037" s="2">
        <v>44250</v>
      </c>
      <c r="B2037" s="3">
        <v>1779.68</v>
      </c>
      <c r="C2037" s="3">
        <v>374</v>
      </c>
      <c r="D2037" s="3">
        <v>13.977606720000001</v>
      </c>
    </row>
    <row r="2038" spans="1:4">
      <c r="A2038" s="2">
        <v>44251</v>
      </c>
      <c r="B2038" s="3">
        <v>1585</v>
      </c>
      <c r="C2038" s="3">
        <v>210</v>
      </c>
      <c r="D2038" s="3">
        <v>6.9898499999999997</v>
      </c>
    </row>
    <row r="2039" spans="1:4">
      <c r="A2039" s="2">
        <v>44252</v>
      </c>
      <c r="B2039" s="3">
        <v>1625.3</v>
      </c>
      <c r="C2039" s="3">
        <v>165</v>
      </c>
      <c r="D2039" s="3">
        <v>5.6316645000000003</v>
      </c>
    </row>
    <row r="2040" spans="1:4">
      <c r="A2040" s="2">
        <v>44253</v>
      </c>
      <c r="B2040" s="3">
        <v>1482.518681</v>
      </c>
      <c r="C2040" s="3">
        <v>158</v>
      </c>
      <c r="D2040" s="3">
        <v>4.9189969839999996</v>
      </c>
    </row>
    <row r="2041" spans="1:4">
      <c r="A2041" s="2">
        <v>44254</v>
      </c>
      <c r="B2041" s="3">
        <v>1445.2390499999999</v>
      </c>
      <c r="C2041" s="3">
        <v>118</v>
      </c>
      <c r="D2041" s="3">
        <v>3.5813023660000001</v>
      </c>
    </row>
    <row r="2042" spans="1:4">
      <c r="A2042" s="2">
        <v>44255</v>
      </c>
      <c r="B2042" s="3">
        <v>1460.425937</v>
      </c>
      <c r="C2042" s="3">
        <v>118</v>
      </c>
      <c r="D2042" s="3">
        <v>3.618935472</v>
      </c>
    </row>
    <row r="2043" spans="1:4">
      <c r="A2043" s="2">
        <v>44256</v>
      </c>
      <c r="B2043" s="3">
        <v>1422.393761</v>
      </c>
      <c r="C2043" s="3">
        <v>119</v>
      </c>
      <c r="D2043" s="3">
        <v>3.5545620090000001</v>
      </c>
    </row>
    <row r="2044" spans="1:4">
      <c r="A2044" s="2">
        <v>44257</v>
      </c>
      <c r="B2044" s="3">
        <v>1572.9</v>
      </c>
      <c r="C2044" s="3">
        <v>125</v>
      </c>
      <c r="D2044" s="3">
        <v>4.1288625000000003</v>
      </c>
    </row>
    <row r="2045" spans="1:4">
      <c r="A2045" s="2">
        <v>44258</v>
      </c>
      <c r="B2045" s="3">
        <v>1485.04</v>
      </c>
      <c r="C2045" s="3">
        <v>131</v>
      </c>
      <c r="D2045" s="3">
        <v>4.08534504</v>
      </c>
    </row>
    <row r="2046" spans="1:4">
      <c r="A2046" s="2">
        <v>44259</v>
      </c>
      <c r="B2046" s="3">
        <v>1563.62</v>
      </c>
      <c r="C2046" s="3">
        <v>113</v>
      </c>
      <c r="D2046" s="3">
        <v>3.7104702600000001</v>
      </c>
    </row>
    <row r="2047" spans="1:4">
      <c r="A2047" s="2">
        <v>44260</v>
      </c>
      <c r="B2047" s="3">
        <v>1540.86</v>
      </c>
      <c r="C2047" s="3">
        <v>138</v>
      </c>
      <c r="D2047" s="3">
        <v>4.4654122799999998</v>
      </c>
    </row>
    <row r="2048" spans="1:4">
      <c r="A2048" s="2">
        <v>44261</v>
      </c>
      <c r="B2048" s="3">
        <v>1534.82</v>
      </c>
      <c r="C2048" s="3">
        <v>99</v>
      </c>
      <c r="D2048" s="3">
        <v>3.1908907800000001</v>
      </c>
    </row>
    <row r="2049" spans="1:4">
      <c r="A2049" s="2">
        <v>44262</v>
      </c>
      <c r="B2049" s="3">
        <v>1658.68</v>
      </c>
      <c r="C2049" s="3">
        <v>132</v>
      </c>
      <c r="D2049" s="3">
        <v>4.5978609600000002</v>
      </c>
    </row>
    <row r="2050" spans="1:4">
      <c r="A2050" s="2">
        <v>44263</v>
      </c>
      <c r="B2050" s="3">
        <v>1739.33</v>
      </c>
      <c r="C2050" s="3">
        <v>137</v>
      </c>
      <c r="D2050" s="3">
        <v>5.0040524099999999</v>
      </c>
    </row>
    <row r="2051" spans="1:4">
      <c r="A2051" s="2">
        <v>44264</v>
      </c>
      <c r="B2051" s="3">
        <v>1839.01</v>
      </c>
      <c r="C2051" s="3">
        <v>140</v>
      </c>
      <c r="D2051" s="3">
        <v>5.4066894000000003</v>
      </c>
    </row>
    <row r="2052" spans="1:4">
      <c r="A2052" s="2">
        <v>44265</v>
      </c>
      <c r="B2052" s="3">
        <v>1876.53</v>
      </c>
      <c r="C2052" s="3">
        <v>134</v>
      </c>
      <c r="D2052" s="3">
        <v>5.2805554199999998</v>
      </c>
    </row>
    <row r="2053" spans="1:4">
      <c r="A2053" s="2">
        <v>44266</v>
      </c>
      <c r="B2053" s="3">
        <v>1778.04</v>
      </c>
      <c r="C2053" s="3">
        <v>132</v>
      </c>
      <c r="D2053" s="3">
        <v>4.9287268800000001</v>
      </c>
    </row>
    <row r="2054" spans="1:4">
      <c r="A2054" s="2">
        <v>44267</v>
      </c>
      <c r="B2054" s="3">
        <v>1833.58</v>
      </c>
      <c r="C2054" s="3">
        <v>172</v>
      </c>
      <c r="D2054" s="3">
        <v>6.6228909600000003</v>
      </c>
    </row>
    <row r="2055" spans="1:4">
      <c r="A2055" s="2">
        <v>44268</v>
      </c>
      <c r="B2055" s="3">
        <v>1767.79</v>
      </c>
      <c r="C2055" s="3">
        <v>163</v>
      </c>
      <c r="D2055" s="3">
        <v>6.0511451699999999</v>
      </c>
    </row>
    <row r="2056" spans="1:4">
      <c r="A2056" s="2">
        <v>44269</v>
      </c>
      <c r="B2056" s="3">
        <v>1891.4406690000001</v>
      </c>
      <c r="C2056" s="3">
        <v>149</v>
      </c>
      <c r="D2056" s="3">
        <v>5.9183178529999996</v>
      </c>
    </row>
    <row r="2057" spans="1:4">
      <c r="A2057" s="2">
        <v>44270</v>
      </c>
      <c r="B2057" s="3">
        <v>1848.412961</v>
      </c>
      <c r="C2057" s="3">
        <v>189</v>
      </c>
      <c r="D2057" s="3">
        <v>7.3363510420000004</v>
      </c>
    </row>
    <row r="2058" spans="1:4">
      <c r="A2058" s="2">
        <v>44271</v>
      </c>
      <c r="B2058" s="3">
        <v>1795.3818349999999</v>
      </c>
      <c r="C2058" s="3">
        <v>189</v>
      </c>
      <c r="D2058" s="3">
        <v>7.1258705029999998</v>
      </c>
    </row>
    <row r="2059" spans="1:4">
      <c r="A2059" s="2">
        <v>44272</v>
      </c>
      <c r="B2059" s="3">
        <v>1812</v>
      </c>
      <c r="C2059" s="3">
        <v>194</v>
      </c>
      <c r="D2059" s="3">
        <v>7.3820880000000004</v>
      </c>
    </row>
    <row r="2060" spans="1:4">
      <c r="A2060" s="2">
        <v>44273</v>
      </c>
      <c r="B2060" s="3">
        <v>1829.11</v>
      </c>
      <c r="C2060" s="3">
        <v>178</v>
      </c>
      <c r="D2060" s="3">
        <v>6.83721318</v>
      </c>
    </row>
    <row r="2061" spans="1:4">
      <c r="A2061" s="2">
        <v>44274</v>
      </c>
      <c r="B2061" s="3">
        <v>1776.56</v>
      </c>
      <c r="C2061" s="3">
        <v>159</v>
      </c>
      <c r="D2061" s="3">
        <v>5.9319338400000001</v>
      </c>
    </row>
    <row r="2062" spans="1:4">
      <c r="A2062" s="2">
        <v>44275</v>
      </c>
      <c r="B2062" s="3">
        <v>1808.86</v>
      </c>
      <c r="C2062" s="3">
        <v>141</v>
      </c>
      <c r="D2062" s="3">
        <v>5.3560344600000001</v>
      </c>
    </row>
    <row r="2063" spans="1:4">
      <c r="A2063" s="2">
        <v>44276</v>
      </c>
      <c r="B2063" s="3">
        <v>1801.15</v>
      </c>
      <c r="C2063" s="3">
        <v>138</v>
      </c>
      <c r="D2063" s="3">
        <v>5.2197326999999998</v>
      </c>
    </row>
    <row r="2064" spans="1:4">
      <c r="A2064" s="2">
        <v>44277</v>
      </c>
      <c r="B2064" s="3">
        <v>1784</v>
      </c>
      <c r="C2064" s="3">
        <v>188</v>
      </c>
      <c r="D2064" s="3">
        <v>7.0432319999999997</v>
      </c>
    </row>
    <row r="2065" spans="1:4">
      <c r="A2065" s="2">
        <v>44278</v>
      </c>
      <c r="B2065" s="3">
        <v>1683.53</v>
      </c>
      <c r="C2065" s="3">
        <v>164</v>
      </c>
      <c r="D2065" s="3">
        <v>5.79807732</v>
      </c>
    </row>
    <row r="2066" spans="1:4">
      <c r="A2066" s="2">
        <v>44279</v>
      </c>
      <c r="B2066" s="3">
        <v>1672.54</v>
      </c>
      <c r="C2066" s="3">
        <v>177</v>
      </c>
      <c r="D2066" s="3">
        <v>6.2168311799999998</v>
      </c>
    </row>
    <row r="2067" spans="1:4">
      <c r="A2067" s="2">
        <v>44280</v>
      </c>
      <c r="B2067" s="3">
        <v>1581.79</v>
      </c>
      <c r="C2067" s="3">
        <v>179</v>
      </c>
      <c r="D2067" s="3">
        <v>5.9459486100000003</v>
      </c>
    </row>
    <row r="2068" spans="1:4">
      <c r="A2068" s="2">
        <v>44281</v>
      </c>
      <c r="B2068" s="3">
        <v>1587.08</v>
      </c>
      <c r="C2068" s="3">
        <v>145</v>
      </c>
      <c r="D2068" s="3">
        <v>4.8326586000000002</v>
      </c>
    </row>
    <row r="2069" spans="1:4">
      <c r="A2069" s="2">
        <v>44282</v>
      </c>
      <c r="B2069" s="3">
        <v>1700.1</v>
      </c>
      <c r="C2069" s="3">
        <v>119</v>
      </c>
      <c r="D2069" s="3">
        <v>4.2485499000000004</v>
      </c>
    </row>
    <row r="2070" spans="1:4">
      <c r="A2070" s="2">
        <v>44283</v>
      </c>
      <c r="B2070" s="3">
        <v>1713.88</v>
      </c>
      <c r="C2070" s="3">
        <v>124</v>
      </c>
      <c r="D2070" s="3">
        <v>4.4629435199999996</v>
      </c>
    </row>
    <row r="2071" spans="1:4">
      <c r="A2071" s="2">
        <v>44284</v>
      </c>
      <c r="B2071" s="3">
        <v>1684.07</v>
      </c>
      <c r="C2071" s="3">
        <v>150</v>
      </c>
      <c r="D2071" s="3">
        <v>5.3048204999999999</v>
      </c>
    </row>
    <row r="2072" spans="1:4">
      <c r="A2072" s="2">
        <v>44285</v>
      </c>
      <c r="B2072" s="3">
        <v>1822.18</v>
      </c>
      <c r="C2072" s="3">
        <v>167</v>
      </c>
      <c r="D2072" s="3">
        <v>6.3903852600000004</v>
      </c>
    </row>
    <row r="2073" spans="1:4">
      <c r="A2073" s="2">
        <v>44286</v>
      </c>
      <c r="B2073" s="3">
        <v>1841.606753</v>
      </c>
      <c r="C2073" s="3">
        <v>211</v>
      </c>
      <c r="D2073" s="3">
        <v>8.1601595230000008</v>
      </c>
    </row>
    <row r="2074" spans="1:4">
      <c r="A2074" s="2">
        <v>44287</v>
      </c>
      <c r="B2074" s="3">
        <v>1919.7174339999999</v>
      </c>
      <c r="C2074" s="3">
        <v>192</v>
      </c>
      <c r="D2074" s="3">
        <v>7.7403006940000001</v>
      </c>
    </row>
    <row r="2075" spans="1:4">
      <c r="A2075" s="2">
        <v>44288</v>
      </c>
      <c r="B2075" s="3">
        <v>1968.130136</v>
      </c>
      <c r="C2075" s="3">
        <v>186</v>
      </c>
      <c r="D2075" s="3">
        <v>7.6875163110000004</v>
      </c>
    </row>
    <row r="2076" spans="1:4">
      <c r="A2076" s="2">
        <v>44289</v>
      </c>
      <c r="B2076" s="3">
        <v>2134.34746</v>
      </c>
      <c r="C2076" s="3">
        <v>146</v>
      </c>
      <c r="D2076" s="3">
        <v>6.5439093120000003</v>
      </c>
    </row>
    <row r="2077" spans="1:4">
      <c r="A2077" s="2">
        <v>44290</v>
      </c>
      <c r="B2077" s="3">
        <v>2008.9328410000001</v>
      </c>
      <c r="C2077" s="3">
        <v>112</v>
      </c>
      <c r="D2077" s="3">
        <v>4.7250100420000001</v>
      </c>
    </row>
    <row r="2078" spans="1:4">
      <c r="A2078" s="2">
        <v>44291</v>
      </c>
      <c r="B2078" s="3">
        <v>2078.46</v>
      </c>
      <c r="C2078" s="3">
        <v>149</v>
      </c>
      <c r="D2078" s="3">
        <v>6.5035013399999997</v>
      </c>
    </row>
    <row r="2079" spans="1:4">
      <c r="A2079" s="2">
        <v>44292</v>
      </c>
      <c r="B2079" s="3">
        <v>2115.9699999999998</v>
      </c>
      <c r="C2079" s="3">
        <v>153</v>
      </c>
      <c r="D2079" s="3">
        <v>6.79861161</v>
      </c>
    </row>
    <row r="2080" spans="1:4">
      <c r="A2080" s="2">
        <v>44293</v>
      </c>
      <c r="B2080" s="3">
        <v>2113</v>
      </c>
      <c r="C2080" s="3">
        <v>154</v>
      </c>
      <c r="D2080" s="3">
        <v>6.8334419999999998</v>
      </c>
    </row>
    <row r="2081" spans="1:4">
      <c r="A2081" s="2">
        <v>44294</v>
      </c>
      <c r="B2081" s="3">
        <v>1967.5</v>
      </c>
      <c r="C2081" s="3">
        <v>124</v>
      </c>
      <c r="D2081" s="3">
        <v>5.1233700000000004</v>
      </c>
    </row>
    <row r="2082" spans="1:4">
      <c r="A2082" s="2">
        <v>44295</v>
      </c>
      <c r="B2082" s="3">
        <v>2079.0553380000001</v>
      </c>
      <c r="C2082" s="3">
        <v>119</v>
      </c>
      <c r="D2082" s="3">
        <v>5.1955592900000003</v>
      </c>
    </row>
    <row r="2083" spans="1:4">
      <c r="A2083" s="2">
        <v>44296</v>
      </c>
      <c r="B2083" s="3">
        <v>2066.7399999999998</v>
      </c>
      <c r="C2083" s="3">
        <v>98</v>
      </c>
      <c r="D2083" s="3">
        <v>4.2533509199999999</v>
      </c>
    </row>
    <row r="2084" spans="1:4">
      <c r="A2084" s="2">
        <v>44297</v>
      </c>
      <c r="B2084" s="3">
        <v>2132.08</v>
      </c>
      <c r="C2084" s="3">
        <v>85</v>
      </c>
      <c r="D2084" s="3">
        <v>3.8057628000000001</v>
      </c>
    </row>
    <row r="2085" spans="1:4">
      <c r="A2085" s="2">
        <v>44298</v>
      </c>
      <c r="B2085" s="3">
        <v>2150.54</v>
      </c>
      <c r="C2085" s="3">
        <v>109</v>
      </c>
      <c r="D2085" s="3">
        <v>4.9225860600000004</v>
      </c>
    </row>
    <row r="2086" spans="1:4">
      <c r="A2086" s="2">
        <v>44299</v>
      </c>
      <c r="B2086" s="3">
        <v>2138.345296</v>
      </c>
      <c r="C2086" s="3">
        <v>120</v>
      </c>
      <c r="D2086" s="3">
        <v>5.3886301459999997</v>
      </c>
    </row>
    <row r="2087" spans="1:4">
      <c r="A2087" s="2">
        <v>44300</v>
      </c>
      <c r="B2087" s="3">
        <v>2301.2458080000001</v>
      </c>
      <c r="C2087" s="3">
        <v>138</v>
      </c>
      <c r="D2087" s="3">
        <v>6.6690103519999999</v>
      </c>
    </row>
    <row r="2088" spans="1:4">
      <c r="A2088" s="2">
        <v>44301</v>
      </c>
      <c r="B2088" s="3">
        <v>2431.995543</v>
      </c>
      <c r="C2088" s="3">
        <v>105</v>
      </c>
      <c r="D2088" s="3">
        <v>5.3625501719999997</v>
      </c>
    </row>
    <row r="2089" spans="1:4">
      <c r="A2089" s="2">
        <v>44302</v>
      </c>
      <c r="B2089" s="3">
        <v>2516.6453820000002</v>
      </c>
      <c r="C2089" s="3">
        <v>184</v>
      </c>
      <c r="D2089" s="3">
        <v>9.7243177559999996</v>
      </c>
    </row>
    <row r="2090" spans="1:4">
      <c r="A2090" s="2">
        <v>44303</v>
      </c>
      <c r="B2090" s="3">
        <v>2421.8917700000002</v>
      </c>
      <c r="C2090" s="3">
        <v>145</v>
      </c>
      <c r="D2090" s="3">
        <v>7.3746604400000004</v>
      </c>
    </row>
    <row r="2091" spans="1:4">
      <c r="A2091" s="2">
        <v>44304</v>
      </c>
      <c r="B2091" s="3">
        <v>2326.1799999999998</v>
      </c>
      <c r="C2091" s="3">
        <v>170</v>
      </c>
      <c r="D2091" s="3">
        <v>8.3044626000000008</v>
      </c>
    </row>
    <row r="2092" spans="1:4">
      <c r="A2092" s="2">
        <v>44305</v>
      </c>
      <c r="B2092" s="3">
        <v>2250.23</v>
      </c>
      <c r="C2092" s="3">
        <v>196</v>
      </c>
      <c r="D2092" s="3">
        <v>9.2619466799999994</v>
      </c>
    </row>
    <row r="2093" spans="1:4">
      <c r="A2093" s="2">
        <v>44306</v>
      </c>
      <c r="B2093" s="3">
        <v>2170.81</v>
      </c>
      <c r="C2093" s="3">
        <v>266</v>
      </c>
      <c r="D2093" s="3">
        <v>12.12614466</v>
      </c>
    </row>
    <row r="2094" spans="1:4">
      <c r="A2094" s="2">
        <v>44307</v>
      </c>
      <c r="B2094" s="3">
        <v>2343.2800000000002</v>
      </c>
      <c r="C2094" s="3">
        <v>166</v>
      </c>
      <c r="D2094" s="3">
        <v>8.1686740800000006</v>
      </c>
    </row>
    <row r="2095" spans="1:4">
      <c r="A2095" s="2">
        <v>44308</v>
      </c>
      <c r="B2095" s="3">
        <v>2370.46</v>
      </c>
      <c r="C2095" s="3">
        <v>140</v>
      </c>
      <c r="D2095" s="3">
        <v>6.9691523999999996</v>
      </c>
    </row>
    <row r="2096" spans="1:4">
      <c r="A2096" s="2">
        <v>44309</v>
      </c>
      <c r="B2096" s="3">
        <v>2414.92</v>
      </c>
      <c r="C2096" s="3">
        <v>124</v>
      </c>
      <c r="D2096" s="3">
        <v>6.2884516799999997</v>
      </c>
    </row>
    <row r="2097" spans="1:4">
      <c r="A2097" s="2">
        <v>44310</v>
      </c>
      <c r="B2097" s="3">
        <v>2357.94</v>
      </c>
      <c r="C2097" s="3">
        <v>68</v>
      </c>
      <c r="D2097" s="3">
        <v>3.36713832</v>
      </c>
    </row>
    <row r="2098" spans="1:4">
      <c r="A2098" s="2">
        <v>44311</v>
      </c>
      <c r="B2098" s="3">
        <v>2231</v>
      </c>
      <c r="C2098" s="3">
        <v>55</v>
      </c>
      <c r="D2098" s="3">
        <v>2.5768049999999998</v>
      </c>
    </row>
    <row r="2099" spans="1:4">
      <c r="A2099" s="2">
        <v>44312</v>
      </c>
      <c r="B2099" s="3">
        <v>2318.42</v>
      </c>
      <c r="C2099" s="3">
        <v>63</v>
      </c>
      <c r="D2099" s="3">
        <v>3.06726966</v>
      </c>
    </row>
    <row r="2100" spans="1:4">
      <c r="A2100" s="2">
        <v>44313</v>
      </c>
      <c r="B2100" s="3">
        <v>2534</v>
      </c>
      <c r="C2100" s="3">
        <v>67</v>
      </c>
      <c r="D2100" s="3">
        <v>3.5653380000000001</v>
      </c>
    </row>
    <row r="2101" spans="1:4">
      <c r="A2101" s="2">
        <v>44314</v>
      </c>
      <c r="B2101" s="3">
        <v>2667.8621720000001</v>
      </c>
      <c r="C2101" s="3">
        <v>79</v>
      </c>
      <c r="D2101" s="3">
        <v>4.4259833430000004</v>
      </c>
    </row>
    <row r="2102" spans="1:4">
      <c r="A2102" s="2">
        <v>44315</v>
      </c>
      <c r="B2102" s="3">
        <v>2750.261825</v>
      </c>
      <c r="C2102" s="3">
        <v>72</v>
      </c>
      <c r="D2102" s="3">
        <v>4.1583958790000004</v>
      </c>
    </row>
    <row r="2103" spans="1:4">
      <c r="A2103" s="2">
        <v>44316</v>
      </c>
      <c r="B2103" s="3">
        <v>2758.4390589999998</v>
      </c>
      <c r="C2103" s="3">
        <v>57</v>
      </c>
      <c r="D2103" s="3">
        <v>3.3018515540000002</v>
      </c>
    </row>
    <row r="2104" spans="1:4">
      <c r="A2104" s="2">
        <v>44317</v>
      </c>
      <c r="B2104" s="3">
        <v>2776.4438919999998</v>
      </c>
      <c r="C2104" s="3">
        <v>60</v>
      </c>
      <c r="D2104" s="3">
        <v>3.4983193039999998</v>
      </c>
    </row>
    <row r="2105" spans="1:4">
      <c r="A2105" s="2">
        <v>44318</v>
      </c>
      <c r="B2105" s="3">
        <v>2948.92</v>
      </c>
      <c r="C2105" s="3">
        <v>43</v>
      </c>
      <c r="D2105" s="3">
        <v>2.6628747599999998</v>
      </c>
    </row>
    <row r="2106" spans="1:4">
      <c r="A2106" s="2">
        <v>44319</v>
      </c>
      <c r="B2106" s="3">
        <v>2951.6863800000001</v>
      </c>
      <c r="C2106" s="3">
        <v>67</v>
      </c>
      <c r="D2106" s="3">
        <v>4.1530227369999997</v>
      </c>
    </row>
    <row r="2107" spans="1:4">
      <c r="A2107" s="2">
        <v>44320</v>
      </c>
      <c r="B2107" s="3">
        <v>3432.945037</v>
      </c>
      <c r="C2107" s="3">
        <v>69</v>
      </c>
      <c r="D2107" s="3">
        <v>4.9743373589999997</v>
      </c>
    </row>
    <row r="2108" spans="1:4">
      <c r="A2108" s="2">
        <v>44321</v>
      </c>
      <c r="B2108" s="3">
        <v>3240.6407450000002</v>
      </c>
      <c r="C2108" s="3">
        <v>59</v>
      </c>
      <c r="D2108" s="3">
        <v>4.015153883</v>
      </c>
    </row>
    <row r="2109" spans="1:4">
      <c r="A2109" s="2">
        <v>44322</v>
      </c>
      <c r="B2109" s="3">
        <v>3529.0703819999999</v>
      </c>
      <c r="C2109" s="3">
        <v>66</v>
      </c>
      <c r="D2109" s="3">
        <v>4.891291549</v>
      </c>
    </row>
    <row r="2110" spans="1:4">
      <c r="A2110" s="2">
        <v>44323</v>
      </c>
      <c r="B2110" s="3">
        <v>3492.4599779999999</v>
      </c>
      <c r="C2110" s="3">
        <v>68</v>
      </c>
      <c r="D2110" s="3">
        <v>4.9872328489999997</v>
      </c>
    </row>
    <row r="2111" spans="1:4">
      <c r="A2111" s="2">
        <v>44324</v>
      </c>
      <c r="B2111" s="3">
        <v>3484.2002229999998</v>
      </c>
      <c r="C2111" s="3">
        <v>140</v>
      </c>
      <c r="D2111" s="3">
        <v>10.24354866</v>
      </c>
    </row>
    <row r="2112" spans="1:4">
      <c r="A2112" s="2">
        <v>44325</v>
      </c>
      <c r="B2112" s="3">
        <v>3917.2352489999998</v>
      </c>
      <c r="C2112" s="3">
        <v>131</v>
      </c>
      <c r="D2112" s="3">
        <v>10.776314169999999</v>
      </c>
    </row>
    <row r="2113" spans="1:4">
      <c r="A2113" s="2">
        <v>44326</v>
      </c>
      <c r="B2113" s="3">
        <v>3922.96</v>
      </c>
      <c r="C2113" s="3">
        <v>238</v>
      </c>
      <c r="D2113" s="3">
        <v>19.606954080000001</v>
      </c>
    </row>
    <row r="2114" spans="1:4">
      <c r="A2114" s="2">
        <v>44327</v>
      </c>
      <c r="B2114" s="3">
        <v>3946.96</v>
      </c>
      <c r="C2114" s="3">
        <v>299</v>
      </c>
      <c r="D2114" s="3">
        <v>24.782961839999999</v>
      </c>
    </row>
    <row r="2115" spans="1:4">
      <c r="A2115" s="2">
        <v>44328</v>
      </c>
      <c r="B2115" s="3">
        <v>4172.33</v>
      </c>
      <c r="C2115" s="3">
        <v>282</v>
      </c>
      <c r="D2115" s="3">
        <v>24.708538260000001</v>
      </c>
    </row>
    <row r="2116" spans="1:4">
      <c r="A2116" s="2">
        <v>44329</v>
      </c>
      <c r="B2116" s="3">
        <v>3825</v>
      </c>
      <c r="C2116" s="3">
        <v>171</v>
      </c>
      <c r="D2116" s="3">
        <v>13.735575000000001</v>
      </c>
    </row>
    <row r="2117" spans="1:4">
      <c r="A2117" s="2">
        <v>44330</v>
      </c>
      <c r="B2117" s="3">
        <v>3708.95</v>
      </c>
      <c r="C2117" s="3">
        <v>129</v>
      </c>
      <c r="D2117" s="3">
        <v>10.047545550000001</v>
      </c>
    </row>
    <row r="2118" spans="1:4">
      <c r="A2118" s="2">
        <v>44331</v>
      </c>
      <c r="B2118" s="3">
        <v>4094.99</v>
      </c>
      <c r="C2118" s="3">
        <v>93</v>
      </c>
      <c r="D2118" s="3">
        <v>7.9975154699999997</v>
      </c>
    </row>
    <row r="2119" spans="1:4">
      <c r="A2119" s="2">
        <v>44332</v>
      </c>
      <c r="B2119" s="3">
        <v>3627.19</v>
      </c>
      <c r="C2119" s="3">
        <v>81</v>
      </c>
      <c r="D2119" s="3">
        <v>6.16985019</v>
      </c>
    </row>
    <row r="2120" spans="1:4">
      <c r="A2120" s="2">
        <v>44333</v>
      </c>
      <c r="B2120" s="3">
        <v>3588.29</v>
      </c>
      <c r="C2120" s="3">
        <v>95</v>
      </c>
      <c r="D2120" s="3">
        <v>7.15863855</v>
      </c>
    </row>
    <row r="2121" spans="1:4">
      <c r="A2121" s="2">
        <v>44334</v>
      </c>
      <c r="B2121" s="3">
        <v>3283.29</v>
      </c>
      <c r="C2121" s="3">
        <v>88</v>
      </c>
      <c r="D2121" s="3">
        <v>6.0675199199999996</v>
      </c>
    </row>
    <row r="2122" spans="1:4">
      <c r="A2122" s="2">
        <v>44335</v>
      </c>
      <c r="B2122" s="3">
        <v>3386.3124929999999</v>
      </c>
      <c r="C2122" s="3">
        <v>299</v>
      </c>
      <c r="D2122" s="3">
        <v>21.262656140000001</v>
      </c>
    </row>
    <row r="2123" spans="1:4">
      <c r="A2123" s="2">
        <v>44336</v>
      </c>
      <c r="B2123" s="3">
        <v>2442.6141469999998</v>
      </c>
      <c r="C2123" s="3">
        <v>127</v>
      </c>
      <c r="D2123" s="3">
        <v>6.5144519299999999</v>
      </c>
    </row>
    <row r="2124" spans="1:4">
      <c r="A2124" s="2">
        <v>44337</v>
      </c>
      <c r="B2124" s="3">
        <v>2774.514776</v>
      </c>
      <c r="C2124" s="3">
        <v>115</v>
      </c>
      <c r="D2124" s="3">
        <v>6.7004531839999997</v>
      </c>
    </row>
    <row r="2125" spans="1:4">
      <c r="A2125" s="2">
        <v>44338</v>
      </c>
      <c r="B2125" s="3">
        <v>2441.27</v>
      </c>
      <c r="C2125" s="3">
        <v>56</v>
      </c>
      <c r="D2125" s="3">
        <v>2.8709335199999999</v>
      </c>
    </row>
    <row r="2126" spans="1:4">
      <c r="A2126" s="2">
        <v>44339</v>
      </c>
      <c r="B2126" s="3">
        <v>2289.3200000000002</v>
      </c>
      <c r="C2126" s="3">
        <v>144</v>
      </c>
      <c r="D2126" s="3">
        <v>6.9229036800000001</v>
      </c>
    </row>
    <row r="2127" spans="1:4">
      <c r="A2127" s="2">
        <v>44340</v>
      </c>
      <c r="B2127" s="3">
        <v>2115.75</v>
      </c>
      <c r="C2127" s="3">
        <v>68</v>
      </c>
      <c r="D2127" s="3">
        <v>3.0212910000000002</v>
      </c>
    </row>
    <row r="2128" spans="1:4">
      <c r="A2128" s="2">
        <v>44341</v>
      </c>
      <c r="B2128" s="3">
        <v>2635.6</v>
      </c>
      <c r="C2128" s="3">
        <v>52</v>
      </c>
      <c r="D2128" s="3">
        <v>2.8780752000000001</v>
      </c>
    </row>
    <row r="2129" spans="1:4">
      <c r="A2129" s="2">
        <v>44342</v>
      </c>
      <c r="B2129" s="3">
        <v>2704.02</v>
      </c>
      <c r="C2129" s="3">
        <v>50</v>
      </c>
      <c r="D2129" s="3">
        <v>2.8392210000000002</v>
      </c>
    </row>
    <row r="2130" spans="1:4">
      <c r="A2130" s="2">
        <v>44343</v>
      </c>
      <c r="B2130" s="3">
        <v>2873.66</v>
      </c>
      <c r="C2130" s="3">
        <v>39</v>
      </c>
      <c r="D2130" s="3">
        <v>2.35352754</v>
      </c>
    </row>
    <row r="2131" spans="1:4">
      <c r="A2131" s="2">
        <v>44344</v>
      </c>
      <c r="B2131" s="3">
        <v>2730.02</v>
      </c>
      <c r="C2131" s="3">
        <v>41</v>
      </c>
      <c r="D2131" s="3">
        <v>2.3505472200000002</v>
      </c>
    </row>
    <row r="2132" spans="1:4">
      <c r="A2132" s="2">
        <v>44345</v>
      </c>
      <c r="B2132" s="3">
        <v>2406.2800000000002</v>
      </c>
      <c r="C2132" s="3">
        <v>33</v>
      </c>
      <c r="D2132" s="3">
        <v>1.6675520399999999</v>
      </c>
    </row>
    <row r="2133" spans="1:4">
      <c r="A2133" s="2">
        <v>44346</v>
      </c>
      <c r="B2133" s="3">
        <v>2284.0300000000002</v>
      </c>
      <c r="C2133" s="3">
        <v>28</v>
      </c>
      <c r="D2133" s="3">
        <v>1.34300964</v>
      </c>
    </row>
    <row r="2134" spans="1:4">
      <c r="A2134" s="2">
        <v>44347</v>
      </c>
      <c r="B2134" s="3">
        <v>2373.63</v>
      </c>
      <c r="C2134" s="3">
        <v>32</v>
      </c>
      <c r="D2134" s="3">
        <v>1.5950793599999999</v>
      </c>
    </row>
    <row r="2135" spans="1:4">
      <c r="A2135" s="2">
        <v>44348</v>
      </c>
      <c r="B2135" s="3">
        <v>2726.78</v>
      </c>
      <c r="C2135" s="3">
        <v>30</v>
      </c>
      <c r="D2135" s="3">
        <v>1.7178713999999999</v>
      </c>
    </row>
    <row r="2136" spans="1:4">
      <c r="A2136" s="2">
        <v>44349</v>
      </c>
      <c r="B2136" s="3">
        <v>2643.82</v>
      </c>
      <c r="C2136" s="3">
        <v>32</v>
      </c>
      <c r="D2136" s="3">
        <v>1.7766470400000001</v>
      </c>
    </row>
    <row r="2137" spans="1:4">
      <c r="A2137" s="2">
        <v>44350</v>
      </c>
      <c r="B2137" s="3">
        <v>2706.64</v>
      </c>
      <c r="C2137" s="3">
        <v>34</v>
      </c>
      <c r="D2137" s="3">
        <v>1.9325409600000001</v>
      </c>
    </row>
    <row r="2138" spans="1:4">
      <c r="A2138" s="2">
        <v>44351</v>
      </c>
      <c r="B2138" s="3">
        <v>2856.0576879999999</v>
      </c>
      <c r="C2138" s="3">
        <v>29</v>
      </c>
      <c r="D2138" s="3">
        <v>1.739339132</v>
      </c>
    </row>
    <row r="2139" spans="1:4">
      <c r="A2139" s="2">
        <v>44352</v>
      </c>
      <c r="B2139" s="3">
        <v>2690.8967280000002</v>
      </c>
      <c r="C2139" s="3">
        <v>22</v>
      </c>
      <c r="D2139" s="3">
        <v>1.243194288</v>
      </c>
    </row>
    <row r="2140" spans="1:4">
      <c r="A2140" s="2">
        <v>44353</v>
      </c>
      <c r="B2140" s="3">
        <v>2629.8852360000001</v>
      </c>
      <c r="C2140" s="3">
        <v>19</v>
      </c>
      <c r="D2140" s="3">
        <v>1.0493242089999999</v>
      </c>
    </row>
    <row r="2141" spans="1:4">
      <c r="A2141" s="2">
        <v>44354</v>
      </c>
      <c r="B2141" s="3">
        <v>2718.68</v>
      </c>
      <c r="C2141" s="3">
        <v>25</v>
      </c>
      <c r="D2141" s="3">
        <v>1.4273070000000001</v>
      </c>
    </row>
    <row r="2142" spans="1:4">
      <c r="A2142" s="2">
        <v>44355</v>
      </c>
      <c r="B2142" s="3">
        <v>2606.9914359999998</v>
      </c>
      <c r="C2142" s="3">
        <v>33</v>
      </c>
      <c r="D2142" s="3">
        <v>1.8066450650000001</v>
      </c>
    </row>
    <row r="2143" spans="1:4">
      <c r="A2143" s="2">
        <v>44356</v>
      </c>
      <c r="B2143" s="3">
        <v>2509.0481450000002</v>
      </c>
      <c r="C2143" s="3">
        <v>28</v>
      </c>
      <c r="D2143" s="3">
        <v>1.475320309</v>
      </c>
    </row>
    <row r="2144" spans="1:4">
      <c r="A2144" s="2">
        <v>44357</v>
      </c>
      <c r="B2144" s="3">
        <v>2610.6339379999999</v>
      </c>
      <c r="C2144" s="3">
        <v>24</v>
      </c>
      <c r="D2144" s="3">
        <v>1.3157595049999999</v>
      </c>
    </row>
    <row r="2145" spans="1:4">
      <c r="A2145" s="2">
        <v>44358</v>
      </c>
      <c r="B2145" s="3">
        <v>2470.9973789999999</v>
      </c>
      <c r="C2145" s="3">
        <v>26</v>
      </c>
      <c r="D2145" s="3">
        <v>1.349164569</v>
      </c>
    </row>
    <row r="2146" spans="1:4">
      <c r="A2146" s="2">
        <v>44359</v>
      </c>
      <c r="B2146" s="3">
        <v>2354.8139679999999</v>
      </c>
      <c r="C2146" s="3">
        <v>23</v>
      </c>
      <c r="D2146" s="3">
        <v>1.137375147</v>
      </c>
    </row>
    <row r="2147" spans="1:4">
      <c r="A2147" s="2">
        <v>44360</v>
      </c>
      <c r="B2147" s="3">
        <v>2370.724416</v>
      </c>
      <c r="C2147" s="3">
        <v>18</v>
      </c>
      <c r="D2147" s="3">
        <v>0.89613382900000005</v>
      </c>
    </row>
    <row r="2148" spans="1:4">
      <c r="A2148" s="2">
        <v>44361</v>
      </c>
      <c r="B2148" s="3">
        <v>2515.9899999999998</v>
      </c>
      <c r="C2148" s="3">
        <v>23</v>
      </c>
      <c r="D2148" s="3">
        <v>1.21522317</v>
      </c>
    </row>
    <row r="2149" spans="1:4">
      <c r="A2149" s="2">
        <v>44362</v>
      </c>
      <c r="B2149" s="3">
        <v>2582.4835119999998</v>
      </c>
      <c r="C2149" s="3">
        <v>23</v>
      </c>
      <c r="D2149" s="3">
        <v>1.2473395359999999</v>
      </c>
    </row>
    <row r="2150" spans="1:4">
      <c r="A2150" s="2">
        <v>44363</v>
      </c>
      <c r="B2150" s="3">
        <v>2543.3723199999999</v>
      </c>
      <c r="C2150" s="3">
        <v>23</v>
      </c>
      <c r="D2150" s="3">
        <v>1.2284488309999999</v>
      </c>
    </row>
    <row r="2151" spans="1:4">
      <c r="A2151" s="2">
        <v>44364</v>
      </c>
      <c r="B2151" s="3">
        <v>2367.73</v>
      </c>
      <c r="C2151" s="3">
        <v>25</v>
      </c>
      <c r="D2151" s="3">
        <v>1.24305825</v>
      </c>
    </row>
    <row r="2152" spans="1:4">
      <c r="A2152" s="2">
        <v>44365</v>
      </c>
      <c r="B2152" s="3">
        <v>2371.14</v>
      </c>
      <c r="C2152" s="3">
        <v>24</v>
      </c>
      <c r="D2152" s="3">
        <v>1.19505456</v>
      </c>
    </row>
    <row r="2153" spans="1:4">
      <c r="A2153" s="2">
        <v>44366</v>
      </c>
      <c r="B2153" s="3">
        <v>2225.42</v>
      </c>
      <c r="C2153" s="3">
        <v>19</v>
      </c>
      <c r="D2153" s="3">
        <v>0.88794258000000004</v>
      </c>
    </row>
    <row r="2154" spans="1:4">
      <c r="A2154" s="2">
        <v>44367</v>
      </c>
      <c r="B2154" s="3">
        <v>2158.15</v>
      </c>
      <c r="C2154" s="3">
        <v>21</v>
      </c>
      <c r="D2154" s="3">
        <v>0.95174415000000001</v>
      </c>
    </row>
    <row r="2155" spans="1:4">
      <c r="A2155" s="2">
        <v>44368</v>
      </c>
      <c r="B2155" s="3">
        <v>2257.0700000000002</v>
      </c>
      <c r="C2155" s="3">
        <v>47</v>
      </c>
      <c r="D2155" s="3">
        <v>2.2277280899999998</v>
      </c>
    </row>
    <row r="2156" spans="1:4">
      <c r="A2156" s="2">
        <v>44369</v>
      </c>
      <c r="B2156" s="3">
        <v>1893.57</v>
      </c>
      <c r="C2156" s="3">
        <v>73</v>
      </c>
      <c r="D2156" s="3">
        <v>2.9028428100000001</v>
      </c>
    </row>
    <row r="2157" spans="1:4">
      <c r="A2157" s="2">
        <v>44370</v>
      </c>
      <c r="B2157" s="3">
        <v>1871.62</v>
      </c>
      <c r="C2157" s="3">
        <v>25</v>
      </c>
      <c r="D2157" s="3">
        <v>0.98260049999999999</v>
      </c>
    </row>
    <row r="2158" spans="1:4">
      <c r="A2158" s="2">
        <v>44371</v>
      </c>
      <c r="B2158" s="3">
        <v>1972.6</v>
      </c>
      <c r="C2158" s="3">
        <v>22</v>
      </c>
      <c r="D2158" s="3">
        <v>0.91134119999999996</v>
      </c>
    </row>
    <row r="2159" spans="1:4">
      <c r="A2159" s="2">
        <v>44372</v>
      </c>
      <c r="B2159" s="3">
        <v>1989.1746860000001</v>
      </c>
      <c r="C2159" s="3">
        <v>28</v>
      </c>
      <c r="D2159" s="3">
        <v>1.1696347149999999</v>
      </c>
    </row>
    <row r="2160" spans="1:4">
      <c r="A2160" s="2">
        <v>44373</v>
      </c>
      <c r="B2160" s="3">
        <v>1809.5367550000001</v>
      </c>
      <c r="C2160" s="3">
        <v>19</v>
      </c>
      <c r="D2160" s="3">
        <v>0.722005165</v>
      </c>
    </row>
    <row r="2161" spans="1:4">
      <c r="A2161" s="2">
        <v>44374</v>
      </c>
      <c r="B2161" s="3">
        <v>1830.6482699999999</v>
      </c>
      <c r="C2161" s="3">
        <v>26</v>
      </c>
      <c r="D2161" s="3">
        <v>0.99953395499999997</v>
      </c>
    </row>
    <row r="2162" spans="1:4">
      <c r="A2162" s="2">
        <v>44375</v>
      </c>
      <c r="B2162" s="3">
        <v>1983.314762</v>
      </c>
      <c r="C2162" s="3">
        <v>24</v>
      </c>
      <c r="D2162" s="3">
        <v>0.99959063999999997</v>
      </c>
    </row>
    <row r="2163" spans="1:4">
      <c r="A2163" s="2">
        <v>44376</v>
      </c>
      <c r="B2163" s="3">
        <v>2083.5539309999999</v>
      </c>
      <c r="C2163" s="3">
        <v>26</v>
      </c>
      <c r="D2163" s="3">
        <v>1.1376204459999999</v>
      </c>
    </row>
    <row r="2164" spans="1:4">
      <c r="A2164" s="2">
        <v>44377</v>
      </c>
      <c r="B2164" s="3">
        <v>2166.9352469999999</v>
      </c>
      <c r="C2164" s="3">
        <v>32</v>
      </c>
      <c r="D2164" s="3">
        <v>1.4561804860000001</v>
      </c>
    </row>
    <row r="2165" spans="1:4">
      <c r="A2165" s="2">
        <v>44378</v>
      </c>
      <c r="B2165" s="3">
        <v>2276.4546519999999</v>
      </c>
      <c r="C2165" s="3">
        <v>25</v>
      </c>
      <c r="D2165" s="3">
        <v>1.195138692</v>
      </c>
    </row>
    <row r="2166" spans="1:4">
      <c r="A2166" s="2">
        <v>44379</v>
      </c>
      <c r="B2166" s="3">
        <v>2107.1780760000001</v>
      </c>
      <c r="C2166" s="3">
        <v>21</v>
      </c>
      <c r="D2166" s="3">
        <v>0.92926553199999995</v>
      </c>
    </row>
    <row r="2167" spans="1:4">
      <c r="A2167" s="2">
        <v>44380</v>
      </c>
      <c r="B2167" s="3">
        <v>2159.59</v>
      </c>
      <c r="C2167" s="3">
        <v>19</v>
      </c>
      <c r="D2167" s="3">
        <v>0.86167640999999995</v>
      </c>
    </row>
    <row r="2168" spans="1:4">
      <c r="A2168" s="2">
        <v>44381</v>
      </c>
      <c r="B2168" s="3">
        <v>2225.09</v>
      </c>
      <c r="C2168" s="3">
        <v>16</v>
      </c>
      <c r="D2168" s="3">
        <v>0.74763024</v>
      </c>
    </row>
    <row r="2169" spans="1:4">
      <c r="A2169" s="2">
        <v>44382</v>
      </c>
      <c r="B2169" s="3">
        <v>2317.36</v>
      </c>
      <c r="C2169" s="3">
        <v>20</v>
      </c>
      <c r="D2169" s="3">
        <v>0.97329120000000002</v>
      </c>
    </row>
    <row r="2170" spans="1:4">
      <c r="A2170" s="2">
        <v>44383</v>
      </c>
      <c r="B2170" s="3">
        <v>2201.9299999999998</v>
      </c>
      <c r="C2170" s="3">
        <v>55</v>
      </c>
      <c r="D2170" s="3">
        <v>2.5432291500000002</v>
      </c>
    </row>
    <row r="2171" spans="1:4">
      <c r="A2171" s="2">
        <v>44384</v>
      </c>
      <c r="B2171" s="3">
        <v>2317.8000000000002</v>
      </c>
      <c r="C2171" s="3">
        <v>40</v>
      </c>
      <c r="D2171" s="3">
        <v>1.946952</v>
      </c>
    </row>
    <row r="2172" spans="1:4">
      <c r="A2172" s="2">
        <v>44385</v>
      </c>
      <c r="B2172" s="3">
        <v>2316.8200000000002</v>
      </c>
      <c r="C2172" s="3">
        <v>37</v>
      </c>
      <c r="D2172" s="3">
        <v>1.8001691399999999</v>
      </c>
    </row>
    <row r="2173" spans="1:4">
      <c r="A2173" s="2">
        <v>44386</v>
      </c>
      <c r="B2173" s="3">
        <v>2116.96</v>
      </c>
      <c r="C2173" s="3">
        <v>30</v>
      </c>
      <c r="D2173" s="3">
        <v>1.3336847999999999</v>
      </c>
    </row>
    <row r="2174" spans="1:4">
      <c r="A2174" s="2">
        <v>44387</v>
      </c>
      <c r="B2174" s="3">
        <v>2147.1</v>
      </c>
      <c r="C2174" s="3">
        <v>19</v>
      </c>
      <c r="D2174" s="3">
        <v>0.85669289999999998</v>
      </c>
    </row>
    <row r="2175" spans="1:4">
      <c r="A2175" s="2">
        <v>44388</v>
      </c>
      <c r="B2175" s="3">
        <v>2115.9699999999998</v>
      </c>
      <c r="C2175" s="3">
        <v>16</v>
      </c>
      <c r="D2175" s="3">
        <v>0.71096592000000003</v>
      </c>
    </row>
    <row r="2176" spans="1:4">
      <c r="A2176" s="2">
        <v>44389</v>
      </c>
      <c r="B2176" s="3">
        <v>2139.16</v>
      </c>
      <c r="C2176" s="3">
        <v>30</v>
      </c>
      <c r="D2176" s="3">
        <v>1.3476707999999999</v>
      </c>
    </row>
    <row r="2177" spans="1:4">
      <c r="A2177" s="2">
        <v>44390</v>
      </c>
      <c r="B2177" s="3">
        <v>2030.9373089999999</v>
      </c>
      <c r="C2177" s="3">
        <v>32</v>
      </c>
      <c r="D2177" s="3">
        <v>1.364789872</v>
      </c>
    </row>
    <row r="2178" spans="1:4">
      <c r="A2178" s="2">
        <v>44391</v>
      </c>
      <c r="B2178" s="3">
        <v>1940.3789409999999</v>
      </c>
      <c r="C2178" s="3">
        <v>46</v>
      </c>
      <c r="D2178" s="3">
        <v>1.8744060570000001</v>
      </c>
    </row>
    <row r="2179" spans="1:4">
      <c r="A2179" s="2">
        <v>44392</v>
      </c>
      <c r="B2179" s="3">
        <v>1994.247241</v>
      </c>
      <c r="C2179" s="3">
        <v>45</v>
      </c>
      <c r="D2179" s="3">
        <v>1.8845636429999999</v>
      </c>
    </row>
    <row r="2180" spans="1:4">
      <c r="A2180" s="2">
        <v>44393</v>
      </c>
      <c r="B2180" s="3">
        <v>1921.879079</v>
      </c>
      <c r="C2180" s="3">
        <v>42</v>
      </c>
      <c r="D2180" s="3">
        <v>1.695097348</v>
      </c>
    </row>
    <row r="2181" spans="1:4">
      <c r="A2181" s="2">
        <v>44394</v>
      </c>
      <c r="B2181" s="3">
        <v>1877.180032</v>
      </c>
      <c r="C2181" s="3">
        <v>30</v>
      </c>
      <c r="D2181" s="3">
        <v>1.1826234200000001</v>
      </c>
    </row>
    <row r="2182" spans="1:4">
      <c r="A2182" s="2">
        <v>44395</v>
      </c>
      <c r="B2182" s="3">
        <v>1900.009305</v>
      </c>
      <c r="C2182" s="3">
        <v>30</v>
      </c>
      <c r="D2182" s="3">
        <v>1.1970058619999999</v>
      </c>
    </row>
    <row r="2183" spans="1:4">
      <c r="A2183" s="2">
        <v>44396</v>
      </c>
      <c r="B2183" s="3">
        <v>1889.052484</v>
      </c>
      <c r="C2183" s="3">
        <v>30</v>
      </c>
      <c r="D2183" s="3">
        <v>1.190103065</v>
      </c>
    </row>
    <row r="2184" spans="1:4">
      <c r="A2184" s="2">
        <v>44397</v>
      </c>
      <c r="B2184" s="3">
        <v>1818.898025</v>
      </c>
      <c r="C2184" s="3">
        <v>35</v>
      </c>
      <c r="D2184" s="3">
        <v>1.3368900480000001</v>
      </c>
    </row>
    <row r="2185" spans="1:4">
      <c r="A2185" s="2">
        <v>44398</v>
      </c>
      <c r="B2185" s="3">
        <v>1791.58</v>
      </c>
      <c r="C2185" s="3">
        <v>27</v>
      </c>
      <c r="D2185" s="3">
        <v>1.0158258600000001</v>
      </c>
    </row>
    <row r="2186" spans="1:4">
      <c r="A2186" s="2">
        <v>44399</v>
      </c>
      <c r="B2186" s="3">
        <v>1993.44</v>
      </c>
      <c r="C2186" s="3">
        <v>33</v>
      </c>
      <c r="D2186" s="3">
        <v>1.38145392</v>
      </c>
    </row>
    <row r="2187" spans="1:4">
      <c r="A2187" s="2">
        <v>44400</v>
      </c>
      <c r="B2187" s="3">
        <v>2024.75</v>
      </c>
      <c r="C2187" s="3">
        <v>35</v>
      </c>
      <c r="D2187" s="3">
        <v>1.4881912500000001</v>
      </c>
    </row>
    <row r="2188" spans="1:4">
      <c r="A2188" s="2">
        <v>44401</v>
      </c>
      <c r="B2188" s="3">
        <v>2113.34</v>
      </c>
      <c r="C2188" s="3">
        <v>25</v>
      </c>
      <c r="D2188" s="3">
        <v>1.1095035</v>
      </c>
    </row>
    <row r="2189" spans="1:4">
      <c r="A2189" s="2">
        <v>44402</v>
      </c>
      <c r="B2189" s="3">
        <v>2184.86</v>
      </c>
      <c r="C2189" s="3">
        <v>23</v>
      </c>
      <c r="D2189" s="3">
        <v>1.05528738</v>
      </c>
    </row>
    <row r="2190" spans="1:4">
      <c r="A2190" s="2">
        <v>44403</v>
      </c>
      <c r="B2190" s="3">
        <v>2192.9093560000001</v>
      </c>
      <c r="C2190" s="3">
        <v>42</v>
      </c>
      <c r="D2190" s="3">
        <v>1.934146052</v>
      </c>
    </row>
    <row r="2191" spans="1:4">
      <c r="A2191" s="2">
        <v>44404</v>
      </c>
      <c r="B2191" s="3">
        <v>2228.5190640000001</v>
      </c>
      <c r="C2191" s="3">
        <v>41</v>
      </c>
      <c r="D2191" s="3">
        <v>1.918754914</v>
      </c>
    </row>
    <row r="2192" spans="1:4">
      <c r="A2192" s="2">
        <v>44405</v>
      </c>
      <c r="B2192" s="3">
        <v>2300.6418370000001</v>
      </c>
      <c r="C2192" s="3">
        <v>47</v>
      </c>
      <c r="D2192" s="3">
        <v>2.2707334929999998</v>
      </c>
    </row>
    <row r="2193" spans="1:4">
      <c r="A2193" s="2">
        <v>44406</v>
      </c>
      <c r="B2193" s="3">
        <v>2300.5213330000001</v>
      </c>
      <c r="C2193" s="3">
        <v>34</v>
      </c>
      <c r="D2193" s="3">
        <v>1.642572232</v>
      </c>
    </row>
    <row r="2194" spans="1:4">
      <c r="A2194" s="2">
        <v>44407</v>
      </c>
      <c r="B2194" s="3">
        <v>2386.87</v>
      </c>
      <c r="C2194" s="3">
        <v>39</v>
      </c>
      <c r="D2194" s="3">
        <v>1.95484653</v>
      </c>
    </row>
    <row r="2195" spans="1:4">
      <c r="A2195" s="2">
        <v>44408</v>
      </c>
      <c r="B2195" s="3">
        <v>2453.930754</v>
      </c>
      <c r="C2195" s="3">
        <v>44</v>
      </c>
      <c r="D2195" s="3">
        <v>2.267432017</v>
      </c>
    </row>
    <row r="2196" spans="1:4">
      <c r="A2196" s="2">
        <v>44409</v>
      </c>
      <c r="B2196" s="3">
        <v>2524.0100000000002</v>
      </c>
      <c r="C2196" s="3">
        <v>40</v>
      </c>
      <c r="D2196" s="3">
        <v>2.1201683999999998</v>
      </c>
    </row>
    <row r="2197" spans="1:4">
      <c r="A2197" s="2">
        <v>44410</v>
      </c>
      <c r="B2197" s="3">
        <v>2562.69</v>
      </c>
      <c r="C2197" s="3">
        <v>44</v>
      </c>
      <c r="D2197" s="3">
        <v>2.3679255600000002</v>
      </c>
    </row>
    <row r="2198" spans="1:4">
      <c r="A2198" s="2">
        <v>44411</v>
      </c>
      <c r="B2198" s="3">
        <v>2607.4141730000001</v>
      </c>
      <c r="C2198" s="3">
        <v>49</v>
      </c>
      <c r="D2198" s="3">
        <v>2.683029184</v>
      </c>
    </row>
    <row r="2199" spans="1:4">
      <c r="A2199" s="2">
        <v>44412</v>
      </c>
      <c r="B2199" s="3">
        <v>2512.638097</v>
      </c>
      <c r="C2199" s="3">
        <v>46</v>
      </c>
      <c r="D2199" s="3">
        <v>2.4272084020000002</v>
      </c>
    </row>
    <row r="2200" spans="1:4">
      <c r="A2200" s="2">
        <v>44413</v>
      </c>
      <c r="B2200" s="3">
        <v>2727.4078129999998</v>
      </c>
      <c r="C2200" s="3">
        <v>64</v>
      </c>
      <c r="D2200" s="3">
        <v>3.665636101</v>
      </c>
    </row>
    <row r="2201" spans="1:4">
      <c r="A2201" s="2">
        <v>44414</v>
      </c>
      <c r="B2201" s="3">
        <v>2829.048483</v>
      </c>
      <c r="C2201" s="3">
        <v>54</v>
      </c>
      <c r="D2201" s="3">
        <v>3.20814098</v>
      </c>
    </row>
    <row r="2202" spans="1:4">
      <c r="A2202" s="2">
        <v>44415</v>
      </c>
      <c r="B2202" s="3">
        <v>2891.1932379999998</v>
      </c>
      <c r="C2202" s="3">
        <v>54</v>
      </c>
      <c r="D2202" s="3">
        <v>3.2786131319999998</v>
      </c>
    </row>
    <row r="2203" spans="1:4">
      <c r="A2203" s="2">
        <v>44416</v>
      </c>
      <c r="B2203" s="3">
        <v>3158.3</v>
      </c>
      <c r="C2203" s="3">
        <v>51</v>
      </c>
      <c r="D2203" s="3">
        <v>3.3825392999999999</v>
      </c>
    </row>
    <row r="2204" spans="1:4">
      <c r="A2204" s="2">
        <v>44417</v>
      </c>
      <c r="B2204" s="3">
        <v>3021</v>
      </c>
      <c r="C2204" s="3">
        <v>62</v>
      </c>
      <c r="D2204" s="3">
        <v>3.9333420000000001</v>
      </c>
    </row>
    <row r="2205" spans="1:4">
      <c r="A2205" s="2">
        <v>44418</v>
      </c>
      <c r="B2205" s="3">
        <v>3150.6</v>
      </c>
      <c r="C2205" s="3">
        <v>65</v>
      </c>
      <c r="D2205" s="3">
        <v>4.3005690000000003</v>
      </c>
    </row>
    <row r="2206" spans="1:4">
      <c r="A2206" s="2">
        <v>44419</v>
      </c>
      <c r="B2206" s="3">
        <v>3141.6823380000001</v>
      </c>
      <c r="C2206" s="3">
        <v>67</v>
      </c>
      <c r="D2206" s="3">
        <v>4.4203470500000002</v>
      </c>
    </row>
    <row r="2207" spans="1:4">
      <c r="A2207" s="2">
        <v>44420</v>
      </c>
      <c r="B2207" s="3">
        <v>3162.66129</v>
      </c>
      <c r="C2207" s="3">
        <v>59</v>
      </c>
      <c r="D2207" s="3">
        <v>3.9185373380000001</v>
      </c>
    </row>
    <row r="2208" spans="1:4">
      <c r="A2208" s="2">
        <v>44421</v>
      </c>
      <c r="B2208" s="3">
        <v>3048.0692509999999</v>
      </c>
      <c r="C2208" s="3">
        <v>63</v>
      </c>
      <c r="D2208" s="3">
        <v>4.0325956190000003</v>
      </c>
    </row>
    <row r="2209" spans="1:4">
      <c r="A2209" s="2">
        <v>44422</v>
      </c>
      <c r="B2209" s="3">
        <v>3319.8172490000002</v>
      </c>
      <c r="C2209" s="3">
        <v>54</v>
      </c>
      <c r="D2209" s="3">
        <v>3.7646727599999998</v>
      </c>
    </row>
    <row r="2210" spans="1:4">
      <c r="A2210" s="2">
        <v>44423</v>
      </c>
      <c r="B2210" s="3">
        <v>3272.6877789999999</v>
      </c>
      <c r="C2210" s="3">
        <v>63</v>
      </c>
      <c r="D2210" s="3">
        <v>4.3297659319999999</v>
      </c>
    </row>
    <row r="2211" spans="1:4">
      <c r="A2211" s="2">
        <v>44424</v>
      </c>
      <c r="B2211" s="3">
        <v>3317.24</v>
      </c>
      <c r="C2211" s="3">
        <v>61</v>
      </c>
      <c r="D2211" s="3">
        <v>4.24938444</v>
      </c>
    </row>
    <row r="2212" spans="1:4">
      <c r="A2212" s="2">
        <v>44425</v>
      </c>
      <c r="B2212" s="3">
        <v>3144.49</v>
      </c>
      <c r="C2212" s="3">
        <v>57</v>
      </c>
      <c r="D2212" s="3">
        <v>3.7639545299999999</v>
      </c>
    </row>
    <row r="2213" spans="1:4">
      <c r="A2213" s="2">
        <v>44426</v>
      </c>
      <c r="B2213" s="3">
        <v>3011.01</v>
      </c>
      <c r="C2213" s="3">
        <v>54</v>
      </c>
      <c r="D2213" s="3">
        <v>3.4144853400000001</v>
      </c>
    </row>
    <row r="2214" spans="1:4">
      <c r="A2214" s="2">
        <v>44427</v>
      </c>
      <c r="B2214" s="3">
        <v>3024.53</v>
      </c>
      <c r="C2214" s="3">
        <v>52</v>
      </c>
      <c r="D2214" s="3">
        <v>3.30278676</v>
      </c>
    </row>
    <row r="2215" spans="1:4">
      <c r="A2215" s="2">
        <v>44428</v>
      </c>
      <c r="B2215" s="3">
        <v>3184.9985029999998</v>
      </c>
      <c r="C2215" s="3">
        <v>48</v>
      </c>
      <c r="D2215" s="3">
        <v>3.2104784909999999</v>
      </c>
    </row>
    <row r="2216" spans="1:4">
      <c r="A2216" s="2">
        <v>44429</v>
      </c>
      <c r="B2216" s="3">
        <v>3285.493669</v>
      </c>
      <c r="C2216" s="3">
        <v>40</v>
      </c>
      <c r="D2216" s="3">
        <v>2.759814682</v>
      </c>
    </row>
    <row r="2217" spans="1:4">
      <c r="A2217" s="2">
        <v>44430</v>
      </c>
      <c r="B2217" s="3">
        <v>3224.0524289999998</v>
      </c>
      <c r="C2217" s="3">
        <v>41</v>
      </c>
      <c r="D2217" s="3">
        <v>2.7759091410000001</v>
      </c>
    </row>
    <row r="2218" spans="1:4">
      <c r="A2218" s="2">
        <v>44431</v>
      </c>
      <c r="B2218" s="3">
        <v>3238.999045</v>
      </c>
      <c r="C2218" s="3">
        <v>68</v>
      </c>
      <c r="D2218" s="3">
        <v>4.6252906359999999</v>
      </c>
    </row>
    <row r="2219" spans="1:4">
      <c r="A2219" s="2">
        <v>44432</v>
      </c>
      <c r="B2219" s="3">
        <v>3325.178649</v>
      </c>
      <c r="C2219" s="3">
        <v>87</v>
      </c>
      <c r="D2219" s="3">
        <v>6.0751013919999997</v>
      </c>
    </row>
    <row r="2220" spans="1:4">
      <c r="A2220" s="2">
        <v>44433</v>
      </c>
      <c r="B2220" s="3">
        <v>3177.1654109999999</v>
      </c>
      <c r="C2220" s="3">
        <v>102</v>
      </c>
      <c r="D2220" s="3">
        <v>6.8054883100000003</v>
      </c>
    </row>
    <row r="2221" spans="1:4">
      <c r="A2221" s="2">
        <v>44434</v>
      </c>
      <c r="B2221" s="3">
        <v>3231.313525</v>
      </c>
      <c r="C2221" s="3">
        <v>98</v>
      </c>
      <c r="D2221" s="3">
        <v>6.650043234</v>
      </c>
    </row>
    <row r="2222" spans="1:4">
      <c r="A2222" s="2">
        <v>44435</v>
      </c>
      <c r="B2222" s="3">
        <v>3084.8179420000001</v>
      </c>
      <c r="C2222" s="3">
        <v>121</v>
      </c>
      <c r="D2222" s="3">
        <v>7.8385223909999997</v>
      </c>
    </row>
    <row r="2223" spans="1:4">
      <c r="A2223" s="2">
        <v>44436</v>
      </c>
      <c r="B2223" s="3">
        <v>3270.6666810000002</v>
      </c>
      <c r="C2223" s="3">
        <v>89</v>
      </c>
      <c r="D2223" s="3">
        <v>6.1128760270000004</v>
      </c>
    </row>
    <row r="2224" spans="1:4">
      <c r="A2224" s="2">
        <v>44437</v>
      </c>
      <c r="B2224" s="3">
        <v>3247.5830099999998</v>
      </c>
      <c r="C2224" s="3">
        <v>101</v>
      </c>
      <c r="D2224" s="3">
        <v>6.8881235639999998</v>
      </c>
    </row>
    <row r="2225" spans="1:4">
      <c r="A2225" s="2">
        <v>44438</v>
      </c>
      <c r="B2225" s="3">
        <v>3228.6587340000001</v>
      </c>
      <c r="C2225" s="3">
        <v>114</v>
      </c>
      <c r="D2225" s="3">
        <v>7.7294090090000003</v>
      </c>
    </row>
    <row r="2226" spans="1:4">
      <c r="A2226" s="2">
        <v>44439</v>
      </c>
      <c r="B2226" s="3">
        <v>3227.239908</v>
      </c>
      <c r="C2226" s="3">
        <v>121</v>
      </c>
      <c r="D2226" s="3">
        <v>8.2004166059999992</v>
      </c>
    </row>
    <row r="2227" spans="1:4">
      <c r="A2227" s="2">
        <v>44440</v>
      </c>
      <c r="B2227" s="3">
        <v>3406.227273</v>
      </c>
      <c r="C2227" s="3">
        <v>136</v>
      </c>
      <c r="D2227" s="3">
        <v>9.7281850920000004</v>
      </c>
    </row>
    <row r="2228" spans="1:4">
      <c r="A2228" s="2">
        <v>44441</v>
      </c>
      <c r="B2228" s="3">
        <v>3823.9764220000002</v>
      </c>
      <c r="C2228" s="3">
        <v>117</v>
      </c>
      <c r="D2228" s="3">
        <v>9.3955100690000002</v>
      </c>
    </row>
    <row r="2229" spans="1:4">
      <c r="A2229" s="2">
        <v>44442</v>
      </c>
      <c r="B2229" s="3">
        <v>3787.989114</v>
      </c>
      <c r="C2229" s="3">
        <v>159</v>
      </c>
      <c r="D2229" s="3">
        <v>12.64809565</v>
      </c>
    </row>
    <row r="2230" spans="1:4">
      <c r="A2230" s="2">
        <v>44444</v>
      </c>
      <c r="B2230" s="3">
        <v>3845.3139759999999</v>
      </c>
      <c r="C2230" s="3">
        <v>127</v>
      </c>
      <c r="D2230" s="3">
        <v>10.25545237</v>
      </c>
    </row>
    <row r="2231" spans="1:4">
      <c r="A2231" s="2">
        <v>44445</v>
      </c>
      <c r="B2231" s="3">
        <v>3952.1544789999998</v>
      </c>
      <c r="C2231" s="3">
        <v>116</v>
      </c>
      <c r="D2231" s="3">
        <v>9.6274483110000002</v>
      </c>
    </row>
    <row r="2232" spans="1:4">
      <c r="A2232" s="2">
        <v>44446</v>
      </c>
      <c r="B2232" s="3">
        <v>3928.3944590000001</v>
      </c>
      <c r="C2232" s="3">
        <v>124</v>
      </c>
      <c r="D2232" s="3">
        <v>10.229539170000001</v>
      </c>
    </row>
    <row r="2233" spans="1:4">
      <c r="A2233" s="2">
        <v>44447</v>
      </c>
      <c r="B2233" s="3">
        <v>3434.0373850000001</v>
      </c>
      <c r="C2233" s="3">
        <v>214</v>
      </c>
      <c r="D2233" s="3">
        <v>15.43256401</v>
      </c>
    </row>
    <row r="2234" spans="1:4">
      <c r="A2234" s="2">
        <v>44448</v>
      </c>
      <c r="B2234" s="3">
        <v>3501.631766</v>
      </c>
      <c r="C2234" s="3">
        <v>157</v>
      </c>
      <c r="D2234" s="3">
        <v>11.54487993</v>
      </c>
    </row>
    <row r="2235" spans="1:4">
      <c r="A2235" s="2">
        <v>44449</v>
      </c>
      <c r="B2235" s="3">
        <v>3426.51</v>
      </c>
      <c r="C2235" s="3">
        <v>152</v>
      </c>
      <c r="D2235" s="3">
        <v>10.93741992</v>
      </c>
    </row>
    <row r="2236" spans="1:4">
      <c r="A2236" s="2">
        <v>44450</v>
      </c>
      <c r="B2236" s="3">
        <v>3222.85</v>
      </c>
      <c r="C2236" s="3">
        <v>107</v>
      </c>
      <c r="D2236" s="3">
        <v>7.24174395</v>
      </c>
    </row>
    <row r="2237" spans="1:4">
      <c r="A2237" s="2">
        <v>44451</v>
      </c>
      <c r="B2237" s="3">
        <v>3263.88</v>
      </c>
      <c r="C2237" s="3">
        <v>71</v>
      </c>
      <c r="D2237" s="3">
        <v>4.8664450800000001</v>
      </c>
    </row>
    <row r="2238" spans="1:4">
      <c r="A2238" s="2">
        <v>44452</v>
      </c>
      <c r="B2238" s="3">
        <v>3400.11</v>
      </c>
      <c r="C2238" s="3">
        <v>66</v>
      </c>
      <c r="D2238" s="3">
        <v>4.7125524600000004</v>
      </c>
    </row>
    <row r="2239" spans="1:4">
      <c r="A2239" s="2">
        <v>44453</v>
      </c>
      <c r="B2239" s="3">
        <v>3280.73</v>
      </c>
      <c r="C2239" s="3">
        <v>107</v>
      </c>
      <c r="D2239" s="3">
        <v>7.3718003100000002</v>
      </c>
    </row>
    <row r="2240" spans="1:4">
      <c r="A2240" s="2">
        <v>44454</v>
      </c>
      <c r="B2240" s="3">
        <v>3438.91</v>
      </c>
      <c r="C2240" s="3">
        <v>74</v>
      </c>
      <c r="D2240" s="3">
        <v>5.3440661399999998</v>
      </c>
    </row>
    <row r="2241" spans="1:4">
      <c r="A2241" s="2">
        <v>44455</v>
      </c>
      <c r="B2241" s="3">
        <v>3615.65</v>
      </c>
      <c r="C2241" s="3">
        <v>75</v>
      </c>
      <c r="D2241" s="3">
        <v>5.6946487499999998</v>
      </c>
    </row>
    <row r="2242" spans="1:4">
      <c r="A2242" s="2">
        <v>44456</v>
      </c>
      <c r="B2242" s="3">
        <v>3563.86</v>
      </c>
      <c r="C2242" s="3">
        <v>89</v>
      </c>
      <c r="D2242" s="3">
        <v>6.6608543400000002</v>
      </c>
    </row>
    <row r="2243" spans="1:4">
      <c r="A2243" s="2">
        <v>44457</v>
      </c>
      <c r="B2243" s="3">
        <v>3392.96</v>
      </c>
      <c r="C2243" s="3">
        <v>81</v>
      </c>
      <c r="D2243" s="3">
        <v>5.77142496</v>
      </c>
    </row>
    <row r="2244" spans="1:4">
      <c r="A2244" s="2">
        <v>44458</v>
      </c>
      <c r="B2244" s="3">
        <v>3428.16</v>
      </c>
      <c r="C2244" s="3">
        <v>58</v>
      </c>
      <c r="D2244" s="3">
        <v>4.1754988800000001</v>
      </c>
    </row>
    <row r="2245" spans="1:4">
      <c r="A2245" s="2">
        <v>44459</v>
      </c>
      <c r="B2245" s="3">
        <v>3343.34</v>
      </c>
      <c r="C2245" s="3">
        <v>65</v>
      </c>
      <c r="D2245" s="3">
        <v>4.5636590999999997</v>
      </c>
    </row>
    <row r="2246" spans="1:4">
      <c r="A2246" s="2">
        <v>44460</v>
      </c>
      <c r="B2246" s="3">
        <v>2971.93</v>
      </c>
      <c r="C2246" s="3">
        <v>94</v>
      </c>
      <c r="D2246" s="3">
        <v>5.8665898199999997</v>
      </c>
    </row>
    <row r="2247" spans="1:4">
      <c r="A2247" s="2">
        <v>44461</v>
      </c>
      <c r="B2247" s="3">
        <v>2779.85</v>
      </c>
      <c r="C2247" s="3">
        <v>107</v>
      </c>
      <c r="D2247" s="3">
        <v>6.2463229499999997</v>
      </c>
    </row>
    <row r="2248" spans="1:4">
      <c r="A2248" s="2">
        <v>44462</v>
      </c>
      <c r="B2248" s="3">
        <v>3078.3233559999999</v>
      </c>
      <c r="C2248" s="3">
        <v>74</v>
      </c>
      <c r="D2248" s="3">
        <v>4.7837144949999999</v>
      </c>
    </row>
    <row r="2249" spans="1:4">
      <c r="A2249" s="2">
        <v>44463</v>
      </c>
      <c r="B2249" s="3">
        <v>3154.360772</v>
      </c>
      <c r="C2249" s="3">
        <v>91</v>
      </c>
      <c r="D2249" s="3">
        <v>6.0279834350000003</v>
      </c>
    </row>
    <row r="2250" spans="1:4">
      <c r="A2250" s="2">
        <v>44464</v>
      </c>
      <c r="B2250" s="3">
        <v>2931.0372609999999</v>
      </c>
      <c r="C2250" s="3">
        <v>79</v>
      </c>
      <c r="D2250" s="3">
        <v>4.862590816</v>
      </c>
    </row>
    <row r="2251" spans="1:4">
      <c r="A2251" s="2">
        <v>44465</v>
      </c>
      <c r="B2251" s="3">
        <v>2924.081709</v>
      </c>
      <c r="C2251" s="3">
        <v>51</v>
      </c>
      <c r="D2251" s="3">
        <v>3.13169151</v>
      </c>
    </row>
    <row r="2252" spans="1:4">
      <c r="A2252" s="2">
        <v>44466</v>
      </c>
      <c r="B2252" s="3">
        <v>3061.9656620000001</v>
      </c>
      <c r="C2252" s="3">
        <v>71</v>
      </c>
      <c r="D2252" s="3">
        <v>4.5653908019999996</v>
      </c>
    </row>
    <row r="2253" spans="1:4">
      <c r="A2253" s="2">
        <v>44467</v>
      </c>
      <c r="B2253" s="3">
        <v>2925.7696070000002</v>
      </c>
      <c r="C2253" s="3">
        <v>138</v>
      </c>
      <c r="D2253" s="3">
        <v>8.4788803210000001</v>
      </c>
    </row>
    <row r="2254" spans="1:4">
      <c r="A2254" s="2">
        <v>44468</v>
      </c>
      <c r="B2254" s="3">
        <v>2806.269546</v>
      </c>
      <c r="C2254" s="3">
        <v>95</v>
      </c>
      <c r="D2254" s="3">
        <v>5.598507744</v>
      </c>
    </row>
    <row r="2255" spans="1:4">
      <c r="A2255" s="2">
        <v>44469</v>
      </c>
      <c r="B2255" s="3">
        <v>2850.14</v>
      </c>
      <c r="C2255" s="3">
        <v>84</v>
      </c>
      <c r="D2255" s="3">
        <v>5.0276469600000002</v>
      </c>
    </row>
    <row r="2256" spans="1:4">
      <c r="A2256" s="2">
        <v>44470</v>
      </c>
      <c r="B2256" s="3">
        <v>3000.4658979999999</v>
      </c>
      <c r="C2256" s="3">
        <v>107</v>
      </c>
      <c r="D2256" s="3">
        <v>6.7420468729999996</v>
      </c>
    </row>
    <row r="2257" spans="1:4">
      <c r="A2257" s="2">
        <v>44471</v>
      </c>
      <c r="B2257" s="3">
        <v>3310.963182</v>
      </c>
      <c r="C2257" s="3">
        <v>93</v>
      </c>
      <c r="D2257" s="3">
        <v>6.4663110939999999</v>
      </c>
    </row>
    <row r="2258" spans="1:4">
      <c r="A2258" s="2">
        <v>44472</v>
      </c>
      <c r="B2258" s="3">
        <v>3395.27</v>
      </c>
      <c r="C2258" s="3">
        <v>69</v>
      </c>
      <c r="D2258" s="3">
        <v>4.9197462300000003</v>
      </c>
    </row>
    <row r="2259" spans="1:4">
      <c r="A2259" s="2">
        <v>44473</v>
      </c>
      <c r="B2259" s="3">
        <v>3416.92</v>
      </c>
      <c r="C2259" s="3">
        <v>66</v>
      </c>
      <c r="D2259" s="3">
        <v>4.7358511200000004</v>
      </c>
    </row>
    <row r="2260" spans="1:4">
      <c r="A2260" s="2">
        <v>44474</v>
      </c>
      <c r="B2260" s="3">
        <v>3385.32</v>
      </c>
      <c r="C2260" s="3">
        <v>106</v>
      </c>
      <c r="D2260" s="3">
        <v>7.5357223199999996</v>
      </c>
    </row>
    <row r="2261" spans="1:4">
      <c r="A2261" s="2">
        <v>44475</v>
      </c>
      <c r="B2261" s="3">
        <v>3515.24</v>
      </c>
      <c r="C2261" s="3">
        <v>130</v>
      </c>
      <c r="D2261" s="3">
        <v>9.5966052000000008</v>
      </c>
    </row>
    <row r="2262" spans="1:4">
      <c r="A2262" s="2">
        <v>44476</v>
      </c>
      <c r="B2262" s="3">
        <v>3573.84</v>
      </c>
      <c r="C2262" s="3">
        <v>150</v>
      </c>
      <c r="D2262" s="3">
        <v>11.257595999999999</v>
      </c>
    </row>
    <row r="2263" spans="1:4">
      <c r="A2263" s="2">
        <v>44477</v>
      </c>
      <c r="B2263" s="3">
        <v>3589.74</v>
      </c>
      <c r="C2263" s="3">
        <v>152</v>
      </c>
      <c r="D2263" s="3">
        <v>11.45845008</v>
      </c>
    </row>
    <row r="2264" spans="1:4">
      <c r="A2264" s="2">
        <v>44478</v>
      </c>
      <c r="B2264" s="3">
        <v>3556.25</v>
      </c>
      <c r="C2264" s="3">
        <v>126</v>
      </c>
      <c r="D2264" s="3">
        <v>9.4098375000000001</v>
      </c>
    </row>
    <row r="2265" spans="1:4">
      <c r="A2265" s="2">
        <v>44479</v>
      </c>
      <c r="B2265" s="3">
        <v>3571.7</v>
      </c>
      <c r="C2265" s="3">
        <v>85</v>
      </c>
      <c r="D2265" s="3">
        <v>6.3754844999999998</v>
      </c>
    </row>
    <row r="2266" spans="1:4">
      <c r="A2266" s="2">
        <v>44480</v>
      </c>
      <c r="B2266" s="3">
        <v>3410</v>
      </c>
      <c r="C2266" s="3">
        <v>86</v>
      </c>
      <c r="D2266" s="3">
        <v>6.1584599999999998</v>
      </c>
    </row>
    <row r="2267" spans="1:4">
      <c r="A2267" s="2">
        <v>44481</v>
      </c>
      <c r="B2267" s="3">
        <v>3542.701251</v>
      </c>
      <c r="C2267" s="3">
        <v>114</v>
      </c>
      <c r="D2267" s="3">
        <v>8.4812267949999995</v>
      </c>
    </row>
    <row r="2268" spans="1:4">
      <c r="A2268" s="2">
        <v>44482</v>
      </c>
      <c r="B2268" s="3">
        <v>3490.6501050000002</v>
      </c>
      <c r="C2268" s="3">
        <v>98</v>
      </c>
      <c r="D2268" s="3">
        <v>7.1837579160000002</v>
      </c>
    </row>
    <row r="2269" spans="1:4">
      <c r="A2269" s="2">
        <v>44483</v>
      </c>
      <c r="B2269" s="3">
        <v>3608.1887179999999</v>
      </c>
      <c r="C2269" s="3">
        <v>109</v>
      </c>
      <c r="D2269" s="3">
        <v>8.2591439760000007</v>
      </c>
    </row>
    <row r="2270" spans="1:4">
      <c r="A2270" s="2">
        <v>44484</v>
      </c>
      <c r="B2270" s="3">
        <v>3791.66</v>
      </c>
      <c r="C2270" s="3">
        <v>139</v>
      </c>
      <c r="D2270" s="3">
        <v>11.06785554</v>
      </c>
    </row>
    <row r="2271" spans="1:4">
      <c r="A2271" s="2">
        <v>44485</v>
      </c>
      <c r="B2271" s="3">
        <v>3868.72</v>
      </c>
      <c r="C2271" s="3">
        <v>153</v>
      </c>
      <c r="D2271" s="3">
        <v>12.430197359999999</v>
      </c>
    </row>
    <row r="2272" spans="1:4">
      <c r="A2272" s="2">
        <v>44486</v>
      </c>
      <c r="B2272" s="3">
        <v>3825.19</v>
      </c>
      <c r="C2272" s="3">
        <v>91</v>
      </c>
      <c r="D2272" s="3">
        <v>7.3099380900000002</v>
      </c>
    </row>
    <row r="2273" spans="1:4">
      <c r="A2273" s="2">
        <v>44487</v>
      </c>
      <c r="B2273" s="3">
        <v>3854.37</v>
      </c>
      <c r="C2273" s="3">
        <v>81</v>
      </c>
      <c r="D2273" s="3">
        <v>6.5562833700000001</v>
      </c>
    </row>
    <row r="2274" spans="1:4">
      <c r="A2274" s="2">
        <v>44488</v>
      </c>
      <c r="B2274" s="3">
        <v>3748.31</v>
      </c>
      <c r="C2274" s="3">
        <v>113</v>
      </c>
      <c r="D2274" s="3">
        <v>8.8947396300000001</v>
      </c>
    </row>
    <row r="2275" spans="1:4">
      <c r="A2275" s="2">
        <v>44489</v>
      </c>
      <c r="B2275" s="3">
        <v>3887.87</v>
      </c>
      <c r="C2275" s="3">
        <v>80</v>
      </c>
      <c r="D2275" s="3">
        <v>6.5316216000000002</v>
      </c>
    </row>
    <row r="2276" spans="1:4">
      <c r="A2276" s="2">
        <v>44490</v>
      </c>
      <c r="B2276" s="3">
        <v>4154.42</v>
      </c>
      <c r="C2276" s="3">
        <v>87</v>
      </c>
      <c r="D2276" s="3">
        <v>7.5901253400000002</v>
      </c>
    </row>
    <row r="2277" spans="1:4">
      <c r="A2277" s="2">
        <v>44491</v>
      </c>
      <c r="B2277" s="3">
        <v>4053.9646710000002</v>
      </c>
      <c r="C2277" s="3">
        <v>100</v>
      </c>
      <c r="D2277" s="3">
        <v>8.5133258089999995</v>
      </c>
    </row>
    <row r="2278" spans="1:4">
      <c r="A2278" s="2">
        <v>44492</v>
      </c>
      <c r="B2278" s="3">
        <v>3971.5042490000001</v>
      </c>
      <c r="C2278" s="3">
        <v>92</v>
      </c>
      <c r="D2278" s="3">
        <v>7.672946209</v>
      </c>
    </row>
    <row r="2279" spans="1:4">
      <c r="A2279" s="2">
        <v>44493</v>
      </c>
      <c r="B2279" s="3">
        <v>4168.5077780000001</v>
      </c>
      <c r="C2279" s="3">
        <v>72</v>
      </c>
      <c r="D2279" s="3">
        <v>6.3027837599999996</v>
      </c>
    </row>
    <row r="2280" spans="1:4">
      <c r="A2280" s="2">
        <v>44494</v>
      </c>
      <c r="B2280" s="3">
        <v>4082.2778370000001</v>
      </c>
      <c r="C2280" s="3">
        <v>80</v>
      </c>
      <c r="D2280" s="3">
        <v>6.8582267659999996</v>
      </c>
    </row>
    <row r="2281" spans="1:4">
      <c r="A2281" s="2">
        <v>44495</v>
      </c>
      <c r="B2281" s="3">
        <v>4220.8171039999997</v>
      </c>
      <c r="C2281" s="3">
        <v>104</v>
      </c>
      <c r="D2281" s="3">
        <v>9.2182645549999993</v>
      </c>
    </row>
    <row r="2282" spans="1:4">
      <c r="A2282" s="2">
        <v>44496</v>
      </c>
      <c r="B2282" s="3">
        <v>4131.2479540000004</v>
      </c>
      <c r="C2282" s="3">
        <v>132</v>
      </c>
      <c r="D2282" s="3">
        <v>11.451819329999999</v>
      </c>
    </row>
    <row r="2283" spans="1:4">
      <c r="A2283" s="2">
        <v>44497</v>
      </c>
      <c r="B2283" s="3">
        <v>3923.7357099999999</v>
      </c>
      <c r="C2283" s="3">
        <v>177</v>
      </c>
      <c r="D2283" s="3">
        <v>14.58452563</v>
      </c>
    </row>
    <row r="2284" spans="1:4">
      <c r="A2284" s="2">
        <v>44498</v>
      </c>
      <c r="B2284" s="3">
        <v>4287.9456069999997</v>
      </c>
      <c r="C2284" s="3">
        <v>198</v>
      </c>
      <c r="D2284" s="3">
        <v>17.829277829999999</v>
      </c>
    </row>
    <row r="2285" spans="1:4">
      <c r="A2285" s="2">
        <v>44499</v>
      </c>
      <c r="B2285" s="3">
        <v>4426.66</v>
      </c>
      <c r="C2285" s="3">
        <v>184</v>
      </c>
      <c r="D2285" s="3">
        <v>17.10461424</v>
      </c>
    </row>
    <row r="2286" spans="1:4">
      <c r="A2286" s="2">
        <v>44500</v>
      </c>
      <c r="B2286" s="3">
        <v>4328.8100000000004</v>
      </c>
      <c r="C2286" s="3">
        <v>171</v>
      </c>
      <c r="D2286" s="3">
        <v>15.54475671</v>
      </c>
    </row>
    <row r="2287" spans="1:4">
      <c r="A2287" s="2">
        <v>44501</v>
      </c>
      <c r="B2287" s="3">
        <v>4295.3500000000004</v>
      </c>
      <c r="C2287" s="3">
        <v>157</v>
      </c>
      <c r="D2287" s="3">
        <v>14.161768950000001</v>
      </c>
    </row>
    <row r="2288" spans="1:4">
      <c r="A2288" s="2">
        <v>44502</v>
      </c>
      <c r="B2288" s="3">
        <v>4324.21</v>
      </c>
      <c r="C2288" s="3">
        <v>167</v>
      </c>
      <c r="D2288" s="3">
        <v>15.16500447</v>
      </c>
    </row>
    <row r="2289" spans="1:4">
      <c r="A2289" s="2">
        <v>44503</v>
      </c>
      <c r="B2289" s="3">
        <v>4598</v>
      </c>
      <c r="C2289" s="3">
        <v>184</v>
      </c>
      <c r="D2289" s="3">
        <v>17.766672</v>
      </c>
    </row>
    <row r="2290" spans="1:4">
      <c r="A2290" s="2">
        <v>44504</v>
      </c>
      <c r="B2290" s="3">
        <v>4605.6000000000004</v>
      </c>
      <c r="C2290" s="3">
        <v>171</v>
      </c>
      <c r="D2290" s="3">
        <v>16.538709600000001</v>
      </c>
    </row>
    <row r="2291" spans="1:4">
      <c r="A2291" s="2">
        <v>44505</v>
      </c>
      <c r="B2291" s="3">
        <v>4538.2700000000004</v>
      </c>
      <c r="C2291" s="3">
        <v>153</v>
      </c>
      <c r="D2291" s="3">
        <v>14.58146151</v>
      </c>
    </row>
    <row r="2292" spans="1:4">
      <c r="A2292" s="2">
        <v>44506</v>
      </c>
      <c r="B2292" s="3">
        <v>4475.88</v>
      </c>
      <c r="C2292" s="3">
        <v>141</v>
      </c>
      <c r="D2292" s="3">
        <v>13.25308068</v>
      </c>
    </row>
    <row r="2293" spans="1:4">
      <c r="A2293" s="2">
        <v>44507</v>
      </c>
      <c r="B2293" s="3">
        <v>4511.9799999999996</v>
      </c>
      <c r="C2293" s="3">
        <v>118</v>
      </c>
      <c r="D2293" s="3">
        <v>11.180686440000001</v>
      </c>
    </row>
    <row r="2294" spans="1:4">
      <c r="A2294" s="2">
        <v>44508</v>
      </c>
      <c r="B2294" s="3">
        <v>4620.8100000000004</v>
      </c>
      <c r="C2294" s="3">
        <v>104</v>
      </c>
      <c r="D2294" s="3">
        <v>10.09184904</v>
      </c>
    </row>
    <row r="2295" spans="1:4">
      <c r="A2295" s="2">
        <v>44509</v>
      </c>
      <c r="B2295" s="3">
        <v>4805.99</v>
      </c>
      <c r="C2295" s="3">
        <v>133</v>
      </c>
      <c r="D2295" s="3">
        <v>13.423130069999999</v>
      </c>
    </row>
    <row r="2296" spans="1:4">
      <c r="A2296" s="2">
        <v>44510</v>
      </c>
      <c r="B2296" s="3">
        <v>4734.0917149999996</v>
      </c>
      <c r="C2296" s="3">
        <v>181</v>
      </c>
      <c r="D2296" s="3">
        <v>17.994282609999999</v>
      </c>
    </row>
    <row r="2297" spans="1:4">
      <c r="A2297" s="2">
        <v>44511</v>
      </c>
      <c r="B2297" s="3">
        <v>4632.4860980000003</v>
      </c>
      <c r="C2297" s="3">
        <v>174</v>
      </c>
      <c r="D2297" s="3">
        <v>16.927104199999999</v>
      </c>
    </row>
    <row r="2298" spans="1:4">
      <c r="A2298" s="2">
        <v>44512</v>
      </c>
      <c r="B2298" s="3">
        <v>4721.87</v>
      </c>
      <c r="C2298" s="3">
        <v>167</v>
      </c>
      <c r="D2298" s="3">
        <v>16.559598090000001</v>
      </c>
    </row>
    <row r="2299" spans="1:4">
      <c r="A2299" s="2">
        <v>44513</v>
      </c>
      <c r="B2299" s="3">
        <v>4667.4659099999999</v>
      </c>
      <c r="C2299" s="3">
        <v>155</v>
      </c>
      <c r="D2299" s="3">
        <v>15.19260154</v>
      </c>
    </row>
    <row r="2300" spans="1:4">
      <c r="A2300" s="2">
        <v>44514</v>
      </c>
      <c r="B2300" s="3">
        <v>4644.7110919999996</v>
      </c>
      <c r="C2300" s="3">
        <v>137</v>
      </c>
      <c r="D2300" s="3">
        <v>13.36283381</v>
      </c>
    </row>
    <row r="2301" spans="1:4">
      <c r="A2301" s="2">
        <v>44515</v>
      </c>
      <c r="B2301" s="3">
        <v>4626.8505729999997</v>
      </c>
      <c r="C2301" s="3">
        <v>118</v>
      </c>
      <c r="D2301" s="3">
        <v>11.465335720000001</v>
      </c>
    </row>
    <row r="2302" spans="1:4">
      <c r="A2302" s="2">
        <v>44516</v>
      </c>
      <c r="B2302" s="3">
        <v>4545.67</v>
      </c>
      <c r="C2302" s="3">
        <v>160</v>
      </c>
      <c r="D2302" s="3">
        <v>15.2734512</v>
      </c>
    </row>
    <row r="2303" spans="1:4">
      <c r="A2303" s="2">
        <v>44517</v>
      </c>
      <c r="B2303" s="3">
        <v>4222.67</v>
      </c>
      <c r="C2303" s="3">
        <v>151</v>
      </c>
      <c r="D2303" s="3">
        <v>13.390086569999999</v>
      </c>
    </row>
    <row r="2304" spans="1:4">
      <c r="A2304" s="2">
        <v>44518</v>
      </c>
      <c r="B2304" s="3">
        <v>4289.4416019999999</v>
      </c>
      <c r="C2304" s="3">
        <v>137</v>
      </c>
      <c r="D2304" s="3">
        <v>12.34072349</v>
      </c>
    </row>
    <row r="2305" spans="1:4">
      <c r="A2305" s="2">
        <v>44519</v>
      </c>
      <c r="B2305" s="3">
        <v>4009.87</v>
      </c>
      <c r="C2305" s="3">
        <v>150</v>
      </c>
      <c r="D2305" s="3">
        <v>12.631090500000001</v>
      </c>
    </row>
    <row r="2306" spans="1:4">
      <c r="A2306" s="2">
        <v>44520</v>
      </c>
      <c r="B2306" s="3">
        <v>4303.6000000000004</v>
      </c>
      <c r="C2306" s="3">
        <v>127</v>
      </c>
      <c r="D2306" s="3">
        <v>11.4777012</v>
      </c>
    </row>
    <row r="2307" spans="1:4">
      <c r="A2307" s="2">
        <v>44521</v>
      </c>
      <c r="B2307" s="3">
        <v>4416.3900000000003</v>
      </c>
      <c r="C2307" s="3">
        <v>110</v>
      </c>
      <c r="D2307" s="3">
        <v>10.2018609</v>
      </c>
    </row>
    <row r="2308" spans="1:4">
      <c r="A2308" s="2">
        <v>44522</v>
      </c>
      <c r="B2308" s="3">
        <v>4265.87</v>
      </c>
      <c r="C2308" s="3">
        <v>112</v>
      </c>
      <c r="D2308" s="3">
        <v>10.033326239999999</v>
      </c>
    </row>
    <row r="2309" spans="1:4">
      <c r="A2309" s="2">
        <v>44523</v>
      </c>
      <c r="B2309" s="3">
        <v>4083.65</v>
      </c>
      <c r="C2309" s="3">
        <v>152</v>
      </c>
      <c r="D2309" s="3">
        <v>13.0350108</v>
      </c>
    </row>
    <row r="2310" spans="1:4">
      <c r="A2310" s="2">
        <v>44524</v>
      </c>
      <c r="B2310" s="3">
        <v>4342.941624</v>
      </c>
      <c r="C2310" s="3">
        <v>140</v>
      </c>
      <c r="D2310" s="3">
        <v>12.76824837</v>
      </c>
    </row>
    <row r="2311" spans="1:4">
      <c r="A2311" s="2">
        <v>44525</v>
      </c>
      <c r="B2311" s="3">
        <v>4272.9735739999996</v>
      </c>
      <c r="C2311" s="3">
        <v>136</v>
      </c>
      <c r="D2311" s="3">
        <v>12.203612529999999</v>
      </c>
    </row>
    <row r="2312" spans="1:4">
      <c r="A2312" s="2">
        <v>44526</v>
      </c>
      <c r="B2312" s="3">
        <v>4523.5401089999996</v>
      </c>
      <c r="C2312" s="3">
        <v>129</v>
      </c>
      <c r="D2312" s="3">
        <v>12.254270160000001</v>
      </c>
    </row>
    <row r="2313" spans="1:4">
      <c r="A2313" s="2">
        <v>44527</v>
      </c>
      <c r="B2313" s="3">
        <v>4043.396244</v>
      </c>
      <c r="C2313" s="3">
        <v>120</v>
      </c>
      <c r="D2313" s="3">
        <v>10.18935853</v>
      </c>
    </row>
    <row r="2314" spans="1:4">
      <c r="A2314" s="2">
        <v>44528</v>
      </c>
      <c r="B2314" s="3">
        <v>4090.0912539999999</v>
      </c>
      <c r="C2314" s="3">
        <v>127</v>
      </c>
      <c r="D2314" s="3">
        <v>10.90827337</v>
      </c>
    </row>
    <row r="2315" spans="1:4">
      <c r="A2315" s="2">
        <v>44529</v>
      </c>
      <c r="B2315" s="3">
        <v>4309.5729890000002</v>
      </c>
      <c r="C2315" s="3">
        <v>119</v>
      </c>
      <c r="D2315" s="3">
        <v>10.7696229</v>
      </c>
    </row>
    <row r="2316" spans="1:4">
      <c r="A2316" s="2">
        <v>44530</v>
      </c>
      <c r="B2316" s="3">
        <v>4447.2391260000004</v>
      </c>
      <c r="C2316" s="3">
        <v>129</v>
      </c>
      <c r="D2316" s="3">
        <v>12.04757079</v>
      </c>
    </row>
    <row r="2317" spans="1:4">
      <c r="A2317" s="2">
        <v>44531</v>
      </c>
      <c r="B2317" s="3">
        <v>4611.4650739999997</v>
      </c>
      <c r="C2317" s="3">
        <v>142</v>
      </c>
      <c r="D2317" s="3">
        <v>13.75138885</v>
      </c>
    </row>
    <row r="2318" spans="1:4">
      <c r="A2318" s="2">
        <v>44532</v>
      </c>
      <c r="B2318" s="3">
        <v>4586.6778249999998</v>
      </c>
      <c r="C2318" s="3">
        <v>145</v>
      </c>
      <c r="D2318" s="3">
        <v>13.96643398</v>
      </c>
    </row>
    <row r="2319" spans="1:4">
      <c r="A2319" s="2">
        <v>44533</v>
      </c>
      <c r="B2319" s="3">
        <v>4509.911634</v>
      </c>
      <c r="C2319" s="3">
        <v>119</v>
      </c>
      <c r="D2319" s="3">
        <v>11.270269170000001</v>
      </c>
    </row>
    <row r="2320" spans="1:4">
      <c r="A2320" s="2">
        <v>44534</v>
      </c>
      <c r="B2320" s="3">
        <v>4209.9271070000004</v>
      </c>
      <c r="C2320" s="3">
        <v>114</v>
      </c>
      <c r="D2320" s="3">
        <v>10.078565490000001</v>
      </c>
    </row>
    <row r="2321" spans="1:4">
      <c r="A2321" s="2">
        <v>44535</v>
      </c>
      <c r="B2321" s="3">
        <v>4129.4251830000003</v>
      </c>
      <c r="C2321" s="3">
        <v>156</v>
      </c>
      <c r="D2321" s="3">
        <v>13.5279969</v>
      </c>
    </row>
    <row r="2322" spans="1:4">
      <c r="A2322" s="2">
        <v>44536</v>
      </c>
      <c r="B2322" s="3">
        <v>4205.7912939999997</v>
      </c>
      <c r="C2322" s="3">
        <v>110</v>
      </c>
      <c r="D2322" s="3">
        <v>9.7153778890000009</v>
      </c>
    </row>
    <row r="2323" spans="1:4">
      <c r="A2323" s="2">
        <v>44537</v>
      </c>
      <c r="B2323" s="3">
        <v>4365.2117120000003</v>
      </c>
      <c r="C2323" s="3">
        <v>113</v>
      </c>
      <c r="D2323" s="3">
        <v>10.35864739</v>
      </c>
    </row>
    <row r="2324" spans="1:4">
      <c r="A2324" s="2">
        <v>44538</v>
      </c>
      <c r="B2324" s="3">
        <v>4307.7130450000004</v>
      </c>
      <c r="C2324" s="3">
        <v>99</v>
      </c>
      <c r="D2324" s="3">
        <v>8.955735421</v>
      </c>
    </row>
    <row r="2325" spans="1:4">
      <c r="A2325" s="2">
        <v>44539</v>
      </c>
      <c r="B2325" s="3">
        <v>4469.7774509999999</v>
      </c>
      <c r="C2325" s="3">
        <v>86</v>
      </c>
      <c r="D2325" s="3">
        <v>8.072418077</v>
      </c>
    </row>
    <row r="2326" spans="1:4">
      <c r="A2326" s="2">
        <v>44540</v>
      </c>
      <c r="B2326" s="3">
        <v>4104.9550369999997</v>
      </c>
      <c r="C2326" s="3">
        <v>88</v>
      </c>
      <c r="D2326" s="3">
        <v>7.585956908</v>
      </c>
    </row>
    <row r="2327" spans="1:4">
      <c r="A2327" s="2">
        <v>44541</v>
      </c>
      <c r="B2327" s="3">
        <v>3884.9237800000001</v>
      </c>
      <c r="C2327" s="3">
        <v>89</v>
      </c>
      <c r="D2327" s="3">
        <v>7.2609225449999997</v>
      </c>
    </row>
    <row r="2328" spans="1:4">
      <c r="A2328" s="2">
        <v>44542</v>
      </c>
      <c r="B2328" s="3">
        <v>4088.9338579999999</v>
      </c>
      <c r="C2328" s="3">
        <v>78</v>
      </c>
      <c r="D2328" s="3">
        <v>6.6976736590000003</v>
      </c>
    </row>
    <row r="2329" spans="1:4">
      <c r="A2329" s="2">
        <v>44543</v>
      </c>
      <c r="B2329" s="3">
        <v>4132.3319460000002</v>
      </c>
      <c r="C2329" s="3">
        <v>66</v>
      </c>
      <c r="D2329" s="3">
        <v>5.7274120770000003</v>
      </c>
    </row>
    <row r="2330" spans="1:4">
      <c r="A2330" s="2">
        <v>44544</v>
      </c>
      <c r="B2330" s="3">
        <v>3784.9258789999999</v>
      </c>
      <c r="C2330" s="3">
        <v>89</v>
      </c>
      <c r="D2330" s="3">
        <v>7.0740264679999996</v>
      </c>
    </row>
    <row r="2331" spans="1:4">
      <c r="A2331" s="2">
        <v>44545</v>
      </c>
      <c r="B2331" s="3">
        <v>3861.1422969999999</v>
      </c>
      <c r="C2331" s="3">
        <v>84</v>
      </c>
      <c r="D2331" s="3">
        <v>6.8110550119999997</v>
      </c>
    </row>
    <row r="2332" spans="1:4">
      <c r="A2332" s="2">
        <v>44546</v>
      </c>
      <c r="B2332" s="3">
        <v>4021.8203010000002</v>
      </c>
      <c r="C2332" s="3">
        <v>92</v>
      </c>
      <c r="D2332" s="3">
        <v>7.7701568219999997</v>
      </c>
    </row>
    <row r="2333" spans="1:4">
      <c r="A2333" s="2">
        <v>44547</v>
      </c>
      <c r="B2333" s="3">
        <v>3957.28</v>
      </c>
      <c r="C2333" s="3">
        <v>102</v>
      </c>
      <c r="D2333" s="3">
        <v>8.4764937600000003</v>
      </c>
    </row>
    <row r="2334" spans="1:4">
      <c r="A2334" s="2">
        <v>44548</v>
      </c>
      <c r="B2334" s="3">
        <v>3876.5087290000001</v>
      </c>
      <c r="C2334" s="3">
        <v>113</v>
      </c>
      <c r="D2334" s="3">
        <v>9.1989552139999997</v>
      </c>
    </row>
    <row r="2335" spans="1:4">
      <c r="A2335" s="2">
        <v>44549</v>
      </c>
      <c r="B2335" s="3">
        <v>3957.2</v>
      </c>
      <c r="C2335" s="3">
        <v>69</v>
      </c>
      <c r="D2335" s="3">
        <v>5.7339827999999997</v>
      </c>
    </row>
    <row r="2336" spans="1:4">
      <c r="A2336" s="2">
        <v>44550</v>
      </c>
      <c r="B2336" s="3">
        <v>3929.81</v>
      </c>
      <c r="C2336" s="3">
        <v>62</v>
      </c>
      <c r="D2336" s="3">
        <v>5.1166126199999997</v>
      </c>
    </row>
    <row r="2337" spans="1:4">
      <c r="A2337" s="2">
        <v>44551</v>
      </c>
      <c r="B2337" s="3">
        <v>3952.27</v>
      </c>
      <c r="C2337" s="3">
        <v>72</v>
      </c>
      <c r="D2337" s="3">
        <v>5.9758322399999999</v>
      </c>
    </row>
    <row r="2338" spans="1:4">
      <c r="A2338" s="2">
        <v>44552</v>
      </c>
      <c r="B2338" s="3">
        <v>4021.41</v>
      </c>
      <c r="C2338" s="3">
        <v>71</v>
      </c>
      <c r="D2338" s="3">
        <v>5.9959223100000001</v>
      </c>
    </row>
    <row r="2339" spans="1:4">
      <c r="A2339" s="2">
        <v>44553</v>
      </c>
      <c r="B2339" s="3">
        <v>3986.37</v>
      </c>
      <c r="C2339" s="3">
        <v>82</v>
      </c>
      <c r="D2339" s="3">
        <v>6.8645291400000001</v>
      </c>
    </row>
    <row r="2340" spans="1:4">
      <c r="A2340" s="2">
        <v>44554</v>
      </c>
      <c r="B2340" s="3">
        <v>4120.03</v>
      </c>
      <c r="C2340" s="3">
        <v>90</v>
      </c>
      <c r="D2340" s="3">
        <v>7.7868567000000004</v>
      </c>
    </row>
    <row r="2341" spans="1:4">
      <c r="A2341" s="2">
        <v>44555</v>
      </c>
      <c r="B2341" s="3">
        <v>4045.15</v>
      </c>
      <c r="C2341" s="3">
        <v>76</v>
      </c>
      <c r="D2341" s="3">
        <v>6.4560594</v>
      </c>
    </row>
    <row r="2342" spans="1:4">
      <c r="A2342" s="2">
        <v>44556</v>
      </c>
      <c r="B2342" s="3">
        <v>4093.56</v>
      </c>
      <c r="C2342" s="3">
        <v>74</v>
      </c>
      <c r="D2342" s="3">
        <v>6.3613922399999998</v>
      </c>
    </row>
    <row r="2343" spans="1:4">
      <c r="A2343" s="2">
        <v>44557</v>
      </c>
      <c r="B2343" s="3">
        <v>4069.17</v>
      </c>
      <c r="C2343" s="3">
        <v>59</v>
      </c>
      <c r="D2343" s="3">
        <v>5.0417016300000004</v>
      </c>
    </row>
    <row r="2344" spans="1:4">
      <c r="A2344" s="2">
        <v>44558</v>
      </c>
      <c r="B2344" s="3">
        <v>4031.6</v>
      </c>
      <c r="C2344" s="3">
        <v>82</v>
      </c>
      <c r="D2344" s="3">
        <v>6.9424152000000001</v>
      </c>
    </row>
    <row r="2345" spans="1:4">
      <c r="A2345" s="2">
        <v>44559</v>
      </c>
      <c r="B2345" s="3">
        <v>3797.94</v>
      </c>
      <c r="C2345" s="3">
        <v>106</v>
      </c>
      <c r="D2345" s="3">
        <v>8.4542144399999994</v>
      </c>
    </row>
    <row r="2346" spans="1:4">
      <c r="A2346" s="2">
        <v>44560</v>
      </c>
      <c r="B2346" s="3">
        <v>3637.27</v>
      </c>
      <c r="C2346" s="3">
        <v>128</v>
      </c>
      <c r="D2346" s="3">
        <v>9.77698176</v>
      </c>
    </row>
    <row r="2347" spans="1:4">
      <c r="A2347" s="2">
        <v>44561</v>
      </c>
      <c r="B2347" s="3">
        <v>3706.97</v>
      </c>
      <c r="C2347" s="3">
        <v>115</v>
      </c>
      <c r="D2347" s="3">
        <v>8.9523325499999995</v>
      </c>
    </row>
    <row r="2348" spans="1:4">
      <c r="A2348" s="2">
        <v>44562</v>
      </c>
      <c r="B2348" s="3">
        <v>3691.71</v>
      </c>
      <c r="C2348" s="3">
        <v>97</v>
      </c>
      <c r="D2348" s="3">
        <v>7.5200132699999997</v>
      </c>
    </row>
    <row r="2349" spans="1:4">
      <c r="A2349" s="2">
        <v>44563</v>
      </c>
      <c r="B2349" s="3">
        <v>3767.18</v>
      </c>
      <c r="C2349" s="3">
        <v>81</v>
      </c>
      <c r="D2349" s="3">
        <v>6.4079731799999999</v>
      </c>
    </row>
    <row r="2350" spans="1:4">
      <c r="A2350" s="2">
        <v>44564</v>
      </c>
      <c r="B2350" s="3">
        <v>3820.22</v>
      </c>
      <c r="C2350" s="3">
        <v>101</v>
      </c>
      <c r="D2350" s="3">
        <v>8.1026866200000001</v>
      </c>
    </row>
    <row r="2351" spans="1:4">
      <c r="A2351" s="2">
        <v>44565</v>
      </c>
      <c r="B2351" s="3">
        <v>3762.93</v>
      </c>
      <c r="C2351" s="3">
        <v>108</v>
      </c>
      <c r="D2351" s="3">
        <v>8.5343252399999994</v>
      </c>
    </row>
    <row r="2352" spans="1:4">
      <c r="A2352" s="2">
        <v>44566</v>
      </c>
      <c r="B2352" s="3">
        <v>3785.0608269999998</v>
      </c>
      <c r="C2352" s="3">
        <v>133</v>
      </c>
      <c r="D2352" s="3">
        <v>10.571674890000001</v>
      </c>
    </row>
    <row r="2353" spans="1:4">
      <c r="A2353" s="2">
        <v>44567</v>
      </c>
      <c r="B2353" s="3">
        <v>3538.5138459999998</v>
      </c>
      <c r="C2353" s="3">
        <v>149</v>
      </c>
      <c r="D2353" s="3">
        <v>11.07200982</v>
      </c>
    </row>
    <row r="2354" spans="1:4">
      <c r="A2354" s="2">
        <v>44568</v>
      </c>
      <c r="B2354" s="3">
        <v>3406.335466</v>
      </c>
      <c r="C2354" s="3">
        <v>138</v>
      </c>
      <c r="D2354" s="3">
        <v>9.8715601799999995</v>
      </c>
    </row>
    <row r="2355" spans="1:4">
      <c r="A2355" s="2">
        <v>44569</v>
      </c>
      <c r="B2355" s="3">
        <v>3197.8762889999998</v>
      </c>
      <c r="C2355" s="3">
        <v>153</v>
      </c>
      <c r="D2355" s="3">
        <v>10.27477652</v>
      </c>
    </row>
    <row r="2356" spans="1:4">
      <c r="A2356" s="2">
        <v>44570</v>
      </c>
      <c r="B2356" s="3">
        <v>3080.649782</v>
      </c>
      <c r="C2356" s="3">
        <v>121</v>
      </c>
      <c r="D2356" s="3">
        <v>7.8279310960000004</v>
      </c>
    </row>
    <row r="2357" spans="1:4">
      <c r="A2357" s="2">
        <v>44571</v>
      </c>
      <c r="B2357" s="3">
        <v>3147.7</v>
      </c>
      <c r="C2357" s="3">
        <v>158</v>
      </c>
      <c r="D2357" s="3">
        <v>10.4440686</v>
      </c>
    </row>
    <row r="2358" spans="1:4">
      <c r="A2358" s="2">
        <v>44572</v>
      </c>
      <c r="B2358" s="3">
        <v>3086.95</v>
      </c>
      <c r="C2358" s="3">
        <v>219</v>
      </c>
      <c r="D2358" s="3">
        <v>14.19688305</v>
      </c>
    </row>
    <row r="2359" spans="1:4">
      <c r="A2359" s="2">
        <v>44573</v>
      </c>
      <c r="B2359" s="3">
        <v>3246.53</v>
      </c>
      <c r="C2359" s="3">
        <v>185</v>
      </c>
      <c r="D2359" s="3">
        <v>12.612769050000001</v>
      </c>
    </row>
    <row r="2360" spans="1:4">
      <c r="A2360" s="2">
        <v>44574</v>
      </c>
      <c r="B2360" s="3">
        <v>3371.01</v>
      </c>
      <c r="C2360" s="3">
        <v>195</v>
      </c>
      <c r="D2360" s="3">
        <v>13.804285950000001</v>
      </c>
    </row>
    <row r="2361" spans="1:4">
      <c r="A2361" s="2">
        <v>44575</v>
      </c>
      <c r="B2361" s="3">
        <v>3238.59</v>
      </c>
      <c r="C2361" s="3">
        <v>167</v>
      </c>
      <c r="D2361" s="3">
        <v>11.35773513</v>
      </c>
    </row>
    <row r="2362" spans="1:4">
      <c r="A2362" s="2">
        <v>44576</v>
      </c>
      <c r="B2362" s="3">
        <v>3310.1847929999999</v>
      </c>
      <c r="C2362" s="3">
        <v>191</v>
      </c>
      <c r="D2362" s="3">
        <v>13.2771512</v>
      </c>
    </row>
    <row r="2363" spans="1:4">
      <c r="A2363" s="2">
        <v>44577</v>
      </c>
      <c r="B2363" s="3">
        <v>3331.28</v>
      </c>
      <c r="C2363" s="3">
        <v>139</v>
      </c>
      <c r="D2363" s="3">
        <v>9.7240063200000009</v>
      </c>
    </row>
    <row r="2364" spans="1:4">
      <c r="A2364" s="2">
        <v>44578</v>
      </c>
      <c r="B2364" s="3">
        <v>3353.92</v>
      </c>
      <c r="C2364" s="3">
        <v>133</v>
      </c>
      <c r="D2364" s="3">
        <v>9.3674985599999996</v>
      </c>
    </row>
    <row r="2365" spans="1:4">
      <c r="A2365" s="2">
        <v>44579</v>
      </c>
      <c r="B2365" s="3">
        <v>3213.3</v>
      </c>
      <c r="C2365" s="3">
        <v>154</v>
      </c>
      <c r="D2365" s="3">
        <v>10.3918122</v>
      </c>
    </row>
    <row r="2366" spans="1:4">
      <c r="A2366" s="2">
        <v>44580</v>
      </c>
      <c r="B2366" s="3">
        <v>3159.81</v>
      </c>
      <c r="C2366" s="3">
        <v>124</v>
      </c>
      <c r="D2366" s="3">
        <v>8.2281452399999999</v>
      </c>
    </row>
    <row r="2367" spans="1:4">
      <c r="A2367" s="2">
        <v>44581</v>
      </c>
      <c r="B2367" s="3">
        <v>3092.48</v>
      </c>
      <c r="C2367" s="3">
        <v>132</v>
      </c>
      <c r="D2367" s="3">
        <v>8.5723545600000008</v>
      </c>
    </row>
    <row r="2368" spans="1:4">
      <c r="A2368" s="2">
        <v>44582</v>
      </c>
      <c r="B2368" s="3">
        <v>2975.02</v>
      </c>
      <c r="C2368" s="3">
        <v>148</v>
      </c>
      <c r="D2368" s="3">
        <v>9.2463621600000003</v>
      </c>
    </row>
    <row r="2369" spans="1:4">
      <c r="A2369" s="2">
        <v>44583</v>
      </c>
      <c r="B2369" s="3">
        <v>2569.0088150000001</v>
      </c>
      <c r="C2369" s="3">
        <v>186</v>
      </c>
      <c r="D2369" s="3">
        <v>10.034548429999999</v>
      </c>
    </row>
    <row r="2370" spans="1:4">
      <c r="A2370" s="2">
        <v>44584</v>
      </c>
      <c r="B2370" s="3">
        <v>2411.4990109999999</v>
      </c>
      <c r="C2370" s="3">
        <v>165</v>
      </c>
      <c r="D2370" s="3">
        <v>8.3558440730000001</v>
      </c>
    </row>
    <row r="2371" spans="1:4">
      <c r="A2371" s="2">
        <v>44585</v>
      </c>
      <c r="B2371" s="3">
        <v>2541.419531</v>
      </c>
      <c r="C2371" s="3">
        <v>125</v>
      </c>
      <c r="D2371" s="3">
        <v>6.6712262689999999</v>
      </c>
    </row>
    <row r="2372" spans="1:4">
      <c r="A2372" s="2">
        <v>44586</v>
      </c>
      <c r="B2372" s="3">
        <v>2441.773682</v>
      </c>
      <c r="C2372" s="3">
        <v>142</v>
      </c>
      <c r="D2372" s="3">
        <v>7.2813691199999999</v>
      </c>
    </row>
    <row r="2373" spans="1:4">
      <c r="A2373" s="2">
        <v>44587</v>
      </c>
      <c r="B2373" s="3">
        <v>2460.616994</v>
      </c>
      <c r="C2373" s="3">
        <v>147</v>
      </c>
      <c r="D2373" s="3">
        <v>7.5959246599999997</v>
      </c>
    </row>
    <row r="2374" spans="1:4">
      <c r="A2374" s="2">
        <v>44588</v>
      </c>
      <c r="B2374" s="3">
        <v>2460.65</v>
      </c>
      <c r="C2374" s="3">
        <v>145</v>
      </c>
      <c r="D2374" s="3">
        <v>7.4926792500000001</v>
      </c>
    </row>
    <row r="2375" spans="1:4">
      <c r="A2375" s="2">
        <v>44589</v>
      </c>
      <c r="B2375" s="3">
        <v>2423.1994020000002</v>
      </c>
      <c r="C2375" s="3">
        <v>155</v>
      </c>
      <c r="D2375" s="3">
        <v>7.8875140540000004</v>
      </c>
    </row>
    <row r="2376" spans="1:4">
      <c r="A2376" s="2">
        <v>44590</v>
      </c>
      <c r="B2376" s="3">
        <v>2543.4499999999998</v>
      </c>
      <c r="C2376" s="3">
        <v>140</v>
      </c>
      <c r="D2376" s="3">
        <v>7.4777430000000003</v>
      </c>
    </row>
    <row r="2377" spans="1:4">
      <c r="A2377" s="2">
        <v>44591</v>
      </c>
      <c r="B2377" s="3">
        <v>2603.725042</v>
      </c>
      <c r="C2377" s="3">
        <v>120</v>
      </c>
      <c r="D2377" s="3">
        <v>6.5613871059999997</v>
      </c>
    </row>
    <row r="2378" spans="1:4">
      <c r="A2378" s="2">
        <v>44592</v>
      </c>
      <c r="B2378" s="3">
        <v>2603.199458</v>
      </c>
      <c r="C2378" s="3">
        <v>134</v>
      </c>
      <c r="D2378" s="3">
        <v>7.3254032750000002</v>
      </c>
    </row>
    <row r="2379" spans="1:4">
      <c r="A2379" s="2">
        <v>44593</v>
      </c>
      <c r="B2379" s="3">
        <v>2689.866149</v>
      </c>
      <c r="C2379" s="3">
        <v>123</v>
      </c>
      <c r="D2379" s="3">
        <v>6.947924263</v>
      </c>
    </row>
    <row r="2380" spans="1:4">
      <c r="A2380" s="2">
        <v>44594</v>
      </c>
      <c r="B2380" s="3">
        <v>2789.648713</v>
      </c>
      <c r="C2380" s="3">
        <v>155</v>
      </c>
      <c r="D2380" s="3">
        <v>9.0803065610000004</v>
      </c>
    </row>
    <row r="2381" spans="1:4">
      <c r="A2381" s="2">
        <v>44595</v>
      </c>
      <c r="B2381" s="3">
        <v>2682.6851780000002</v>
      </c>
      <c r="C2381" s="3">
        <v>159</v>
      </c>
      <c r="D2381" s="3">
        <v>8.9574858089999996</v>
      </c>
    </row>
    <row r="2382" spans="1:4">
      <c r="A2382" s="2">
        <v>44596</v>
      </c>
      <c r="B2382" s="3">
        <v>2697.1636010000002</v>
      </c>
      <c r="C2382" s="3">
        <v>123</v>
      </c>
      <c r="D2382" s="3">
        <v>6.966773581</v>
      </c>
    </row>
    <row r="2383" spans="1:4">
      <c r="A2383" s="2">
        <v>44597</v>
      </c>
      <c r="B2383" s="3">
        <v>2998.102414</v>
      </c>
      <c r="C2383" s="3">
        <v>109</v>
      </c>
      <c r="D2383" s="3">
        <v>6.862656426</v>
      </c>
    </row>
    <row r="2384" spans="1:4">
      <c r="A2384" s="2">
        <v>44598</v>
      </c>
      <c r="B2384" s="3">
        <v>3020.4833779999999</v>
      </c>
      <c r="C2384" s="3">
        <v>111</v>
      </c>
      <c r="D2384" s="3">
        <v>7.0407467539999997</v>
      </c>
    </row>
    <row r="2385" spans="1:4">
      <c r="A2385" s="2">
        <v>44599</v>
      </c>
      <c r="B2385" s="3">
        <v>3064.1945820000001</v>
      </c>
      <c r="C2385" s="3">
        <v>77</v>
      </c>
      <c r="D2385" s="3">
        <v>4.9548026390000004</v>
      </c>
    </row>
    <row r="2386" spans="1:4">
      <c r="A2386" s="2">
        <v>44600</v>
      </c>
      <c r="B2386" s="3">
        <v>3141.862486</v>
      </c>
      <c r="C2386" s="3">
        <v>120</v>
      </c>
      <c r="D2386" s="3">
        <v>7.9174934649999997</v>
      </c>
    </row>
    <row r="2387" spans="1:4">
      <c r="A2387" s="2">
        <v>44601</v>
      </c>
      <c r="B2387" s="3">
        <v>3119.57</v>
      </c>
      <c r="C2387" s="3">
        <v>93</v>
      </c>
      <c r="D2387" s="3">
        <v>6.09252021</v>
      </c>
    </row>
    <row r="2388" spans="1:4">
      <c r="A2388" s="2">
        <v>44602</v>
      </c>
      <c r="B2388" s="3">
        <v>3246.5041179999998</v>
      </c>
      <c r="C2388" s="3">
        <v>97</v>
      </c>
      <c r="D2388" s="3">
        <v>6.6131288880000003</v>
      </c>
    </row>
    <row r="2389" spans="1:4">
      <c r="A2389" s="2">
        <v>44603</v>
      </c>
      <c r="B2389" s="3">
        <v>3074.9984439999998</v>
      </c>
      <c r="C2389" s="3">
        <v>119</v>
      </c>
      <c r="D2389" s="3">
        <v>7.6844211119999999</v>
      </c>
    </row>
    <row r="2390" spans="1:4">
      <c r="A2390" s="2">
        <v>44604</v>
      </c>
      <c r="B2390" s="3">
        <v>2923.61</v>
      </c>
      <c r="C2390" s="3">
        <v>78</v>
      </c>
      <c r="D2390" s="3">
        <v>4.7888731800000004</v>
      </c>
    </row>
    <row r="2391" spans="1:4">
      <c r="A2391" s="2">
        <v>44605</v>
      </c>
      <c r="B2391" s="3">
        <v>2919.99</v>
      </c>
      <c r="C2391" s="3">
        <v>69</v>
      </c>
      <c r="D2391" s="3">
        <v>4.2310655099999996</v>
      </c>
    </row>
    <row r="2392" spans="1:4">
      <c r="A2392" s="2">
        <v>44606</v>
      </c>
      <c r="B2392" s="3">
        <v>2877.540207</v>
      </c>
      <c r="C2392" s="3">
        <v>59</v>
      </c>
      <c r="D2392" s="3">
        <v>3.5652723160000002</v>
      </c>
    </row>
    <row r="2393" spans="1:4">
      <c r="A2393" s="2">
        <v>44607</v>
      </c>
      <c r="B2393" s="3">
        <v>2932.5</v>
      </c>
      <c r="C2393" s="3">
        <v>66</v>
      </c>
      <c r="D2393" s="3">
        <v>4.0644450000000001</v>
      </c>
    </row>
    <row r="2394" spans="1:4">
      <c r="A2394" s="2">
        <v>44608</v>
      </c>
      <c r="B2394" s="3">
        <v>3179.37</v>
      </c>
      <c r="C2394" s="3">
        <v>81</v>
      </c>
      <c r="D2394" s="3">
        <v>5.4081083699999999</v>
      </c>
    </row>
    <row r="2395" spans="1:4">
      <c r="A2395" s="2">
        <v>44609</v>
      </c>
      <c r="B2395" s="3">
        <v>3126.97</v>
      </c>
      <c r="C2395" s="3">
        <v>86</v>
      </c>
      <c r="D2395" s="3">
        <v>5.64730782</v>
      </c>
    </row>
    <row r="2396" spans="1:4">
      <c r="A2396" s="2">
        <v>44610</v>
      </c>
      <c r="B2396" s="3">
        <v>2886.29</v>
      </c>
      <c r="C2396" s="3">
        <v>77</v>
      </c>
      <c r="D2396" s="3">
        <v>4.6671309299999999</v>
      </c>
    </row>
    <row r="2397" spans="1:4">
      <c r="A2397" s="2">
        <v>44611</v>
      </c>
      <c r="B2397" s="3">
        <v>2780.08</v>
      </c>
      <c r="C2397" s="3">
        <v>100</v>
      </c>
      <c r="D2397" s="3">
        <v>5.8381679999999996</v>
      </c>
    </row>
    <row r="2398" spans="1:4">
      <c r="A2398" s="2">
        <v>44612</v>
      </c>
      <c r="B2398" s="3">
        <v>2764.7571979999998</v>
      </c>
      <c r="C2398" s="3">
        <v>78</v>
      </c>
      <c r="D2398" s="3">
        <v>4.5286722900000003</v>
      </c>
    </row>
    <row r="2399" spans="1:4">
      <c r="A2399" s="2">
        <v>44613</v>
      </c>
      <c r="B2399" s="3">
        <v>2622.7392559999998</v>
      </c>
      <c r="C2399" s="3">
        <v>72</v>
      </c>
      <c r="D2399" s="3">
        <v>3.9655817550000001</v>
      </c>
    </row>
    <row r="2400" spans="1:4">
      <c r="A2400" s="2">
        <v>44614</v>
      </c>
      <c r="B2400" s="3">
        <v>2569.4479740000002</v>
      </c>
      <c r="C2400" s="3">
        <v>93</v>
      </c>
      <c r="D2400" s="3">
        <v>5.0181318929999996</v>
      </c>
    </row>
    <row r="2401" spans="1:4">
      <c r="A2401" s="2">
        <v>44615</v>
      </c>
      <c r="B2401" s="3">
        <v>2637.98641</v>
      </c>
      <c r="C2401" s="3">
        <v>89</v>
      </c>
      <c r="D2401" s="3">
        <v>4.9303965999999999</v>
      </c>
    </row>
    <row r="2402" spans="1:4">
      <c r="A2402" s="2">
        <v>44616</v>
      </c>
      <c r="B2402" s="3">
        <v>2581.016282</v>
      </c>
      <c r="C2402" s="3">
        <v>97</v>
      </c>
      <c r="D2402" s="3">
        <v>5.2575301659999996</v>
      </c>
    </row>
    <row r="2403" spans="1:4">
      <c r="A2403" s="2">
        <v>44617</v>
      </c>
      <c r="B2403" s="3">
        <v>2595.033903</v>
      </c>
      <c r="C2403" s="3">
        <v>92</v>
      </c>
      <c r="D2403" s="3">
        <v>5.0136055009999998</v>
      </c>
    </row>
    <row r="2404" spans="1:4">
      <c r="A2404" s="2">
        <v>44618</v>
      </c>
      <c r="B2404" s="3">
        <v>2769.494275</v>
      </c>
      <c r="C2404" s="3">
        <v>68</v>
      </c>
      <c r="D2404" s="3">
        <v>3.9548378249999998</v>
      </c>
    </row>
    <row r="2405" spans="1:4">
      <c r="A2405" s="2">
        <v>44619</v>
      </c>
      <c r="B2405" s="3">
        <v>2780.7296630000001</v>
      </c>
      <c r="C2405" s="3">
        <v>56</v>
      </c>
      <c r="D2405" s="3">
        <v>3.2701380840000001</v>
      </c>
    </row>
    <row r="2406" spans="1:4">
      <c r="A2406" s="2">
        <v>44620</v>
      </c>
      <c r="B2406" s="3">
        <v>2618.1602499999999</v>
      </c>
      <c r="C2406" s="3">
        <v>47</v>
      </c>
      <c r="D2406" s="3">
        <v>2.5841241670000001</v>
      </c>
    </row>
    <row r="2407" spans="1:4">
      <c r="A2407" s="2">
        <v>44621</v>
      </c>
      <c r="B2407" s="3">
        <v>2923.514373</v>
      </c>
      <c r="C2407" s="3">
        <v>74</v>
      </c>
      <c r="D2407" s="3">
        <v>4.5431413359999997</v>
      </c>
    </row>
    <row r="2408" spans="1:4">
      <c r="A2408" s="2">
        <v>44622</v>
      </c>
      <c r="B2408" s="3">
        <v>2977.7265560000001</v>
      </c>
      <c r="C2408" s="3">
        <v>62</v>
      </c>
      <c r="D2408" s="3">
        <v>3.876999976</v>
      </c>
    </row>
    <row r="2409" spans="1:4">
      <c r="A2409" s="2">
        <v>44623</v>
      </c>
      <c r="B2409" s="3">
        <v>2948.7595809999998</v>
      </c>
      <c r="C2409" s="3">
        <v>57</v>
      </c>
      <c r="D2409" s="3">
        <v>3.5296652179999999</v>
      </c>
    </row>
    <row r="2410" spans="1:4">
      <c r="A2410" s="2">
        <v>44624</v>
      </c>
      <c r="B2410" s="3">
        <v>2830.2926929999999</v>
      </c>
      <c r="C2410" s="3">
        <v>52</v>
      </c>
      <c r="D2410" s="3">
        <v>3.090679621</v>
      </c>
    </row>
    <row r="2411" spans="1:4">
      <c r="A2411" s="2">
        <v>44625</v>
      </c>
      <c r="B2411" s="3">
        <v>2623.1835590000001</v>
      </c>
      <c r="C2411" s="3">
        <v>50</v>
      </c>
      <c r="D2411" s="3">
        <v>2.754342737</v>
      </c>
    </row>
    <row r="2412" spans="1:4">
      <c r="A2412" s="2">
        <v>44626</v>
      </c>
      <c r="B2412" s="3">
        <v>2665.7929720000002</v>
      </c>
      <c r="C2412" s="3">
        <v>39</v>
      </c>
      <c r="D2412" s="3">
        <v>2.1832844439999999</v>
      </c>
    </row>
    <row r="2413" spans="1:4">
      <c r="A2413" s="2">
        <v>44627</v>
      </c>
      <c r="B2413" s="3">
        <v>2550.5425989999999</v>
      </c>
      <c r="C2413" s="3">
        <v>52</v>
      </c>
      <c r="D2413" s="3">
        <v>2.7851925180000001</v>
      </c>
    </row>
    <row r="2414" spans="1:4">
      <c r="A2414" s="2">
        <v>44628</v>
      </c>
      <c r="B2414" s="3">
        <v>2492.8145760000002</v>
      </c>
      <c r="C2414" s="3">
        <v>45</v>
      </c>
      <c r="D2414" s="3">
        <v>2.3557097740000001</v>
      </c>
    </row>
    <row r="2415" spans="1:4">
      <c r="A2415" s="2">
        <v>44629</v>
      </c>
      <c r="B2415" s="3">
        <v>2577.0652180000002</v>
      </c>
      <c r="C2415" s="3">
        <v>49</v>
      </c>
      <c r="D2415" s="3">
        <v>2.6518001089999998</v>
      </c>
    </row>
    <row r="2416" spans="1:4">
      <c r="A2416" s="2">
        <v>44630</v>
      </c>
      <c r="B2416" s="3">
        <v>2727.9496519999998</v>
      </c>
      <c r="C2416" s="3">
        <v>41</v>
      </c>
      <c r="D2416" s="3">
        <v>2.3487646500000001</v>
      </c>
    </row>
    <row r="2417" spans="1:4">
      <c r="A2417" s="2">
        <v>44631</v>
      </c>
      <c r="B2417" s="3">
        <v>2611.1538479999999</v>
      </c>
      <c r="C2417" s="3">
        <v>36</v>
      </c>
      <c r="D2417" s="3">
        <v>1.974032309</v>
      </c>
    </row>
    <row r="2418" spans="1:4">
      <c r="A2418" s="2">
        <v>44632</v>
      </c>
      <c r="B2418" s="3">
        <v>2556.4359439999998</v>
      </c>
      <c r="C2418" s="3">
        <v>35</v>
      </c>
      <c r="D2418" s="3">
        <v>1.8789804189999999</v>
      </c>
    </row>
    <row r="2419" spans="1:4">
      <c r="A2419" s="2">
        <v>44633</v>
      </c>
      <c r="B2419" s="3">
        <v>2569.285582</v>
      </c>
      <c r="C2419" s="3">
        <v>26</v>
      </c>
      <c r="D2419" s="3">
        <v>1.4028299280000001</v>
      </c>
    </row>
    <row r="2420" spans="1:4">
      <c r="A2420" s="2">
        <v>44634</v>
      </c>
      <c r="B2420" s="3">
        <v>2516.1878000000002</v>
      </c>
      <c r="C2420" s="3">
        <v>42</v>
      </c>
      <c r="D2420" s="3">
        <v>2.2192776400000001</v>
      </c>
    </row>
    <row r="2421" spans="1:4">
      <c r="A2421" s="2">
        <v>44635</v>
      </c>
      <c r="B2421" s="3">
        <v>2591.0262550000002</v>
      </c>
      <c r="C2421" s="3">
        <v>35</v>
      </c>
      <c r="D2421" s="3">
        <v>1.9044042969999999</v>
      </c>
    </row>
    <row r="2422" spans="1:4">
      <c r="A2422" s="2">
        <v>44636</v>
      </c>
      <c r="B2422" s="3">
        <v>2619.3053690000002</v>
      </c>
      <c r="C2422" s="3">
        <v>40</v>
      </c>
      <c r="D2422" s="3">
        <v>2.2002165100000002</v>
      </c>
    </row>
    <row r="2423" spans="1:4">
      <c r="A2423" s="2">
        <v>44637</v>
      </c>
      <c r="B2423" s="3">
        <v>2775.1082449999999</v>
      </c>
      <c r="C2423" s="3">
        <v>44</v>
      </c>
      <c r="D2423" s="3">
        <v>2.5642000180000002</v>
      </c>
    </row>
    <row r="2424" spans="1:4">
      <c r="A2424" s="2">
        <v>44638</v>
      </c>
      <c r="B2424" s="3">
        <v>2814.6713460000001</v>
      </c>
      <c r="C2424" s="3">
        <v>77</v>
      </c>
      <c r="D2424" s="3">
        <v>4.5513235659999998</v>
      </c>
    </row>
    <row r="2425" spans="1:4">
      <c r="A2425" s="2">
        <v>44639</v>
      </c>
      <c r="B2425" s="3">
        <v>2939.3916770000001</v>
      </c>
      <c r="C2425" s="3">
        <v>73</v>
      </c>
      <c r="D2425" s="3">
        <v>4.506087441</v>
      </c>
    </row>
    <row r="2426" spans="1:4">
      <c r="A2426" s="2">
        <v>44640</v>
      </c>
      <c r="B2426" s="3">
        <v>2952.1318620000002</v>
      </c>
      <c r="C2426" s="3">
        <v>34</v>
      </c>
      <c r="D2426" s="3">
        <v>2.107822149</v>
      </c>
    </row>
    <row r="2427" spans="1:4">
      <c r="A2427" s="2">
        <v>44641</v>
      </c>
      <c r="B2427" s="3">
        <v>2862.2407640000001</v>
      </c>
      <c r="C2427" s="3">
        <v>29</v>
      </c>
      <c r="D2427" s="3">
        <v>1.743104625</v>
      </c>
    </row>
    <row r="2428" spans="1:4">
      <c r="A2428" s="2">
        <v>44642</v>
      </c>
      <c r="B2428" s="3">
        <v>2890.827178</v>
      </c>
      <c r="C2428" s="3">
        <v>37</v>
      </c>
      <c r="D2428" s="3">
        <v>2.2461727169999999</v>
      </c>
    </row>
    <row r="2429" spans="1:4">
      <c r="A2429" s="2">
        <v>44643</v>
      </c>
      <c r="B2429" s="3">
        <v>2970.1965169999999</v>
      </c>
      <c r="C2429" s="3">
        <v>47</v>
      </c>
      <c r="D2429" s="3">
        <v>2.9315839619999999</v>
      </c>
    </row>
    <row r="2430" spans="1:4">
      <c r="A2430" s="2">
        <v>44644</v>
      </c>
      <c r="B2430" s="3">
        <v>3037.6858189999998</v>
      </c>
      <c r="C2430" s="3">
        <v>41</v>
      </c>
      <c r="D2430" s="3">
        <v>2.6154474900000002</v>
      </c>
    </row>
    <row r="2431" spans="1:4">
      <c r="A2431" s="2">
        <v>44645</v>
      </c>
      <c r="B2431" s="3">
        <v>3112.3752089999998</v>
      </c>
      <c r="C2431" s="3">
        <v>53</v>
      </c>
      <c r="D2431" s="3">
        <v>3.4640736080000001</v>
      </c>
    </row>
    <row r="2432" spans="1:4">
      <c r="A2432" s="2">
        <v>44646</v>
      </c>
      <c r="B2432" s="3">
        <v>3104.208478</v>
      </c>
      <c r="C2432" s="3">
        <v>49</v>
      </c>
      <c r="D2432" s="3">
        <v>3.194230524</v>
      </c>
    </row>
    <row r="2433" spans="1:4">
      <c r="A2433" s="2">
        <v>44647</v>
      </c>
      <c r="B2433" s="3">
        <v>3148.3640260000002</v>
      </c>
      <c r="C2433" s="3">
        <v>35</v>
      </c>
      <c r="D2433" s="3">
        <v>2.314047559</v>
      </c>
    </row>
    <row r="2434" spans="1:4">
      <c r="A2434" s="2">
        <v>44648</v>
      </c>
      <c r="B2434" s="3">
        <v>3296.2768460000002</v>
      </c>
      <c r="C2434" s="3">
        <v>55</v>
      </c>
      <c r="D2434" s="3">
        <v>3.8071997569999998</v>
      </c>
    </row>
    <row r="2435" spans="1:4">
      <c r="A2435" s="2">
        <v>44649</v>
      </c>
      <c r="B2435" s="3">
        <v>3339.4932100000001</v>
      </c>
      <c r="C2435" s="3">
        <v>82</v>
      </c>
      <c r="D2435" s="3">
        <v>5.7506073080000002</v>
      </c>
    </row>
    <row r="2436" spans="1:4">
      <c r="A2436" s="2">
        <v>44650</v>
      </c>
      <c r="B2436" s="3">
        <v>3399.8848760000001</v>
      </c>
      <c r="C2436" s="3">
        <v>50</v>
      </c>
      <c r="D2436" s="3">
        <v>3.56987912</v>
      </c>
    </row>
    <row r="2437" spans="1:4">
      <c r="A2437" s="2">
        <v>44651</v>
      </c>
      <c r="B2437" s="3">
        <v>3386.7090899999998</v>
      </c>
      <c r="C2437" s="3">
        <v>56</v>
      </c>
      <c r="D2437" s="3">
        <v>3.9827698900000001</v>
      </c>
    </row>
    <row r="2438" spans="1:4">
      <c r="A2438" s="2">
        <v>44652</v>
      </c>
      <c r="B2438" s="3">
        <v>3282.9012550000002</v>
      </c>
      <c r="C2438" s="3">
        <v>55</v>
      </c>
      <c r="D2438" s="3">
        <v>3.79175095</v>
      </c>
    </row>
    <row r="2439" spans="1:4">
      <c r="A2439" s="2">
        <v>44653</v>
      </c>
      <c r="B2439" s="3">
        <v>3456.5190899999998</v>
      </c>
      <c r="C2439" s="3">
        <v>69</v>
      </c>
      <c r="D2439" s="3">
        <v>5.0084961610000001</v>
      </c>
    </row>
    <row r="2440" spans="1:4">
      <c r="A2440" s="2">
        <v>44654</v>
      </c>
      <c r="B2440" s="3">
        <v>3449.392374</v>
      </c>
      <c r="C2440" s="3">
        <v>62</v>
      </c>
      <c r="D2440" s="3">
        <v>4.4911088709999998</v>
      </c>
    </row>
    <row r="2441" spans="1:4">
      <c r="A2441" s="2">
        <v>44655</v>
      </c>
      <c r="B2441" s="3">
        <v>3522.3779749999999</v>
      </c>
      <c r="C2441" s="3">
        <v>55</v>
      </c>
      <c r="D2441" s="3">
        <v>4.0683465610000002</v>
      </c>
    </row>
    <row r="2442" spans="1:4">
      <c r="A2442" s="2">
        <v>44656</v>
      </c>
      <c r="B2442" s="3">
        <v>3520.687234</v>
      </c>
      <c r="C2442" s="3">
        <v>69</v>
      </c>
      <c r="D2442" s="3">
        <v>5.1014758020000004</v>
      </c>
    </row>
    <row r="2443" spans="1:4">
      <c r="A2443" s="2">
        <v>44657</v>
      </c>
      <c r="B2443" s="3">
        <v>3406.817141</v>
      </c>
      <c r="C2443" s="3">
        <v>97</v>
      </c>
      <c r="D2443" s="3">
        <v>6.9396865160000001</v>
      </c>
    </row>
    <row r="2444" spans="1:4">
      <c r="A2444" s="2">
        <v>44658</v>
      </c>
      <c r="B2444" s="3">
        <v>3168.851369</v>
      </c>
      <c r="C2444" s="3">
        <v>63</v>
      </c>
      <c r="D2444" s="3">
        <v>4.1923903610000002</v>
      </c>
    </row>
    <row r="2445" spans="1:4">
      <c r="A2445" s="2">
        <v>44659</v>
      </c>
      <c r="B2445" s="3">
        <v>3227.7089850000002</v>
      </c>
      <c r="C2445" s="3">
        <v>75</v>
      </c>
      <c r="D2445" s="3">
        <v>5.0836416509999998</v>
      </c>
    </row>
    <row r="2446" spans="1:4">
      <c r="A2446" s="2">
        <v>44660</v>
      </c>
      <c r="B2446" s="3">
        <v>3192.7024080000001</v>
      </c>
      <c r="C2446" s="3">
        <v>60</v>
      </c>
      <c r="D2446" s="3">
        <v>4.0228050340000001</v>
      </c>
    </row>
    <row r="2447" spans="1:4">
      <c r="A2447" s="2">
        <v>44661</v>
      </c>
      <c r="B2447" s="3">
        <v>3259.0049290000002</v>
      </c>
      <c r="C2447" s="3">
        <v>38</v>
      </c>
      <c r="D2447" s="3">
        <v>2.6006859329999998</v>
      </c>
    </row>
    <row r="2448" spans="1:4">
      <c r="A2448" s="2">
        <v>44662</v>
      </c>
      <c r="B2448" s="3">
        <v>3203.4404840000002</v>
      </c>
      <c r="C2448" s="3">
        <v>48</v>
      </c>
      <c r="D2448" s="3">
        <v>3.229068008</v>
      </c>
    </row>
    <row r="2449" spans="1:4">
      <c r="A2449" s="2">
        <v>44663</v>
      </c>
      <c r="B2449" s="3">
        <v>2979.6504989999999</v>
      </c>
      <c r="C2449" s="3">
        <v>50</v>
      </c>
      <c r="D2449" s="3">
        <v>3.128633024</v>
      </c>
    </row>
    <row r="2450" spans="1:4">
      <c r="A2450" s="2">
        <v>44664</v>
      </c>
      <c r="B2450" s="3">
        <v>3027.9621179999999</v>
      </c>
      <c r="C2450" s="3">
        <v>50</v>
      </c>
      <c r="D2450" s="3">
        <v>3.1793602239999998</v>
      </c>
    </row>
    <row r="2451" spans="1:4">
      <c r="A2451" s="2">
        <v>44665</v>
      </c>
      <c r="B2451" s="3">
        <v>3118.9863129999999</v>
      </c>
      <c r="C2451" s="3">
        <v>51</v>
      </c>
      <c r="D2451" s="3">
        <v>3.3404343409999999</v>
      </c>
    </row>
    <row r="2452" spans="1:4">
      <c r="A2452" s="2">
        <v>44666</v>
      </c>
      <c r="B2452" s="3">
        <v>3021.8453479999998</v>
      </c>
      <c r="C2452" s="3">
        <v>53</v>
      </c>
      <c r="D2452" s="3">
        <v>3.363313872</v>
      </c>
    </row>
    <row r="2453" spans="1:4">
      <c r="A2453" s="2">
        <v>44667</v>
      </c>
      <c r="B2453" s="3">
        <v>3040.1923839999999</v>
      </c>
      <c r="C2453" s="3">
        <v>43</v>
      </c>
      <c r="D2453" s="3">
        <v>2.7452937230000001</v>
      </c>
    </row>
    <row r="2454" spans="1:4">
      <c r="A2454" s="2">
        <v>44668</v>
      </c>
      <c r="B2454" s="3">
        <v>3060.45498</v>
      </c>
      <c r="C2454" s="3">
        <v>39</v>
      </c>
      <c r="D2454" s="3">
        <v>2.5065126289999999</v>
      </c>
    </row>
    <row r="2455" spans="1:4">
      <c r="A2455" s="2">
        <v>44669</v>
      </c>
      <c r="B2455" s="3">
        <v>2988.6833160000001</v>
      </c>
      <c r="C2455" s="3">
        <v>33</v>
      </c>
      <c r="D2455" s="3">
        <v>2.071157538</v>
      </c>
    </row>
    <row r="2456" spans="1:4">
      <c r="A2456" s="2">
        <v>44670</v>
      </c>
      <c r="B2456" s="3">
        <v>3056.2207269999999</v>
      </c>
      <c r="C2456" s="3">
        <v>40</v>
      </c>
      <c r="D2456" s="3">
        <v>2.5672254109999999</v>
      </c>
    </row>
    <row r="2457" spans="1:4">
      <c r="A2457" s="2">
        <v>44671</v>
      </c>
      <c r="B2457" s="3">
        <v>3098.6566979999998</v>
      </c>
      <c r="C2457" s="3">
        <v>44</v>
      </c>
      <c r="D2457" s="3">
        <v>2.8631587889999999</v>
      </c>
    </row>
    <row r="2458" spans="1:4">
      <c r="A2458" s="2">
        <v>44672</v>
      </c>
      <c r="B2458" s="3">
        <v>3075.1531490000002</v>
      </c>
      <c r="C2458" s="3">
        <v>72</v>
      </c>
      <c r="D2458" s="3">
        <v>4.6496315609999996</v>
      </c>
    </row>
    <row r="2459" spans="1:4">
      <c r="A2459" s="2">
        <v>44673</v>
      </c>
      <c r="B2459" s="3">
        <v>2983.999961</v>
      </c>
      <c r="C2459" s="3">
        <v>65</v>
      </c>
      <c r="D2459" s="3">
        <v>4.0731599469999997</v>
      </c>
    </row>
    <row r="2460" spans="1:4">
      <c r="A2460" s="2">
        <v>44674</v>
      </c>
      <c r="B2460" s="3">
        <v>2963.1133100000002</v>
      </c>
      <c r="C2460" s="3">
        <v>61</v>
      </c>
      <c r="D2460" s="3">
        <v>3.7957481500000001</v>
      </c>
    </row>
    <row r="2461" spans="1:4">
      <c r="A2461" s="2">
        <v>44675</v>
      </c>
      <c r="B2461" s="3">
        <v>2933.3683540000002</v>
      </c>
      <c r="C2461" s="3">
        <v>36</v>
      </c>
      <c r="D2461" s="3">
        <v>2.217626476</v>
      </c>
    </row>
    <row r="2462" spans="1:4">
      <c r="A2462" s="2">
        <v>44676</v>
      </c>
      <c r="B2462" s="3">
        <v>2922.2345399999999</v>
      </c>
      <c r="C2462" s="3">
        <v>36</v>
      </c>
      <c r="D2462" s="3">
        <v>2.209209312</v>
      </c>
    </row>
    <row r="2463" spans="1:4">
      <c r="A2463" s="2">
        <v>44677</v>
      </c>
      <c r="B2463" s="3">
        <v>3007.2868210000001</v>
      </c>
      <c r="C2463" s="3">
        <v>58</v>
      </c>
      <c r="D2463" s="3">
        <v>3.662875348</v>
      </c>
    </row>
    <row r="2464" spans="1:4">
      <c r="A2464" s="2">
        <v>44678</v>
      </c>
      <c r="B2464" s="3">
        <v>2809.594462</v>
      </c>
      <c r="C2464" s="3">
        <v>51</v>
      </c>
      <c r="D2464" s="3">
        <v>3.009075669</v>
      </c>
    </row>
    <row r="2465" spans="1:4">
      <c r="A2465" s="2">
        <v>44679</v>
      </c>
      <c r="B2465" s="3">
        <v>2883.6876320000001</v>
      </c>
      <c r="C2465" s="3">
        <v>58</v>
      </c>
      <c r="D2465" s="3">
        <v>3.512331536</v>
      </c>
    </row>
    <row r="2466" spans="1:4">
      <c r="A2466" s="2">
        <v>44680</v>
      </c>
      <c r="B2466" s="3">
        <v>2935.910511</v>
      </c>
      <c r="C2466" s="3">
        <v>57</v>
      </c>
      <c r="D2466" s="3">
        <v>3.5142848820000001</v>
      </c>
    </row>
    <row r="2467" spans="1:4">
      <c r="A2467" s="2">
        <v>44681</v>
      </c>
      <c r="B2467" s="3">
        <v>2817.3055159999999</v>
      </c>
      <c r="C2467" s="3">
        <v>55</v>
      </c>
      <c r="D2467" s="3">
        <v>3.2539878710000001</v>
      </c>
    </row>
    <row r="2468" spans="1:4">
      <c r="A2468" s="2">
        <v>44682</v>
      </c>
      <c r="B2468" s="3">
        <v>2726.8007590000002</v>
      </c>
      <c r="C2468" s="3">
        <v>53</v>
      </c>
      <c r="D2468" s="3">
        <v>3.0349292449999998</v>
      </c>
    </row>
    <row r="2469" spans="1:4">
      <c r="A2469" s="2">
        <v>44683</v>
      </c>
      <c r="B2469" s="3">
        <v>2825.2216039999998</v>
      </c>
      <c r="C2469" s="3">
        <v>475</v>
      </c>
      <c r="D2469" s="3">
        <v>28.181585500000001</v>
      </c>
    </row>
    <row r="2470" spans="1:4">
      <c r="A2470" s="2">
        <v>44684</v>
      </c>
      <c r="B2470" s="3">
        <v>2855.0381860000002</v>
      </c>
      <c r="C2470" s="3">
        <v>72</v>
      </c>
      <c r="D2470" s="3">
        <v>4.316817737</v>
      </c>
    </row>
    <row r="2471" spans="1:4">
      <c r="A2471" s="2">
        <v>44685</v>
      </c>
      <c r="B2471" s="3">
        <v>2780.5579870000001</v>
      </c>
      <c r="C2471" s="3">
        <v>64</v>
      </c>
      <c r="D2471" s="3">
        <v>3.7370699350000001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55"/>
  <sheetViews>
    <sheetView workbookViewId="0"/>
  </sheetViews>
  <sheetFormatPr defaultColWidth="12.5703125" defaultRowHeight="15.75" customHeight="1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42215</v>
      </c>
      <c r="B2" s="3">
        <v>0</v>
      </c>
      <c r="C2" s="3">
        <v>0</v>
      </c>
      <c r="D2" s="3">
        <v>0</v>
      </c>
    </row>
    <row r="3" spans="1:4">
      <c r="A3" s="2">
        <v>42216</v>
      </c>
      <c r="B3" s="3">
        <v>0</v>
      </c>
      <c r="C3" s="3">
        <v>0</v>
      </c>
      <c r="D3" s="3">
        <v>0</v>
      </c>
    </row>
    <row r="4" spans="1:4">
      <c r="A4" s="2">
        <v>42217</v>
      </c>
      <c r="B4" s="3">
        <v>0</v>
      </c>
      <c r="C4" s="3">
        <v>0</v>
      </c>
      <c r="D4" s="3">
        <v>0</v>
      </c>
    </row>
    <row r="5" spans="1:4">
      <c r="A5" s="2">
        <v>42218</v>
      </c>
      <c r="B5" s="3">
        <v>0</v>
      </c>
      <c r="C5" s="3">
        <v>0</v>
      </c>
      <c r="D5" s="3">
        <v>0</v>
      </c>
    </row>
    <row r="6" spans="1:4">
      <c r="A6" s="2">
        <v>42219</v>
      </c>
      <c r="B6" s="3">
        <v>0</v>
      </c>
      <c r="C6" s="3">
        <v>0</v>
      </c>
      <c r="D6" s="3">
        <v>0</v>
      </c>
    </row>
    <row r="7" spans="1:4">
      <c r="A7" s="2">
        <v>42220</v>
      </c>
      <c r="B7" s="3">
        <v>0</v>
      </c>
      <c r="C7" s="3">
        <v>0</v>
      </c>
      <c r="D7" s="3">
        <v>0</v>
      </c>
    </row>
    <row r="8" spans="1:4">
      <c r="A8" s="2">
        <v>42221</v>
      </c>
      <c r="B8" s="3">
        <v>0</v>
      </c>
      <c r="C8" s="3">
        <v>0</v>
      </c>
      <c r="D8" s="3">
        <v>0</v>
      </c>
    </row>
    <row r="9" spans="1:4">
      <c r="A9" s="2">
        <v>42222</v>
      </c>
      <c r="B9" s="3">
        <v>0</v>
      </c>
      <c r="C9" s="3">
        <v>0</v>
      </c>
      <c r="D9" s="3">
        <v>0</v>
      </c>
    </row>
    <row r="10" spans="1:4">
      <c r="A10" s="2">
        <v>42223</v>
      </c>
      <c r="B10" s="3">
        <v>3</v>
      </c>
      <c r="C10" s="3">
        <v>605</v>
      </c>
      <c r="D10" s="3">
        <v>3.8115000000000003E-2</v>
      </c>
    </row>
    <row r="11" spans="1:4">
      <c r="A11" s="2">
        <v>42224</v>
      </c>
      <c r="B11" s="3">
        <v>1.2</v>
      </c>
      <c r="C11" s="3">
        <v>323</v>
      </c>
      <c r="D11" s="3">
        <v>8.1396000000000003E-3</v>
      </c>
    </row>
    <row r="12" spans="1:4">
      <c r="A12" s="2">
        <v>42225</v>
      </c>
      <c r="B12" s="3">
        <v>1.2</v>
      </c>
      <c r="C12" s="3">
        <v>475</v>
      </c>
      <c r="D12" s="3">
        <v>1.197E-2</v>
      </c>
    </row>
    <row r="13" spans="1:4">
      <c r="A13" s="2">
        <v>42226</v>
      </c>
      <c r="B13" s="3">
        <v>1.2</v>
      </c>
      <c r="C13" s="3">
        <v>422</v>
      </c>
      <c r="D13" s="3">
        <v>1.06344E-2</v>
      </c>
    </row>
    <row r="14" spans="1:4">
      <c r="A14" s="2">
        <v>42227</v>
      </c>
      <c r="B14" s="3">
        <v>0.99</v>
      </c>
      <c r="C14" s="3">
        <v>78</v>
      </c>
      <c r="D14" s="3">
        <v>1.62162E-3</v>
      </c>
    </row>
    <row r="15" spans="1:4">
      <c r="A15" s="2">
        <v>42228</v>
      </c>
      <c r="B15" s="3">
        <v>1.29</v>
      </c>
      <c r="C15" s="3">
        <v>445</v>
      </c>
      <c r="D15" s="3">
        <v>1.2055049999999999E-2</v>
      </c>
    </row>
    <row r="16" spans="1:4">
      <c r="A16" s="2">
        <v>42229</v>
      </c>
      <c r="B16" s="3">
        <v>1.88</v>
      </c>
      <c r="C16" s="3">
        <v>269</v>
      </c>
      <c r="D16" s="3">
        <v>1.062012E-2</v>
      </c>
    </row>
    <row r="17" spans="1:4">
      <c r="A17" s="2">
        <v>42230</v>
      </c>
      <c r="B17" s="3">
        <v>1.79</v>
      </c>
      <c r="C17" s="3">
        <v>193</v>
      </c>
      <c r="D17" s="3">
        <v>7.2548700000000001E-3</v>
      </c>
    </row>
    <row r="18" spans="1:4">
      <c r="A18" s="2">
        <v>42231</v>
      </c>
      <c r="B18" s="3">
        <v>1.79</v>
      </c>
      <c r="C18" s="3">
        <v>144</v>
      </c>
      <c r="D18" s="3">
        <v>5.4129599999999996E-3</v>
      </c>
    </row>
    <row r="19" spans="1:4">
      <c r="A19" s="2">
        <v>42232</v>
      </c>
      <c r="B19" s="3">
        <v>1.37</v>
      </c>
      <c r="C19" s="3">
        <v>121</v>
      </c>
      <c r="D19" s="3">
        <v>3.48117E-3</v>
      </c>
    </row>
    <row r="20" spans="1:4">
      <c r="A20" s="2">
        <v>42233</v>
      </c>
      <c r="B20" s="3">
        <v>1.3</v>
      </c>
      <c r="C20" s="3">
        <v>132</v>
      </c>
      <c r="D20" s="3">
        <v>3.6036000000000002E-3</v>
      </c>
    </row>
    <row r="21" spans="1:4">
      <c r="A21" s="2">
        <v>42234</v>
      </c>
      <c r="B21" s="3">
        <v>1.36</v>
      </c>
      <c r="C21" s="3">
        <v>147</v>
      </c>
      <c r="D21" s="3">
        <v>4.1983200000000002E-3</v>
      </c>
    </row>
    <row r="22" spans="1:4">
      <c r="A22" s="2">
        <v>42235</v>
      </c>
      <c r="B22" s="3">
        <v>1.24</v>
      </c>
      <c r="C22" s="3">
        <v>195</v>
      </c>
      <c r="D22" s="3">
        <v>5.0778000000000004E-3</v>
      </c>
    </row>
    <row r="23" spans="1:4">
      <c r="A23" s="2">
        <v>42236</v>
      </c>
      <c r="B23" s="3">
        <v>1.52</v>
      </c>
      <c r="C23" s="3">
        <v>99</v>
      </c>
      <c r="D23" s="3">
        <v>3.16008E-3</v>
      </c>
    </row>
    <row r="24" spans="1:4">
      <c r="A24" s="2">
        <v>42237</v>
      </c>
      <c r="B24" s="3">
        <v>1.44</v>
      </c>
      <c r="C24" s="3">
        <v>80</v>
      </c>
      <c r="D24" s="3">
        <v>2.4191999999999998E-3</v>
      </c>
    </row>
    <row r="25" spans="1:4">
      <c r="A25" s="2">
        <v>42238</v>
      </c>
      <c r="B25" s="3">
        <v>1.4</v>
      </c>
      <c r="C25" s="3">
        <v>553</v>
      </c>
      <c r="D25" s="3">
        <v>1.62582E-2</v>
      </c>
    </row>
    <row r="26" spans="1:4">
      <c r="A26" s="2">
        <v>42239</v>
      </c>
      <c r="B26" s="3">
        <v>1.35</v>
      </c>
      <c r="C26" s="3">
        <v>73</v>
      </c>
      <c r="D26" s="3">
        <v>2.0695499999999999E-3</v>
      </c>
    </row>
    <row r="27" spans="1:4">
      <c r="A27" s="2">
        <v>42240</v>
      </c>
      <c r="B27" s="3">
        <v>1.24</v>
      </c>
      <c r="C27" s="3">
        <v>92</v>
      </c>
      <c r="D27" s="3">
        <v>2.3956799999999999E-3</v>
      </c>
    </row>
    <row r="28" spans="1:4">
      <c r="A28" s="2">
        <v>42241</v>
      </c>
      <c r="B28" s="3">
        <v>1.27</v>
      </c>
      <c r="C28" s="3">
        <v>76</v>
      </c>
      <c r="D28" s="3">
        <v>2.0269200000000002E-3</v>
      </c>
    </row>
    <row r="29" spans="1:4">
      <c r="A29" s="2">
        <v>42242</v>
      </c>
      <c r="B29" s="3">
        <v>1.18</v>
      </c>
      <c r="C29" s="3">
        <v>60</v>
      </c>
      <c r="D29" s="3">
        <v>1.4867999999999999E-3</v>
      </c>
    </row>
    <row r="30" spans="1:4">
      <c r="A30" s="2">
        <v>42243</v>
      </c>
      <c r="B30" s="3">
        <v>1.1399999999999999</v>
      </c>
      <c r="C30" s="3">
        <v>59</v>
      </c>
      <c r="D30" s="3">
        <v>1.4124599999999999E-3</v>
      </c>
    </row>
    <row r="31" spans="1:4">
      <c r="A31" s="2">
        <v>42244</v>
      </c>
      <c r="B31" s="3">
        <v>1.3</v>
      </c>
      <c r="C31" s="3">
        <v>93</v>
      </c>
      <c r="D31" s="3">
        <v>2.5389000000000002E-3</v>
      </c>
    </row>
    <row r="32" spans="1:4">
      <c r="A32" s="2">
        <v>42245</v>
      </c>
      <c r="B32" s="3">
        <v>1.18</v>
      </c>
      <c r="C32" s="3">
        <v>56</v>
      </c>
      <c r="D32" s="3">
        <v>1.3876800000000001E-3</v>
      </c>
    </row>
    <row r="33" spans="1:4">
      <c r="A33" s="2">
        <v>42246</v>
      </c>
      <c r="B33" s="3">
        <v>1.32</v>
      </c>
      <c r="C33" s="3">
        <v>55</v>
      </c>
      <c r="D33" s="3">
        <v>1.5246000000000001E-3</v>
      </c>
    </row>
    <row r="34" spans="1:4">
      <c r="A34" s="2">
        <v>42247</v>
      </c>
      <c r="B34" s="3">
        <v>1.31</v>
      </c>
      <c r="C34" s="3">
        <v>58</v>
      </c>
      <c r="D34" s="3">
        <v>1.5955800000000001E-3</v>
      </c>
    </row>
    <row r="35" spans="1:4">
      <c r="A35" s="2">
        <v>42248</v>
      </c>
      <c r="B35" s="3">
        <v>1.36</v>
      </c>
      <c r="C35" s="3">
        <v>57</v>
      </c>
      <c r="D35" s="3">
        <v>1.6279199999999999E-3</v>
      </c>
    </row>
    <row r="36" spans="1:4">
      <c r="A36" s="2">
        <v>42249</v>
      </c>
      <c r="B36" s="3">
        <v>1.1399999999999999</v>
      </c>
      <c r="C36" s="3">
        <v>59</v>
      </c>
      <c r="D36" s="3">
        <v>1.4124599999999999E-3</v>
      </c>
    </row>
    <row r="37" spans="1:4">
      <c r="A37" s="2">
        <v>42250</v>
      </c>
      <c r="B37" s="3">
        <v>1.23</v>
      </c>
      <c r="C37" s="3">
        <v>55</v>
      </c>
      <c r="D37" s="3">
        <v>1.4206500000000001E-3</v>
      </c>
    </row>
    <row r="38" spans="1:4">
      <c r="A38" s="2">
        <v>42251</v>
      </c>
      <c r="B38" s="3">
        <v>1.35</v>
      </c>
      <c r="C38" s="3">
        <v>59</v>
      </c>
      <c r="D38" s="3">
        <v>1.6726499999999999E-3</v>
      </c>
    </row>
    <row r="39" spans="1:4">
      <c r="A39" s="2">
        <v>42252</v>
      </c>
      <c r="B39" s="3">
        <v>1.37</v>
      </c>
      <c r="C39" s="3">
        <v>55</v>
      </c>
      <c r="D39" s="3">
        <v>1.5823499999999999E-3</v>
      </c>
    </row>
    <row r="40" spans="1:4">
      <c r="A40" s="2">
        <v>42253</v>
      </c>
      <c r="B40" s="3">
        <v>1.34</v>
      </c>
      <c r="C40" s="3">
        <v>55</v>
      </c>
      <c r="D40" s="3">
        <v>1.5476999999999999E-3</v>
      </c>
    </row>
    <row r="41" spans="1:4">
      <c r="A41" s="2">
        <v>42254</v>
      </c>
      <c r="B41" s="3">
        <v>1.28</v>
      </c>
      <c r="C41" s="3">
        <v>54</v>
      </c>
      <c r="D41" s="3">
        <v>1.45152E-3</v>
      </c>
    </row>
    <row r="42" spans="1:4">
      <c r="A42" s="2">
        <v>42255</v>
      </c>
      <c r="B42" s="3">
        <v>1.26</v>
      </c>
      <c r="C42" s="3">
        <v>65</v>
      </c>
      <c r="D42" s="3">
        <v>1.7198999999999999E-3</v>
      </c>
    </row>
    <row r="43" spans="1:4">
      <c r="A43" s="2">
        <v>42256</v>
      </c>
      <c r="B43" s="3">
        <v>1.21</v>
      </c>
      <c r="C43" s="3">
        <v>54</v>
      </c>
      <c r="D43" s="3">
        <v>1.37214E-3</v>
      </c>
    </row>
    <row r="44" spans="1:4">
      <c r="A44" s="2">
        <v>42257</v>
      </c>
      <c r="B44" s="3">
        <v>1.19</v>
      </c>
      <c r="C44" s="3">
        <v>55</v>
      </c>
      <c r="D44" s="3">
        <v>1.3744499999999999E-3</v>
      </c>
    </row>
    <row r="45" spans="1:4">
      <c r="A45" s="2">
        <v>42258</v>
      </c>
      <c r="B45" s="3">
        <v>0.92420000000000002</v>
      </c>
      <c r="C45" s="3">
        <v>56</v>
      </c>
      <c r="D45" s="3">
        <v>1.0868589999999999E-3</v>
      </c>
    </row>
    <row r="46" spans="1:4">
      <c r="A46" s="2">
        <v>42259</v>
      </c>
      <c r="B46" s="3">
        <v>1.1499999999999999</v>
      </c>
      <c r="C46" s="3">
        <v>62</v>
      </c>
      <c r="D46" s="3">
        <v>1.4973E-3</v>
      </c>
    </row>
    <row r="47" spans="1:4">
      <c r="A47" s="2">
        <v>42260</v>
      </c>
      <c r="B47" s="3">
        <v>0.88560000000000005</v>
      </c>
      <c r="C47" s="3">
        <v>52</v>
      </c>
      <c r="D47" s="3">
        <v>9.6707499999999997E-4</v>
      </c>
    </row>
    <row r="48" spans="1:4">
      <c r="A48" s="2">
        <v>42261</v>
      </c>
      <c r="B48" s="3">
        <v>0.95499999999999996</v>
      </c>
      <c r="C48" s="3">
        <v>54</v>
      </c>
      <c r="D48" s="3">
        <v>1.0829699999999999E-3</v>
      </c>
    </row>
    <row r="49" spans="1:4">
      <c r="A49" s="2">
        <v>42262</v>
      </c>
      <c r="B49" s="3">
        <v>0.95</v>
      </c>
      <c r="C49" s="3">
        <v>53</v>
      </c>
      <c r="D49" s="3">
        <v>1.0573500000000001E-3</v>
      </c>
    </row>
    <row r="50" spans="1:4">
      <c r="A50" s="2">
        <v>42263</v>
      </c>
      <c r="B50" s="3">
        <v>0.93630000000000002</v>
      </c>
      <c r="C50" s="3">
        <v>112</v>
      </c>
      <c r="D50" s="3">
        <v>2.2021779999999999E-3</v>
      </c>
    </row>
    <row r="51" spans="1:4">
      <c r="A51" s="2">
        <v>42264</v>
      </c>
      <c r="B51" s="3">
        <v>0.875</v>
      </c>
      <c r="C51" s="3">
        <v>56</v>
      </c>
      <c r="D51" s="3">
        <v>1.029E-3</v>
      </c>
    </row>
    <row r="52" spans="1:4">
      <c r="A52" s="2">
        <v>42265</v>
      </c>
      <c r="B52" s="3">
        <v>0.85229999999999995</v>
      </c>
      <c r="C52" s="3">
        <v>56</v>
      </c>
      <c r="D52" s="3">
        <v>1.002305E-3</v>
      </c>
    </row>
    <row r="53" spans="1:4">
      <c r="A53" s="2">
        <v>42266</v>
      </c>
      <c r="B53" s="3">
        <v>0.89</v>
      </c>
      <c r="C53" s="3">
        <v>52</v>
      </c>
      <c r="D53" s="3">
        <v>9.7188000000000005E-4</v>
      </c>
    </row>
    <row r="54" spans="1:4">
      <c r="A54" s="2">
        <v>42267</v>
      </c>
      <c r="B54" s="3">
        <v>0.8871</v>
      </c>
      <c r="C54" s="3">
        <v>53</v>
      </c>
      <c r="D54" s="3">
        <v>9.8734199999999999E-4</v>
      </c>
    </row>
    <row r="55" spans="1:4">
      <c r="A55" s="2">
        <v>42268</v>
      </c>
      <c r="B55" s="3">
        <v>0.94120000000000004</v>
      </c>
      <c r="C55" s="3">
        <v>51</v>
      </c>
      <c r="D55" s="3">
        <v>1.0080250000000001E-3</v>
      </c>
    </row>
    <row r="56" spans="1:4">
      <c r="A56" s="2">
        <v>42269</v>
      </c>
      <c r="B56" s="3">
        <v>0.80589999999999995</v>
      </c>
      <c r="C56" s="3">
        <v>51</v>
      </c>
      <c r="D56" s="3">
        <v>8.6311899999999997E-4</v>
      </c>
    </row>
    <row r="57" spans="1:4">
      <c r="A57" s="2">
        <v>42270</v>
      </c>
      <c r="B57" s="3">
        <v>0.91</v>
      </c>
      <c r="C57" s="3">
        <v>52</v>
      </c>
      <c r="D57" s="3">
        <v>9.9372000000000002E-4</v>
      </c>
    </row>
    <row r="58" spans="1:4">
      <c r="A58" s="2">
        <v>42271</v>
      </c>
      <c r="B58" s="3">
        <v>0.8</v>
      </c>
      <c r="C58" s="3">
        <v>54</v>
      </c>
      <c r="D58" s="3">
        <v>9.0720000000000004E-4</v>
      </c>
    </row>
    <row r="59" spans="1:4">
      <c r="A59" s="2">
        <v>42272</v>
      </c>
      <c r="B59" s="3">
        <v>0.68230000000000002</v>
      </c>
      <c r="C59" s="3">
        <v>52</v>
      </c>
      <c r="D59" s="3">
        <v>7.4507200000000005E-4</v>
      </c>
    </row>
    <row r="60" spans="1:4">
      <c r="A60" s="2">
        <v>42273</v>
      </c>
      <c r="B60" s="3">
        <v>0.77029999999999998</v>
      </c>
      <c r="C60" s="3">
        <v>55</v>
      </c>
      <c r="D60" s="3">
        <v>8.8969699999999995E-4</v>
      </c>
    </row>
    <row r="61" spans="1:4">
      <c r="A61" s="2">
        <v>42274</v>
      </c>
      <c r="B61" s="3">
        <v>0.70079999999999998</v>
      </c>
      <c r="C61" s="3">
        <v>51</v>
      </c>
      <c r="D61" s="3">
        <v>7.50557E-4</v>
      </c>
    </row>
    <row r="62" spans="1:4">
      <c r="A62" s="2">
        <v>42275</v>
      </c>
      <c r="B62" s="3">
        <v>0.6</v>
      </c>
      <c r="C62" s="3">
        <v>53</v>
      </c>
      <c r="D62" s="3">
        <v>6.6779999999999997E-4</v>
      </c>
    </row>
    <row r="63" spans="1:4">
      <c r="A63" s="2">
        <v>42276</v>
      </c>
      <c r="B63" s="3">
        <v>0.68159999999999998</v>
      </c>
      <c r="C63" s="3">
        <v>55</v>
      </c>
      <c r="D63" s="3">
        <v>7.8724800000000005E-4</v>
      </c>
    </row>
    <row r="64" spans="1:4">
      <c r="A64" s="2">
        <v>42277</v>
      </c>
      <c r="B64" s="3">
        <v>0.7137</v>
      </c>
      <c r="C64" s="3">
        <v>51</v>
      </c>
      <c r="D64" s="3">
        <v>7.6437300000000005E-4</v>
      </c>
    </row>
    <row r="65" spans="1:4">
      <c r="A65" s="2">
        <v>42278</v>
      </c>
      <c r="B65" s="3">
        <v>0.65480000000000005</v>
      </c>
      <c r="C65" s="3">
        <v>51</v>
      </c>
      <c r="D65" s="3">
        <v>7.0129100000000005E-4</v>
      </c>
    </row>
    <row r="66" spans="1:4">
      <c r="A66" s="2">
        <v>42279</v>
      </c>
      <c r="B66" s="3">
        <v>0.66469999999999996</v>
      </c>
      <c r="C66" s="3">
        <v>53</v>
      </c>
      <c r="D66" s="3">
        <v>7.3981100000000005E-4</v>
      </c>
    </row>
    <row r="67" spans="1:4">
      <c r="A67" s="2">
        <v>42280</v>
      </c>
      <c r="B67" s="3">
        <v>0.67959999999999998</v>
      </c>
      <c r="C67" s="3">
        <v>53</v>
      </c>
      <c r="D67" s="3">
        <v>7.5639499999999998E-4</v>
      </c>
    </row>
    <row r="68" spans="1:4">
      <c r="A68" s="2">
        <v>42281</v>
      </c>
      <c r="B68" s="3">
        <v>0.60950000000000004</v>
      </c>
      <c r="C68" s="3">
        <v>51</v>
      </c>
      <c r="D68" s="3">
        <v>6.5277499999999997E-4</v>
      </c>
    </row>
    <row r="69" spans="1:4">
      <c r="A69" s="2">
        <v>42282</v>
      </c>
      <c r="B69" s="3">
        <v>0.60780000000000001</v>
      </c>
      <c r="C69" s="3">
        <v>51</v>
      </c>
      <c r="D69" s="3">
        <v>6.5095400000000003E-4</v>
      </c>
    </row>
    <row r="70" spans="1:4">
      <c r="A70" s="2">
        <v>42283</v>
      </c>
      <c r="B70" s="3">
        <v>0.65110000000000001</v>
      </c>
      <c r="C70" s="3">
        <v>51</v>
      </c>
      <c r="D70" s="3">
        <v>6.9732799999999999E-4</v>
      </c>
    </row>
    <row r="71" spans="1:4">
      <c r="A71" s="2">
        <v>42284</v>
      </c>
      <c r="B71" s="3">
        <v>0.6</v>
      </c>
      <c r="C71" s="3">
        <v>51</v>
      </c>
      <c r="D71" s="3">
        <v>6.4260000000000001E-4</v>
      </c>
    </row>
    <row r="72" spans="1:4">
      <c r="A72" s="2">
        <v>42285</v>
      </c>
      <c r="B72" s="3">
        <v>0.62</v>
      </c>
      <c r="C72" s="3">
        <v>57</v>
      </c>
      <c r="D72" s="3">
        <v>7.4213999999999997E-4</v>
      </c>
    </row>
    <row r="73" spans="1:4">
      <c r="A73" s="2">
        <v>42286</v>
      </c>
      <c r="B73" s="3">
        <v>0.63519999999999999</v>
      </c>
      <c r="C73" s="3">
        <v>62</v>
      </c>
      <c r="D73" s="3">
        <v>8.2702999999999997E-4</v>
      </c>
    </row>
    <row r="74" spans="1:4">
      <c r="A74" s="2">
        <v>42287</v>
      </c>
      <c r="B74" s="3">
        <v>0.6351</v>
      </c>
      <c r="C74" s="3">
        <v>65</v>
      </c>
      <c r="D74" s="3">
        <v>8.6691199999999996E-4</v>
      </c>
    </row>
    <row r="75" spans="1:4">
      <c r="A75" s="2">
        <v>42288</v>
      </c>
      <c r="B75" s="3">
        <v>0.59930000000000005</v>
      </c>
      <c r="C75" s="3">
        <v>56</v>
      </c>
      <c r="D75" s="3">
        <v>7.0477699999999996E-4</v>
      </c>
    </row>
    <row r="76" spans="1:4">
      <c r="A76" s="2">
        <v>42289</v>
      </c>
      <c r="B76" s="3">
        <v>0.63</v>
      </c>
      <c r="C76" s="3">
        <v>51</v>
      </c>
      <c r="D76" s="3">
        <v>6.7473000000000001E-4</v>
      </c>
    </row>
    <row r="77" spans="1:4">
      <c r="A77" s="2">
        <v>42290</v>
      </c>
      <c r="B77" s="3">
        <v>0.60170000000000001</v>
      </c>
      <c r="C77" s="3">
        <v>53</v>
      </c>
      <c r="D77" s="3">
        <v>6.6969200000000005E-4</v>
      </c>
    </row>
    <row r="78" spans="1:4">
      <c r="A78" s="2">
        <v>42291</v>
      </c>
      <c r="B78" s="3">
        <v>0.5</v>
      </c>
      <c r="C78" s="3">
        <v>58</v>
      </c>
      <c r="D78" s="3">
        <v>6.0899999999999995E-4</v>
      </c>
    </row>
    <row r="79" spans="1:4">
      <c r="A79" s="2">
        <v>42292</v>
      </c>
      <c r="B79" s="3">
        <v>0.56000000000000005</v>
      </c>
      <c r="C79" s="3">
        <v>55</v>
      </c>
      <c r="D79" s="3">
        <v>6.468E-4</v>
      </c>
    </row>
    <row r="80" spans="1:4">
      <c r="A80" s="2">
        <v>42293</v>
      </c>
      <c r="B80" s="3">
        <v>0.52500000000000002</v>
      </c>
      <c r="C80" s="3">
        <v>53</v>
      </c>
      <c r="D80" s="3">
        <v>5.8432500000000001E-4</v>
      </c>
    </row>
    <row r="81" spans="1:4">
      <c r="A81" s="2">
        <v>42294</v>
      </c>
      <c r="B81" s="3">
        <v>0.52300000000000002</v>
      </c>
      <c r="C81" s="3">
        <v>54</v>
      </c>
      <c r="D81" s="3">
        <v>5.9308199999999998E-4</v>
      </c>
    </row>
    <row r="82" spans="1:4">
      <c r="A82" s="2">
        <v>42295</v>
      </c>
      <c r="B82" s="3">
        <v>0.505</v>
      </c>
      <c r="C82" s="3">
        <v>52</v>
      </c>
      <c r="D82" s="3">
        <v>5.5146000000000004E-4</v>
      </c>
    </row>
    <row r="83" spans="1:4">
      <c r="A83" s="2">
        <v>42296</v>
      </c>
      <c r="B83" s="3">
        <v>0.5</v>
      </c>
      <c r="C83" s="3">
        <v>52</v>
      </c>
      <c r="D83" s="3">
        <v>5.4600000000000004E-4</v>
      </c>
    </row>
    <row r="84" spans="1:4">
      <c r="A84" s="2">
        <v>42297</v>
      </c>
      <c r="B84" s="3">
        <v>0.44</v>
      </c>
      <c r="C84" s="3">
        <v>54</v>
      </c>
      <c r="D84" s="3">
        <v>4.9896000000000001E-4</v>
      </c>
    </row>
    <row r="85" spans="1:4">
      <c r="A85" s="2">
        <v>42298</v>
      </c>
      <c r="B85" s="3">
        <v>0.42</v>
      </c>
      <c r="C85" s="3">
        <v>54</v>
      </c>
      <c r="D85" s="3">
        <v>4.7627999999999999E-4</v>
      </c>
    </row>
    <row r="86" spans="1:4">
      <c r="A86" s="2">
        <v>42299</v>
      </c>
      <c r="B86" s="3">
        <v>0.60899999999999999</v>
      </c>
      <c r="C86" s="3">
        <v>57</v>
      </c>
      <c r="D86" s="3">
        <v>7.2897299999999995E-4</v>
      </c>
    </row>
    <row r="87" spans="1:4">
      <c r="A87" s="2">
        <v>42300</v>
      </c>
      <c r="B87" s="3">
        <v>0.56489999999999996</v>
      </c>
      <c r="C87" s="3">
        <v>51</v>
      </c>
      <c r="D87" s="3">
        <v>6.0500799999999998E-4</v>
      </c>
    </row>
    <row r="88" spans="1:4">
      <c r="A88" s="2">
        <v>42301</v>
      </c>
      <c r="B88" s="3">
        <v>0.55610000000000004</v>
      </c>
      <c r="C88" s="3">
        <v>51</v>
      </c>
      <c r="D88" s="3">
        <v>5.9558300000000001E-4</v>
      </c>
    </row>
    <row r="89" spans="1:4">
      <c r="A89" s="2">
        <v>42302</v>
      </c>
      <c r="B89" s="3">
        <v>0.62</v>
      </c>
      <c r="C89" s="3">
        <v>52</v>
      </c>
      <c r="D89" s="3">
        <v>6.7703999999999996E-4</v>
      </c>
    </row>
    <row r="90" spans="1:4">
      <c r="A90" s="2">
        <v>42303</v>
      </c>
      <c r="B90" s="3">
        <v>0.70599999999999996</v>
      </c>
      <c r="C90" s="3">
        <v>55</v>
      </c>
      <c r="D90" s="3">
        <v>8.1543000000000002E-4</v>
      </c>
    </row>
    <row r="91" spans="1:4">
      <c r="A91" s="2">
        <v>42304</v>
      </c>
      <c r="B91" s="3">
        <v>0.83</v>
      </c>
      <c r="C91" s="3">
        <v>54</v>
      </c>
      <c r="D91" s="3">
        <v>9.4121999999999999E-4</v>
      </c>
    </row>
    <row r="92" spans="1:4">
      <c r="A92" s="2">
        <v>42305</v>
      </c>
      <c r="B92" s="3">
        <v>0.99</v>
      </c>
      <c r="C92" s="3">
        <v>55</v>
      </c>
      <c r="D92" s="3">
        <v>1.1434500000000001E-3</v>
      </c>
    </row>
    <row r="93" spans="1:4">
      <c r="A93" s="2">
        <v>42306</v>
      </c>
      <c r="B93" s="3">
        <v>1.1200000000000001</v>
      </c>
      <c r="C93" s="3">
        <v>52</v>
      </c>
      <c r="D93" s="3">
        <v>1.2230400000000001E-3</v>
      </c>
    </row>
    <row r="94" spans="1:4">
      <c r="A94" s="2">
        <v>42307</v>
      </c>
      <c r="B94" s="3">
        <v>1.1399999999999999</v>
      </c>
      <c r="C94" s="3">
        <v>54</v>
      </c>
      <c r="D94" s="3">
        <v>1.29276E-3</v>
      </c>
    </row>
    <row r="95" spans="1:4">
      <c r="A95" s="2">
        <v>42308</v>
      </c>
      <c r="B95" s="3">
        <v>0.86760000000000004</v>
      </c>
      <c r="C95" s="3">
        <v>54</v>
      </c>
      <c r="D95" s="3">
        <v>9.83858E-4</v>
      </c>
    </row>
    <row r="96" spans="1:4">
      <c r="A96" s="2">
        <v>42309</v>
      </c>
      <c r="B96" s="3">
        <v>0.99</v>
      </c>
      <c r="C96" s="3">
        <v>51</v>
      </c>
      <c r="D96" s="3">
        <v>1.06029E-3</v>
      </c>
    </row>
    <row r="97" spans="1:4">
      <c r="A97" s="2">
        <v>42310</v>
      </c>
      <c r="B97" s="3">
        <v>0.98780000000000001</v>
      </c>
      <c r="C97" s="3">
        <v>53</v>
      </c>
      <c r="D97" s="3">
        <v>1.0994209999999999E-3</v>
      </c>
    </row>
    <row r="98" spans="1:4">
      <c r="A98" s="2">
        <v>42311</v>
      </c>
      <c r="B98" s="3">
        <v>1.06</v>
      </c>
      <c r="C98" s="3">
        <v>52</v>
      </c>
      <c r="D98" s="3">
        <v>1.15752E-3</v>
      </c>
    </row>
    <row r="99" spans="1:4">
      <c r="A99" s="2">
        <v>42312</v>
      </c>
      <c r="B99" s="3">
        <v>0.79900000000000004</v>
      </c>
      <c r="C99" s="3">
        <v>52</v>
      </c>
      <c r="D99" s="3">
        <v>8.7250800000000003E-4</v>
      </c>
    </row>
    <row r="100" spans="1:4">
      <c r="A100" s="2">
        <v>42313</v>
      </c>
      <c r="B100" s="3">
        <v>0.87639999999999996</v>
      </c>
      <c r="C100" s="3">
        <v>53</v>
      </c>
      <c r="D100" s="3">
        <v>9.7543300000000005E-4</v>
      </c>
    </row>
    <row r="101" spans="1:4">
      <c r="A101" s="2">
        <v>42314</v>
      </c>
      <c r="B101" s="3">
        <v>0.9899</v>
      </c>
      <c r="C101" s="3">
        <v>52</v>
      </c>
      <c r="D101" s="3">
        <v>1.080971E-3</v>
      </c>
    </row>
    <row r="102" spans="1:4">
      <c r="A102" s="2">
        <v>42315</v>
      </c>
      <c r="B102" s="3">
        <v>0.93</v>
      </c>
      <c r="C102" s="3">
        <v>52</v>
      </c>
      <c r="D102" s="3">
        <v>1.01556E-3</v>
      </c>
    </row>
    <row r="103" spans="1:4">
      <c r="A103" s="2">
        <v>42316</v>
      </c>
      <c r="B103" s="3">
        <v>1</v>
      </c>
      <c r="C103" s="3">
        <v>52</v>
      </c>
      <c r="D103" s="3">
        <v>1.0920000000000001E-3</v>
      </c>
    </row>
    <row r="104" spans="1:4">
      <c r="A104" s="2">
        <v>42317</v>
      </c>
      <c r="B104" s="3">
        <v>0.998</v>
      </c>
      <c r="C104" s="3">
        <v>52</v>
      </c>
      <c r="D104" s="3">
        <v>1.089816E-3</v>
      </c>
    </row>
    <row r="105" spans="1:4">
      <c r="A105" s="2">
        <v>42318</v>
      </c>
      <c r="B105" s="3">
        <v>0.9</v>
      </c>
      <c r="C105" s="3">
        <v>52</v>
      </c>
      <c r="D105" s="3">
        <v>9.8280000000000004E-4</v>
      </c>
    </row>
    <row r="106" spans="1:4">
      <c r="A106" s="2">
        <v>42319</v>
      </c>
      <c r="B106" s="3">
        <v>0.75</v>
      </c>
      <c r="C106" s="3">
        <v>53</v>
      </c>
      <c r="D106" s="3">
        <v>8.3474999999999999E-4</v>
      </c>
    </row>
    <row r="107" spans="1:4">
      <c r="A107" s="2">
        <v>42320</v>
      </c>
      <c r="B107" s="3">
        <v>0.88</v>
      </c>
      <c r="C107" s="3">
        <v>59</v>
      </c>
      <c r="D107" s="3">
        <v>1.0903200000000001E-3</v>
      </c>
    </row>
    <row r="108" spans="1:4">
      <c r="A108" s="2">
        <v>42321</v>
      </c>
      <c r="B108" s="3">
        <v>0.9</v>
      </c>
      <c r="C108" s="3">
        <v>52</v>
      </c>
      <c r="D108" s="3">
        <v>9.8280000000000004E-4</v>
      </c>
    </row>
    <row r="109" spans="1:4">
      <c r="A109" s="2">
        <v>42322</v>
      </c>
      <c r="B109" s="3">
        <v>0.88</v>
      </c>
      <c r="C109" s="3">
        <v>51</v>
      </c>
      <c r="D109" s="3">
        <v>9.4247999999999999E-4</v>
      </c>
    </row>
    <row r="110" spans="1:4">
      <c r="A110" s="2">
        <v>42323</v>
      </c>
      <c r="B110" s="3">
        <v>0.91930000000000001</v>
      </c>
      <c r="C110" s="3">
        <v>52</v>
      </c>
      <c r="D110" s="3">
        <v>1.0038759999999999E-3</v>
      </c>
    </row>
    <row r="111" spans="1:4">
      <c r="A111" s="2">
        <v>42324</v>
      </c>
      <c r="B111" s="3">
        <v>0.92500000000000004</v>
      </c>
      <c r="C111" s="3">
        <v>57</v>
      </c>
      <c r="D111" s="3">
        <v>1.1072250000000001E-3</v>
      </c>
    </row>
    <row r="112" spans="1:4">
      <c r="A112" s="2">
        <v>42325</v>
      </c>
      <c r="B112" s="3">
        <v>1</v>
      </c>
      <c r="C112" s="3">
        <v>56</v>
      </c>
      <c r="D112" s="3">
        <v>1.176E-3</v>
      </c>
    </row>
    <row r="113" spans="1:4">
      <c r="A113" s="2">
        <v>42326</v>
      </c>
      <c r="B113" s="3">
        <v>0.99729999999999996</v>
      </c>
      <c r="C113" s="3">
        <v>54</v>
      </c>
      <c r="D113" s="3">
        <v>1.130938E-3</v>
      </c>
    </row>
    <row r="114" spans="1:4">
      <c r="A114" s="2">
        <v>42327</v>
      </c>
      <c r="B114" s="3">
        <v>0.94</v>
      </c>
      <c r="C114" s="3">
        <v>54</v>
      </c>
      <c r="D114" s="3">
        <v>1.0659599999999999E-3</v>
      </c>
    </row>
    <row r="115" spans="1:4">
      <c r="A115" s="2">
        <v>42328</v>
      </c>
      <c r="B115" s="3">
        <v>0.92</v>
      </c>
      <c r="C115" s="3">
        <v>54</v>
      </c>
      <c r="D115" s="3">
        <v>1.0432799999999999E-3</v>
      </c>
    </row>
    <row r="116" spans="1:4">
      <c r="A116" s="2">
        <v>42329</v>
      </c>
      <c r="B116" s="3">
        <v>0.96</v>
      </c>
      <c r="C116" s="3">
        <v>54</v>
      </c>
      <c r="D116" s="3">
        <v>1.0886400000000001E-3</v>
      </c>
    </row>
    <row r="117" spans="1:4">
      <c r="A117" s="2">
        <v>42330</v>
      </c>
      <c r="B117" s="3">
        <v>0.97</v>
      </c>
      <c r="C117" s="3">
        <v>54</v>
      </c>
      <c r="D117" s="3">
        <v>1.09998E-3</v>
      </c>
    </row>
    <row r="118" spans="1:4">
      <c r="A118" s="2">
        <v>42331</v>
      </c>
      <c r="B118" s="3">
        <v>0.92</v>
      </c>
      <c r="C118" s="3">
        <v>56</v>
      </c>
      <c r="D118" s="3">
        <v>1.0819200000000001E-3</v>
      </c>
    </row>
    <row r="119" spans="1:4">
      <c r="A119" s="2">
        <v>42332</v>
      </c>
      <c r="B119" s="3">
        <v>0.91</v>
      </c>
      <c r="C119" s="3">
        <v>58</v>
      </c>
      <c r="D119" s="3">
        <v>1.10838E-3</v>
      </c>
    </row>
    <row r="120" spans="1:4">
      <c r="A120" s="2">
        <v>42333</v>
      </c>
      <c r="B120" s="3">
        <v>0.87</v>
      </c>
      <c r="C120" s="3">
        <v>54</v>
      </c>
      <c r="D120" s="3">
        <v>9.8657999999999992E-4</v>
      </c>
    </row>
    <row r="121" spans="1:4">
      <c r="A121" s="2">
        <v>42334</v>
      </c>
      <c r="B121" s="3">
        <v>0.86</v>
      </c>
      <c r="C121" s="3">
        <v>54</v>
      </c>
      <c r="D121" s="3">
        <v>9.7524000000000005E-4</v>
      </c>
    </row>
    <row r="122" spans="1:4">
      <c r="A122" s="2">
        <v>42335</v>
      </c>
      <c r="B122" s="3">
        <v>0.88</v>
      </c>
      <c r="C122" s="3">
        <v>53</v>
      </c>
      <c r="D122" s="3">
        <v>9.7944000000000004E-4</v>
      </c>
    </row>
    <row r="123" spans="1:4">
      <c r="A123" s="2">
        <v>42336</v>
      </c>
      <c r="B123" s="3">
        <v>0.91</v>
      </c>
      <c r="C123" s="3">
        <v>54</v>
      </c>
      <c r="D123" s="3">
        <v>1.0319400000000001E-3</v>
      </c>
    </row>
    <row r="124" spans="1:4">
      <c r="A124" s="2">
        <v>42337</v>
      </c>
      <c r="B124" s="3">
        <v>0.87</v>
      </c>
      <c r="C124" s="3">
        <v>53</v>
      </c>
      <c r="D124" s="3">
        <v>9.6831E-4</v>
      </c>
    </row>
    <row r="125" spans="1:4">
      <c r="A125" s="2">
        <v>42338</v>
      </c>
      <c r="B125" s="3">
        <v>0.88</v>
      </c>
      <c r="C125" s="3">
        <v>55</v>
      </c>
      <c r="D125" s="3">
        <v>1.0164E-3</v>
      </c>
    </row>
    <row r="126" spans="1:4">
      <c r="A126" s="2">
        <v>42339</v>
      </c>
      <c r="B126" s="3">
        <v>0.87</v>
      </c>
      <c r="C126" s="3">
        <v>55</v>
      </c>
      <c r="D126" s="3">
        <v>1.0048500000000001E-3</v>
      </c>
    </row>
    <row r="127" spans="1:4">
      <c r="A127" s="2">
        <v>42340</v>
      </c>
      <c r="B127" s="3">
        <v>0.82</v>
      </c>
      <c r="C127" s="3">
        <v>54</v>
      </c>
      <c r="D127" s="3">
        <v>9.2988000000000001E-4</v>
      </c>
    </row>
    <row r="128" spans="1:4">
      <c r="A128" s="2">
        <v>42341</v>
      </c>
      <c r="B128" s="3">
        <v>0.83</v>
      </c>
      <c r="C128" s="3">
        <v>54</v>
      </c>
      <c r="D128" s="3">
        <v>9.4121999999999999E-4</v>
      </c>
    </row>
    <row r="129" spans="1:4">
      <c r="A129" s="2">
        <v>42342</v>
      </c>
      <c r="B129" s="3">
        <v>0.84</v>
      </c>
      <c r="C129" s="3">
        <v>54</v>
      </c>
      <c r="D129" s="3">
        <v>9.5255999999999997E-4</v>
      </c>
    </row>
    <row r="130" spans="1:4">
      <c r="A130" s="2">
        <v>42343</v>
      </c>
      <c r="B130" s="3">
        <v>0.86990000000000001</v>
      </c>
      <c r="C130" s="3">
        <v>54</v>
      </c>
      <c r="D130" s="3">
        <v>9.8646699999999999E-4</v>
      </c>
    </row>
    <row r="131" spans="1:4">
      <c r="A131" s="2">
        <v>42344</v>
      </c>
      <c r="B131" s="3">
        <v>0.82499999999999996</v>
      </c>
      <c r="C131" s="3">
        <v>54</v>
      </c>
      <c r="D131" s="3">
        <v>9.3555000000000005E-4</v>
      </c>
    </row>
    <row r="132" spans="1:4">
      <c r="A132" s="2">
        <v>42345</v>
      </c>
      <c r="B132" s="3">
        <v>0.79</v>
      </c>
      <c r="C132" s="3">
        <v>54</v>
      </c>
      <c r="D132" s="3">
        <v>8.9585999999999995E-4</v>
      </c>
    </row>
    <row r="133" spans="1:4">
      <c r="A133" s="2">
        <v>42346</v>
      </c>
      <c r="B133" s="3">
        <v>0.81020000000000003</v>
      </c>
      <c r="C133" s="3">
        <v>54</v>
      </c>
      <c r="D133" s="3">
        <v>9.1876700000000002E-4</v>
      </c>
    </row>
    <row r="134" spans="1:4">
      <c r="A134" s="2">
        <v>42347</v>
      </c>
      <c r="B134" s="3">
        <v>0.80510000000000004</v>
      </c>
      <c r="C134" s="3">
        <v>55</v>
      </c>
      <c r="D134" s="3">
        <v>9.2989099999999996E-4</v>
      </c>
    </row>
    <row r="135" spans="1:4">
      <c r="A135" s="2">
        <v>42348</v>
      </c>
      <c r="B135" s="3">
        <v>0.84370000000000001</v>
      </c>
      <c r="C135" s="3">
        <v>55</v>
      </c>
      <c r="D135" s="3">
        <v>9.7447400000000002E-4</v>
      </c>
    </row>
    <row r="136" spans="1:4">
      <c r="A136" s="2">
        <v>42349</v>
      </c>
      <c r="B136" s="3">
        <v>0.89980000000000004</v>
      </c>
      <c r="C136" s="3">
        <v>58</v>
      </c>
      <c r="D136" s="3">
        <v>1.0959559999999999E-3</v>
      </c>
    </row>
    <row r="137" spans="1:4">
      <c r="A137" s="2">
        <v>42350</v>
      </c>
      <c r="B137" s="3">
        <v>0.96</v>
      </c>
      <c r="C137" s="3">
        <v>59</v>
      </c>
      <c r="D137" s="3">
        <v>1.1894399999999999E-3</v>
      </c>
    </row>
    <row r="138" spans="1:4">
      <c r="A138" s="2">
        <v>42351</v>
      </c>
      <c r="B138" s="3">
        <v>0.91990000000000005</v>
      </c>
      <c r="C138" s="3">
        <v>57</v>
      </c>
      <c r="D138" s="3">
        <v>1.1011199999999999E-3</v>
      </c>
    </row>
    <row r="139" spans="1:4">
      <c r="A139" s="2">
        <v>42352</v>
      </c>
      <c r="B139" s="3">
        <v>0.99</v>
      </c>
      <c r="C139" s="3">
        <v>53</v>
      </c>
      <c r="D139" s="3">
        <v>1.10187E-3</v>
      </c>
    </row>
    <row r="140" spans="1:4">
      <c r="A140" s="2">
        <v>42353</v>
      </c>
      <c r="B140" s="3">
        <v>1</v>
      </c>
      <c r="C140" s="3">
        <v>63</v>
      </c>
      <c r="D140" s="3">
        <v>1.323E-3</v>
      </c>
    </row>
    <row r="141" spans="1:4">
      <c r="A141" s="2">
        <v>42354</v>
      </c>
      <c r="B141" s="3">
        <v>0.80300000000000005</v>
      </c>
      <c r="C141" s="3">
        <v>54</v>
      </c>
      <c r="D141" s="3">
        <v>9.1060200000000005E-4</v>
      </c>
    </row>
    <row r="142" spans="1:4">
      <c r="A142" s="2">
        <v>42355</v>
      </c>
      <c r="B142" s="3">
        <v>0.94</v>
      </c>
      <c r="C142" s="3">
        <v>55</v>
      </c>
      <c r="D142" s="3">
        <v>1.0857E-3</v>
      </c>
    </row>
    <row r="143" spans="1:4">
      <c r="A143" s="2">
        <v>42356</v>
      </c>
      <c r="B143" s="3">
        <v>0.9</v>
      </c>
      <c r="C143" s="3">
        <v>55</v>
      </c>
      <c r="D143" s="3">
        <v>1.0395000000000001E-3</v>
      </c>
    </row>
    <row r="144" spans="1:4">
      <c r="A144" s="2">
        <v>42357</v>
      </c>
      <c r="B144" s="3">
        <v>0.89349999999999996</v>
      </c>
      <c r="C144" s="3">
        <v>54</v>
      </c>
      <c r="D144" s="3">
        <v>1.013229E-3</v>
      </c>
    </row>
    <row r="145" spans="1:4">
      <c r="A145" s="2">
        <v>42358</v>
      </c>
      <c r="B145" s="3">
        <v>1.07</v>
      </c>
      <c r="C145" s="3">
        <v>53</v>
      </c>
      <c r="D145" s="3">
        <v>1.1909100000000001E-3</v>
      </c>
    </row>
    <row r="146" spans="1:4">
      <c r="A146" s="2">
        <v>42359</v>
      </c>
      <c r="B146" s="3">
        <v>0.91</v>
      </c>
      <c r="C146" s="3">
        <v>53</v>
      </c>
      <c r="D146" s="3">
        <v>1.0128299999999999E-3</v>
      </c>
    </row>
    <row r="147" spans="1:4">
      <c r="A147" s="2">
        <v>42360</v>
      </c>
      <c r="B147" s="3">
        <v>0.88</v>
      </c>
      <c r="C147" s="3">
        <v>54</v>
      </c>
      <c r="D147" s="3">
        <v>9.9792000000000001E-4</v>
      </c>
    </row>
    <row r="148" spans="1:4">
      <c r="A148" s="2">
        <v>42361</v>
      </c>
      <c r="B148" s="3">
        <v>0.87090000000000001</v>
      </c>
      <c r="C148" s="3">
        <v>56</v>
      </c>
      <c r="D148" s="3">
        <v>1.0241779999999999E-3</v>
      </c>
    </row>
    <row r="149" spans="1:4">
      <c r="A149" s="2">
        <v>42362</v>
      </c>
      <c r="B149" s="3">
        <v>0.87</v>
      </c>
      <c r="C149" s="3">
        <v>53</v>
      </c>
      <c r="D149" s="3">
        <v>9.6831E-4</v>
      </c>
    </row>
    <row r="150" spans="1:4">
      <c r="A150" s="2">
        <v>42363</v>
      </c>
      <c r="B150" s="3">
        <v>0.88</v>
      </c>
      <c r="C150" s="3">
        <v>54</v>
      </c>
      <c r="D150" s="3">
        <v>9.9792000000000001E-4</v>
      </c>
    </row>
    <row r="151" spans="1:4">
      <c r="A151" s="2">
        <v>42364</v>
      </c>
      <c r="B151" s="3">
        <v>0.85299999999999998</v>
      </c>
      <c r="C151" s="3">
        <v>54</v>
      </c>
      <c r="D151" s="3">
        <v>9.6730199999999996E-4</v>
      </c>
    </row>
    <row r="152" spans="1:4">
      <c r="A152" s="2">
        <v>42365</v>
      </c>
      <c r="B152" s="3">
        <v>0.91800000000000004</v>
      </c>
      <c r="C152" s="3">
        <v>67</v>
      </c>
      <c r="D152" s="3">
        <v>1.2916259999999999E-3</v>
      </c>
    </row>
    <row r="153" spans="1:4">
      <c r="A153" s="2">
        <v>42366</v>
      </c>
      <c r="B153" s="3">
        <v>0.87490000000000001</v>
      </c>
      <c r="C153" s="3">
        <v>53</v>
      </c>
      <c r="D153" s="3">
        <v>9.7376400000000001E-4</v>
      </c>
    </row>
    <row r="154" spans="1:4">
      <c r="A154" s="2">
        <v>42367</v>
      </c>
      <c r="B154" s="3">
        <v>0.86</v>
      </c>
      <c r="C154" s="3">
        <v>54</v>
      </c>
      <c r="D154" s="3">
        <v>9.7524000000000005E-4</v>
      </c>
    </row>
    <row r="155" spans="1:4">
      <c r="A155" s="2">
        <v>42368</v>
      </c>
      <c r="B155" s="3">
        <v>0.89249999999999996</v>
      </c>
      <c r="C155" s="3">
        <v>57</v>
      </c>
      <c r="D155" s="3">
        <v>1.0683229999999999E-3</v>
      </c>
    </row>
    <row r="156" spans="1:4">
      <c r="A156" s="2">
        <v>42369</v>
      </c>
      <c r="B156" s="3">
        <v>0.94879999999999998</v>
      </c>
      <c r="C156" s="3">
        <v>58</v>
      </c>
      <c r="D156" s="3">
        <v>1.1556380000000001E-3</v>
      </c>
    </row>
    <row r="157" spans="1:4">
      <c r="A157" s="2">
        <v>42370</v>
      </c>
      <c r="B157" s="3">
        <v>0.92</v>
      </c>
      <c r="C157" s="3">
        <v>55</v>
      </c>
      <c r="D157" s="3">
        <v>1.0625999999999999E-3</v>
      </c>
    </row>
    <row r="158" spans="1:4">
      <c r="A158" s="2">
        <v>42371</v>
      </c>
      <c r="B158" s="3">
        <v>0.95469999999999999</v>
      </c>
      <c r="C158" s="3">
        <v>53</v>
      </c>
      <c r="D158" s="3">
        <v>1.0625809999999999E-3</v>
      </c>
    </row>
    <row r="159" spans="1:4">
      <c r="A159" s="2">
        <v>42372</v>
      </c>
      <c r="B159" s="3">
        <v>0.96</v>
      </c>
      <c r="C159" s="3">
        <v>53</v>
      </c>
      <c r="D159" s="3">
        <v>1.0684799999999999E-3</v>
      </c>
    </row>
    <row r="160" spans="1:4">
      <c r="A160" s="2">
        <v>42373</v>
      </c>
      <c r="B160" s="3">
        <v>0.95</v>
      </c>
      <c r="C160" s="3">
        <v>54</v>
      </c>
      <c r="D160" s="3">
        <v>1.0773E-3</v>
      </c>
    </row>
    <row r="161" spans="1:4">
      <c r="A161" s="2">
        <v>42374</v>
      </c>
      <c r="B161" s="3">
        <v>0.94259999999999999</v>
      </c>
      <c r="C161" s="3">
        <v>57</v>
      </c>
      <c r="D161" s="3">
        <v>1.1282919999999999E-3</v>
      </c>
    </row>
    <row r="162" spans="1:4">
      <c r="A162" s="2">
        <v>42375</v>
      </c>
      <c r="B162" s="3">
        <v>0.95</v>
      </c>
      <c r="C162" s="3">
        <v>54</v>
      </c>
      <c r="D162" s="3">
        <v>1.0773E-3</v>
      </c>
    </row>
    <row r="163" spans="1:4">
      <c r="A163" s="2">
        <v>42376</v>
      </c>
      <c r="B163" s="3">
        <v>0.94</v>
      </c>
      <c r="C163" s="3">
        <v>53</v>
      </c>
      <c r="D163" s="3">
        <v>1.04622E-3</v>
      </c>
    </row>
    <row r="164" spans="1:4">
      <c r="A164" s="2">
        <v>42377</v>
      </c>
      <c r="B164" s="3">
        <v>0.98499999999999999</v>
      </c>
      <c r="C164" s="3">
        <v>54</v>
      </c>
      <c r="D164" s="3">
        <v>1.11699E-3</v>
      </c>
    </row>
    <row r="165" spans="1:4">
      <c r="A165" s="2">
        <v>42378</v>
      </c>
      <c r="B165" s="3">
        <v>0.98499999999999999</v>
      </c>
      <c r="C165" s="3">
        <v>53</v>
      </c>
      <c r="D165" s="3">
        <v>1.0963049999999999E-3</v>
      </c>
    </row>
    <row r="166" spans="1:4">
      <c r="A166" s="2">
        <v>42379</v>
      </c>
      <c r="B166" s="3">
        <v>1</v>
      </c>
      <c r="C166" s="3">
        <v>53</v>
      </c>
      <c r="D166" s="3">
        <v>1.1130000000000001E-3</v>
      </c>
    </row>
    <row r="167" spans="1:4">
      <c r="A167" s="2">
        <v>42380</v>
      </c>
      <c r="B167" s="3">
        <v>1.08</v>
      </c>
      <c r="C167" s="3">
        <v>54</v>
      </c>
      <c r="D167" s="3">
        <v>1.2247200000000001E-3</v>
      </c>
    </row>
    <row r="168" spans="1:4">
      <c r="A168" s="2">
        <v>42381</v>
      </c>
      <c r="B168" s="3">
        <v>1.22</v>
      </c>
      <c r="C168" s="3">
        <v>55</v>
      </c>
      <c r="D168" s="3">
        <v>1.4090999999999999E-3</v>
      </c>
    </row>
    <row r="169" spans="1:4">
      <c r="A169" s="2">
        <v>42382</v>
      </c>
      <c r="B169" s="3">
        <v>1.1399999999999999</v>
      </c>
      <c r="C169" s="3">
        <v>58</v>
      </c>
      <c r="D169" s="3">
        <v>1.3885200000000001E-3</v>
      </c>
    </row>
    <row r="170" spans="1:4">
      <c r="A170" s="2">
        <v>42383</v>
      </c>
      <c r="B170" s="3">
        <v>1.1599999999999999</v>
      </c>
      <c r="C170" s="3">
        <v>55</v>
      </c>
      <c r="D170" s="3">
        <v>1.3397999999999999E-3</v>
      </c>
    </row>
    <row r="171" spans="1:4">
      <c r="A171" s="2">
        <v>42384</v>
      </c>
      <c r="B171" s="3">
        <v>1.2</v>
      </c>
      <c r="C171" s="3">
        <v>58</v>
      </c>
      <c r="D171" s="3">
        <v>1.4616E-3</v>
      </c>
    </row>
    <row r="172" spans="1:4">
      <c r="A172" s="2">
        <v>42385</v>
      </c>
      <c r="B172" s="3">
        <v>1.22</v>
      </c>
      <c r="C172" s="3">
        <v>55</v>
      </c>
      <c r="D172" s="3">
        <v>1.4090999999999999E-3</v>
      </c>
    </row>
    <row r="173" spans="1:4">
      <c r="A173" s="2">
        <v>42386</v>
      </c>
      <c r="B173" s="3">
        <v>1.31</v>
      </c>
      <c r="C173" s="3">
        <v>53</v>
      </c>
      <c r="D173" s="3">
        <v>1.4580299999999999E-3</v>
      </c>
    </row>
    <row r="174" spans="1:4">
      <c r="A174" s="2">
        <v>42387</v>
      </c>
      <c r="B174" s="3">
        <v>1.47</v>
      </c>
      <c r="C174" s="3">
        <v>54</v>
      </c>
      <c r="D174" s="3">
        <v>1.66698E-3</v>
      </c>
    </row>
    <row r="175" spans="1:4">
      <c r="A175" s="2">
        <v>42388</v>
      </c>
      <c r="B175" s="3">
        <v>1.22</v>
      </c>
      <c r="C175" s="3">
        <v>54</v>
      </c>
      <c r="D175" s="3">
        <v>1.3834800000000001E-3</v>
      </c>
    </row>
    <row r="176" spans="1:4">
      <c r="A176" s="2">
        <v>42389</v>
      </c>
      <c r="B176" s="3">
        <v>1.54</v>
      </c>
      <c r="C176" s="3">
        <v>56</v>
      </c>
      <c r="D176" s="3">
        <v>1.8110400000000001E-3</v>
      </c>
    </row>
    <row r="177" spans="1:4">
      <c r="A177" s="2">
        <v>42390</v>
      </c>
      <c r="B177" s="3">
        <v>1.54</v>
      </c>
      <c r="C177" s="3">
        <v>61</v>
      </c>
      <c r="D177" s="3">
        <v>1.9727400000000002E-3</v>
      </c>
    </row>
    <row r="178" spans="1:4">
      <c r="A178" s="2">
        <v>42391</v>
      </c>
      <c r="B178" s="3">
        <v>1.52</v>
      </c>
      <c r="C178" s="3">
        <v>56</v>
      </c>
      <c r="D178" s="3">
        <v>1.7875199999999999E-3</v>
      </c>
    </row>
    <row r="179" spans="1:4">
      <c r="A179" s="2">
        <v>42392</v>
      </c>
      <c r="B179" s="3">
        <v>2.0299999999999998</v>
      </c>
      <c r="C179" s="3">
        <v>56</v>
      </c>
      <c r="D179" s="3">
        <v>2.3872799999999999E-3</v>
      </c>
    </row>
    <row r="180" spans="1:4">
      <c r="A180" s="2">
        <v>42393</v>
      </c>
      <c r="B180" s="3">
        <v>2.1</v>
      </c>
      <c r="C180" s="3">
        <v>59</v>
      </c>
      <c r="D180" s="3">
        <v>2.6018999999999999E-3</v>
      </c>
    </row>
    <row r="181" spans="1:4">
      <c r="A181" s="2">
        <v>42394</v>
      </c>
      <c r="B181" s="3">
        <v>2.5</v>
      </c>
      <c r="C181" s="3">
        <v>57</v>
      </c>
      <c r="D181" s="3">
        <v>2.9924999999999999E-3</v>
      </c>
    </row>
    <row r="182" spans="1:4">
      <c r="A182" s="2">
        <v>42395</v>
      </c>
      <c r="B182" s="3">
        <v>2.2999999999999998</v>
      </c>
      <c r="C182" s="3">
        <v>59</v>
      </c>
      <c r="D182" s="3">
        <v>2.8497000000000001E-3</v>
      </c>
    </row>
    <row r="183" spans="1:4">
      <c r="A183" s="2">
        <v>42396</v>
      </c>
      <c r="B183" s="3">
        <v>2.42</v>
      </c>
      <c r="C183" s="3">
        <v>59</v>
      </c>
      <c r="D183" s="3">
        <v>2.9983800000000001E-3</v>
      </c>
    </row>
    <row r="184" spans="1:4">
      <c r="A184" s="2">
        <v>42397</v>
      </c>
      <c r="B184" s="3">
        <v>2.5499999999999998</v>
      </c>
      <c r="C184" s="3">
        <v>56</v>
      </c>
      <c r="D184" s="3">
        <v>2.9987999999999998E-3</v>
      </c>
    </row>
    <row r="185" spans="1:4">
      <c r="A185" s="2">
        <v>42398</v>
      </c>
      <c r="B185" s="3">
        <v>2.41</v>
      </c>
      <c r="C185" s="3">
        <v>60</v>
      </c>
      <c r="D185" s="3">
        <v>3.0366E-3</v>
      </c>
    </row>
    <row r="186" spans="1:4">
      <c r="A186" s="2">
        <v>42399</v>
      </c>
      <c r="B186" s="3">
        <v>2.44</v>
      </c>
      <c r="C186" s="3">
        <v>67</v>
      </c>
      <c r="D186" s="3">
        <v>3.4330799999999998E-3</v>
      </c>
    </row>
    <row r="187" spans="1:4">
      <c r="A187" s="2">
        <v>42400</v>
      </c>
      <c r="B187" s="3">
        <v>2.2000000000000002</v>
      </c>
      <c r="C187" s="3">
        <v>67</v>
      </c>
      <c r="D187" s="3">
        <v>3.0953999999999999E-3</v>
      </c>
    </row>
    <row r="188" spans="1:4">
      <c r="A188" s="2">
        <v>42401</v>
      </c>
      <c r="B188" s="3">
        <v>2.17</v>
      </c>
      <c r="C188" s="3">
        <v>66</v>
      </c>
      <c r="D188" s="3">
        <v>3.0076199999999999E-3</v>
      </c>
    </row>
    <row r="189" spans="1:4">
      <c r="A189" s="2">
        <v>42402</v>
      </c>
      <c r="B189" s="3">
        <v>2.4500000000000002</v>
      </c>
      <c r="C189" s="3">
        <v>66</v>
      </c>
      <c r="D189" s="3">
        <v>3.3957000000000002E-3</v>
      </c>
    </row>
    <row r="190" spans="1:4">
      <c r="A190" s="2">
        <v>42403</v>
      </c>
      <c r="B190" s="3">
        <v>2.5299999999999998</v>
      </c>
      <c r="C190" s="3">
        <v>64</v>
      </c>
      <c r="D190" s="3">
        <v>3.4003200000000001E-3</v>
      </c>
    </row>
    <row r="191" spans="1:4">
      <c r="A191" s="2">
        <v>42404</v>
      </c>
      <c r="B191" s="3">
        <v>2.57</v>
      </c>
      <c r="C191" s="3">
        <v>73</v>
      </c>
      <c r="D191" s="3">
        <v>3.9398100000000002E-3</v>
      </c>
    </row>
    <row r="192" spans="1:4">
      <c r="A192" s="2">
        <v>42405</v>
      </c>
      <c r="B192" s="3">
        <v>2.56</v>
      </c>
      <c r="C192" s="3">
        <v>68</v>
      </c>
      <c r="D192" s="3">
        <v>3.6556800000000001E-3</v>
      </c>
    </row>
    <row r="193" spans="1:4">
      <c r="A193" s="2">
        <v>42406</v>
      </c>
      <c r="B193" s="3">
        <v>2.5299999999999998</v>
      </c>
      <c r="C193" s="3">
        <v>132</v>
      </c>
      <c r="D193" s="3">
        <v>7.0131600000000001E-3</v>
      </c>
    </row>
    <row r="194" spans="1:4">
      <c r="A194" s="2">
        <v>42407</v>
      </c>
      <c r="B194" s="3">
        <v>3</v>
      </c>
      <c r="C194" s="3">
        <v>82</v>
      </c>
      <c r="D194" s="3">
        <v>5.1659999999999996E-3</v>
      </c>
    </row>
    <row r="195" spans="1:4">
      <c r="A195" s="2">
        <v>42408</v>
      </c>
      <c r="B195" s="3">
        <v>3.16</v>
      </c>
      <c r="C195" s="3">
        <v>80</v>
      </c>
      <c r="D195" s="3">
        <v>5.3087999999999998E-3</v>
      </c>
    </row>
    <row r="196" spans="1:4">
      <c r="A196" s="2">
        <v>42409</v>
      </c>
      <c r="B196" s="3">
        <v>3.76</v>
      </c>
      <c r="C196" s="3">
        <v>125</v>
      </c>
      <c r="D196" s="3">
        <v>9.8700000000000003E-3</v>
      </c>
    </row>
    <row r="197" spans="1:4">
      <c r="A197" s="2">
        <v>42410</v>
      </c>
      <c r="B197" s="3">
        <v>4.3499999999999996</v>
      </c>
      <c r="C197" s="3">
        <v>141</v>
      </c>
      <c r="D197" s="3">
        <v>1.288035E-2</v>
      </c>
    </row>
    <row r="198" spans="1:4">
      <c r="A198" s="2">
        <v>42411</v>
      </c>
      <c r="B198" s="3">
        <v>6.38</v>
      </c>
      <c r="C198" s="3">
        <v>66</v>
      </c>
      <c r="D198" s="3">
        <v>8.8426800000000003E-3</v>
      </c>
    </row>
    <row r="199" spans="1:4">
      <c r="A199" s="2">
        <v>42412</v>
      </c>
      <c r="B199" s="3">
        <v>5.27</v>
      </c>
      <c r="C199" s="3">
        <v>63</v>
      </c>
      <c r="D199" s="3">
        <v>6.9722100000000004E-3</v>
      </c>
    </row>
    <row r="200" spans="1:4">
      <c r="A200" s="2">
        <v>42413</v>
      </c>
      <c r="B200" s="3">
        <v>5.22</v>
      </c>
      <c r="C200" s="3">
        <v>58</v>
      </c>
      <c r="D200" s="3">
        <v>6.3579600000000002E-3</v>
      </c>
    </row>
    <row r="201" spans="1:4">
      <c r="A201" s="2">
        <v>42414</v>
      </c>
      <c r="B201" s="3">
        <v>5.2</v>
      </c>
      <c r="C201" s="3">
        <v>53</v>
      </c>
      <c r="D201" s="3">
        <v>5.7876000000000004E-3</v>
      </c>
    </row>
    <row r="202" spans="1:4">
      <c r="A202" s="2">
        <v>42415</v>
      </c>
      <c r="B202" s="3">
        <v>5.22</v>
      </c>
      <c r="C202" s="3">
        <v>57</v>
      </c>
      <c r="D202" s="3">
        <v>6.2483399999999998E-3</v>
      </c>
    </row>
    <row r="203" spans="1:4">
      <c r="A203" s="2">
        <v>42416</v>
      </c>
      <c r="B203" s="3">
        <v>4.25</v>
      </c>
      <c r="C203" s="3">
        <v>56</v>
      </c>
      <c r="D203" s="3">
        <v>4.9979999999999998E-3</v>
      </c>
    </row>
    <row r="204" spans="1:4">
      <c r="A204" s="2">
        <v>42417</v>
      </c>
      <c r="B204" s="3">
        <v>3.86</v>
      </c>
      <c r="C204" s="3">
        <v>55</v>
      </c>
      <c r="D204" s="3">
        <v>4.4583000000000001E-3</v>
      </c>
    </row>
    <row r="205" spans="1:4">
      <c r="A205" s="2">
        <v>42418</v>
      </c>
      <c r="B205" s="3">
        <v>4.3600000000000003</v>
      </c>
      <c r="C205" s="3">
        <v>55</v>
      </c>
      <c r="D205" s="3">
        <v>5.0358E-3</v>
      </c>
    </row>
    <row r="206" spans="1:4">
      <c r="A206" s="2">
        <v>42419</v>
      </c>
      <c r="B206" s="3">
        <v>4.45</v>
      </c>
      <c r="C206" s="3">
        <v>55</v>
      </c>
      <c r="D206" s="3">
        <v>5.1397500000000002E-3</v>
      </c>
    </row>
    <row r="207" spans="1:4">
      <c r="A207" s="2">
        <v>42420</v>
      </c>
      <c r="B207" s="3">
        <v>4.37</v>
      </c>
      <c r="C207" s="3">
        <v>54</v>
      </c>
      <c r="D207" s="3">
        <v>4.9555800000000002E-3</v>
      </c>
    </row>
    <row r="208" spans="1:4">
      <c r="A208" s="2">
        <v>42421</v>
      </c>
      <c r="B208" s="3">
        <v>4.63</v>
      </c>
      <c r="C208" s="3">
        <v>54</v>
      </c>
      <c r="D208" s="3">
        <v>5.2504199999999996E-3</v>
      </c>
    </row>
    <row r="209" spans="1:4">
      <c r="A209" s="2">
        <v>42422</v>
      </c>
      <c r="B209" s="3">
        <v>5.6</v>
      </c>
      <c r="C209" s="3">
        <v>60</v>
      </c>
      <c r="D209" s="3">
        <v>7.0559999999999998E-3</v>
      </c>
    </row>
    <row r="210" spans="1:4">
      <c r="A210" s="2">
        <v>42423</v>
      </c>
      <c r="B210" s="3">
        <v>5.7</v>
      </c>
      <c r="C210" s="3">
        <v>61</v>
      </c>
      <c r="D210" s="3">
        <v>7.3017000000000004E-3</v>
      </c>
    </row>
    <row r="211" spans="1:4">
      <c r="A211" s="2">
        <v>42424</v>
      </c>
      <c r="B211" s="3">
        <v>6.23</v>
      </c>
      <c r="C211" s="3">
        <v>58</v>
      </c>
      <c r="D211" s="3">
        <v>7.5881400000000002E-3</v>
      </c>
    </row>
    <row r="212" spans="1:4">
      <c r="A212" s="2">
        <v>42425</v>
      </c>
      <c r="B212" s="3">
        <v>5.93</v>
      </c>
      <c r="C212" s="3">
        <v>57</v>
      </c>
      <c r="D212" s="3">
        <v>7.0982099999999998E-3</v>
      </c>
    </row>
    <row r="213" spans="1:4">
      <c r="A213" s="2">
        <v>42426</v>
      </c>
      <c r="B213" s="3">
        <v>6.03</v>
      </c>
      <c r="C213" s="3">
        <v>55</v>
      </c>
      <c r="D213" s="3">
        <v>6.9646500000000002E-3</v>
      </c>
    </row>
    <row r="214" spans="1:4">
      <c r="A214" s="2">
        <v>42427</v>
      </c>
      <c r="B214" s="3">
        <v>6.31</v>
      </c>
      <c r="C214" s="3">
        <v>54</v>
      </c>
      <c r="D214" s="3">
        <v>7.1555400000000002E-3</v>
      </c>
    </row>
    <row r="215" spans="1:4">
      <c r="A215" s="2">
        <v>42428</v>
      </c>
      <c r="B215" s="3">
        <v>6.5</v>
      </c>
      <c r="C215" s="3">
        <v>54</v>
      </c>
      <c r="D215" s="3">
        <v>7.3709999999999999E-3</v>
      </c>
    </row>
    <row r="216" spans="1:4">
      <c r="A216" s="2">
        <v>42429</v>
      </c>
      <c r="B216" s="3">
        <v>6.35</v>
      </c>
      <c r="C216" s="3">
        <v>58</v>
      </c>
      <c r="D216" s="3">
        <v>7.7343000000000004E-3</v>
      </c>
    </row>
    <row r="217" spans="1:4">
      <c r="A217" s="2">
        <v>42430</v>
      </c>
      <c r="B217" s="3">
        <v>7.59</v>
      </c>
      <c r="C217" s="3">
        <v>60</v>
      </c>
      <c r="D217" s="3">
        <v>9.5633999999999997E-3</v>
      </c>
    </row>
    <row r="218" spans="1:4">
      <c r="A218" s="2">
        <v>42431</v>
      </c>
      <c r="B218" s="3">
        <v>8.6999999999999993</v>
      </c>
      <c r="C218" s="3">
        <v>67</v>
      </c>
      <c r="D218" s="3">
        <v>1.2240900000000001E-2</v>
      </c>
    </row>
    <row r="219" spans="1:4">
      <c r="A219" s="2">
        <v>42432</v>
      </c>
      <c r="B219" s="3">
        <v>9.35</v>
      </c>
      <c r="C219" s="3">
        <v>57</v>
      </c>
      <c r="D219" s="3">
        <v>1.1191950000000001E-2</v>
      </c>
    </row>
    <row r="220" spans="1:4">
      <c r="A220" s="2">
        <v>42433</v>
      </c>
      <c r="B220" s="3">
        <v>9.9600000000000009</v>
      </c>
      <c r="C220" s="3">
        <v>54</v>
      </c>
      <c r="D220" s="3">
        <v>1.129464E-2</v>
      </c>
    </row>
    <row r="221" spans="1:4">
      <c r="A221" s="2">
        <v>42434</v>
      </c>
      <c r="B221" s="3">
        <v>11</v>
      </c>
      <c r="C221" s="3">
        <v>47</v>
      </c>
      <c r="D221" s="3">
        <v>1.0857E-2</v>
      </c>
    </row>
    <row r="222" spans="1:4">
      <c r="A222" s="2">
        <v>42435</v>
      </c>
      <c r="B222" s="3">
        <v>10.98</v>
      </c>
      <c r="C222" s="3">
        <v>47</v>
      </c>
      <c r="D222" s="3">
        <v>1.083726E-2</v>
      </c>
    </row>
    <row r="223" spans="1:4">
      <c r="A223" s="2">
        <v>42436</v>
      </c>
      <c r="B223" s="3">
        <v>9.5</v>
      </c>
      <c r="C223" s="3">
        <v>50</v>
      </c>
      <c r="D223" s="3">
        <v>9.9749999999999995E-3</v>
      </c>
    </row>
    <row r="224" spans="1:4">
      <c r="A224" s="2">
        <v>42437</v>
      </c>
      <c r="B224" s="3">
        <v>9.8800000000000008</v>
      </c>
      <c r="C224" s="3">
        <v>54</v>
      </c>
      <c r="D224" s="3">
        <v>1.1203919999999999E-2</v>
      </c>
    </row>
    <row r="225" spans="1:4">
      <c r="A225" s="2">
        <v>42438</v>
      </c>
      <c r="B225" s="3">
        <v>11.55</v>
      </c>
      <c r="C225" s="3">
        <v>38</v>
      </c>
      <c r="D225" s="3">
        <v>9.2169000000000001E-3</v>
      </c>
    </row>
    <row r="226" spans="1:4">
      <c r="A226" s="2">
        <v>42439</v>
      </c>
      <c r="B226" s="3">
        <v>11.11</v>
      </c>
      <c r="C226" s="3">
        <v>30</v>
      </c>
      <c r="D226" s="3">
        <v>6.9993E-3</v>
      </c>
    </row>
    <row r="227" spans="1:4">
      <c r="A227" s="2">
        <v>42440</v>
      </c>
      <c r="B227" s="3">
        <v>11.25</v>
      </c>
      <c r="C227" s="3">
        <v>29</v>
      </c>
      <c r="D227" s="3">
        <v>6.8512499999999997E-3</v>
      </c>
    </row>
    <row r="228" spans="1:4">
      <c r="A228" s="2">
        <v>42441</v>
      </c>
      <c r="B228" s="3">
        <v>13.25</v>
      </c>
      <c r="C228" s="3">
        <v>29</v>
      </c>
      <c r="D228" s="3">
        <v>8.06925E-3</v>
      </c>
    </row>
    <row r="229" spans="1:4">
      <c r="A229" s="2">
        <v>42442</v>
      </c>
      <c r="B229" s="3">
        <v>15</v>
      </c>
      <c r="C229" s="3">
        <v>31</v>
      </c>
      <c r="D229" s="3">
        <v>9.7649999999999994E-3</v>
      </c>
    </row>
    <row r="230" spans="1:4">
      <c r="A230" s="2">
        <v>42443</v>
      </c>
      <c r="B230" s="3">
        <v>12.5</v>
      </c>
      <c r="C230" s="3">
        <v>29</v>
      </c>
      <c r="D230" s="3">
        <v>7.6125000000000003E-3</v>
      </c>
    </row>
    <row r="231" spans="1:4">
      <c r="A231" s="2">
        <v>42444</v>
      </c>
      <c r="B231" s="3">
        <v>13.09</v>
      </c>
      <c r="C231" s="3">
        <v>26</v>
      </c>
      <c r="D231" s="3">
        <v>7.1471399999999997E-3</v>
      </c>
    </row>
    <row r="232" spans="1:4">
      <c r="A232" s="2">
        <v>42445</v>
      </c>
      <c r="B232" s="3">
        <v>12.92</v>
      </c>
      <c r="C232" s="3">
        <v>26</v>
      </c>
      <c r="D232" s="3">
        <v>7.0543200000000002E-3</v>
      </c>
    </row>
    <row r="233" spans="1:4">
      <c r="A233" s="2">
        <v>42446</v>
      </c>
      <c r="B233" s="3">
        <v>11.14</v>
      </c>
      <c r="C233" s="3">
        <v>28</v>
      </c>
      <c r="D233" s="3">
        <v>6.5503200000000001E-3</v>
      </c>
    </row>
    <row r="234" spans="1:4">
      <c r="A234" s="2">
        <v>42447</v>
      </c>
      <c r="B234" s="3">
        <v>10.75</v>
      </c>
      <c r="C234" s="3">
        <v>26</v>
      </c>
      <c r="D234" s="3">
        <v>5.8694999999999997E-3</v>
      </c>
    </row>
    <row r="235" spans="1:4">
      <c r="A235" s="2">
        <v>42448</v>
      </c>
      <c r="B235" s="3">
        <v>10.55</v>
      </c>
      <c r="C235" s="3">
        <v>29</v>
      </c>
      <c r="D235" s="3">
        <v>6.4249499999999996E-3</v>
      </c>
    </row>
    <row r="236" spans="1:4">
      <c r="A236" s="2">
        <v>42449</v>
      </c>
      <c r="B236" s="3">
        <v>10.06</v>
      </c>
      <c r="C236" s="3">
        <v>27</v>
      </c>
      <c r="D236" s="3">
        <v>5.7040199999999998E-3</v>
      </c>
    </row>
    <row r="237" spans="1:4">
      <c r="A237" s="2">
        <v>42450</v>
      </c>
      <c r="B237" s="3">
        <v>11.97</v>
      </c>
      <c r="C237" s="3">
        <v>26</v>
      </c>
      <c r="D237" s="3">
        <v>6.5356199999999998E-3</v>
      </c>
    </row>
    <row r="238" spans="1:4">
      <c r="A238" s="2">
        <v>42451</v>
      </c>
      <c r="B238" s="3">
        <v>10.96</v>
      </c>
      <c r="C238" s="3">
        <v>24</v>
      </c>
      <c r="D238" s="3">
        <v>5.5238400000000003E-3</v>
      </c>
    </row>
    <row r="239" spans="1:4">
      <c r="A239" s="2">
        <v>42452</v>
      </c>
      <c r="B239" s="3">
        <v>12.29</v>
      </c>
      <c r="C239" s="3">
        <v>25</v>
      </c>
      <c r="D239" s="3">
        <v>6.4522499999999997E-3</v>
      </c>
    </row>
    <row r="240" spans="1:4">
      <c r="A240" s="2">
        <v>42453</v>
      </c>
      <c r="B240" s="3">
        <v>11.13</v>
      </c>
      <c r="C240" s="3">
        <v>25</v>
      </c>
      <c r="D240" s="3">
        <v>5.8432500000000004E-3</v>
      </c>
    </row>
    <row r="241" spans="1:4">
      <c r="A241" s="2">
        <v>42454</v>
      </c>
      <c r="B241" s="3">
        <v>10.69</v>
      </c>
      <c r="C241" s="3">
        <v>28</v>
      </c>
      <c r="D241" s="3">
        <v>6.2857199999999998E-3</v>
      </c>
    </row>
    <row r="242" spans="1:4">
      <c r="A242" s="2">
        <v>42455</v>
      </c>
      <c r="B242" s="3">
        <v>11</v>
      </c>
      <c r="C242" s="3">
        <v>25</v>
      </c>
      <c r="D242" s="3">
        <v>5.7749999999999998E-3</v>
      </c>
    </row>
    <row r="243" spans="1:4">
      <c r="A243" s="2">
        <v>42456</v>
      </c>
      <c r="B243" s="3">
        <v>10.5</v>
      </c>
      <c r="C243" s="3">
        <v>23</v>
      </c>
      <c r="D243" s="3">
        <v>5.0714999999999996E-3</v>
      </c>
    </row>
    <row r="244" spans="1:4">
      <c r="A244" s="2">
        <v>42457</v>
      </c>
      <c r="B244" s="3">
        <v>11.58</v>
      </c>
      <c r="C244" s="3">
        <v>23</v>
      </c>
      <c r="D244" s="3">
        <v>5.5931399999999999E-3</v>
      </c>
    </row>
    <row r="245" spans="1:4">
      <c r="A245" s="2">
        <v>42458</v>
      </c>
      <c r="B245" s="3">
        <v>11.73</v>
      </c>
      <c r="C245" s="3">
        <v>25</v>
      </c>
      <c r="D245" s="3">
        <v>6.1582499999999997E-3</v>
      </c>
    </row>
    <row r="246" spans="1:4">
      <c r="A246" s="2">
        <v>42459</v>
      </c>
      <c r="B246" s="3">
        <v>11.88</v>
      </c>
      <c r="C246" s="3">
        <v>29</v>
      </c>
      <c r="D246" s="3">
        <v>7.2349199999999997E-3</v>
      </c>
    </row>
    <row r="247" spans="1:4">
      <c r="A247" s="2">
        <v>42460</v>
      </c>
      <c r="B247" s="3">
        <v>11.41</v>
      </c>
      <c r="C247" s="3">
        <v>24</v>
      </c>
      <c r="D247" s="3">
        <v>5.7506399999999996E-3</v>
      </c>
    </row>
    <row r="248" spans="1:4">
      <c r="A248" s="2">
        <v>42461</v>
      </c>
      <c r="B248" s="3">
        <v>11.63</v>
      </c>
      <c r="C248" s="3">
        <v>23</v>
      </c>
      <c r="D248" s="3">
        <v>5.6172899999999996E-3</v>
      </c>
    </row>
    <row r="249" spans="1:4">
      <c r="A249" s="2">
        <v>42462</v>
      </c>
      <c r="B249" s="3">
        <v>11.61</v>
      </c>
      <c r="C249" s="3">
        <v>23</v>
      </c>
      <c r="D249" s="3">
        <v>5.6076299999999997E-3</v>
      </c>
    </row>
    <row r="250" spans="1:4">
      <c r="A250" s="2">
        <v>42463</v>
      </c>
      <c r="B250" s="3">
        <v>11.58</v>
      </c>
      <c r="C250" s="3">
        <v>23</v>
      </c>
      <c r="D250" s="3">
        <v>5.5931399999999999E-3</v>
      </c>
    </row>
    <row r="251" spans="1:4">
      <c r="A251" s="2">
        <v>42464</v>
      </c>
      <c r="B251" s="3">
        <v>11.1</v>
      </c>
      <c r="C251" s="3">
        <v>23</v>
      </c>
      <c r="D251" s="3">
        <v>5.3613000000000003E-3</v>
      </c>
    </row>
    <row r="252" spans="1:4">
      <c r="A252" s="2">
        <v>42465</v>
      </c>
      <c r="B252" s="3">
        <v>10.39</v>
      </c>
      <c r="C252" s="3">
        <v>23</v>
      </c>
      <c r="D252" s="3">
        <v>5.0183700000000003E-3</v>
      </c>
    </row>
    <row r="253" spans="1:4">
      <c r="A253" s="2">
        <v>42466</v>
      </c>
      <c r="B253" s="3">
        <v>10.79</v>
      </c>
      <c r="C253" s="3">
        <v>24</v>
      </c>
      <c r="D253" s="3">
        <v>5.43816E-3</v>
      </c>
    </row>
    <row r="254" spans="1:4">
      <c r="A254" s="2">
        <v>42467</v>
      </c>
      <c r="B254" s="3">
        <v>10.08</v>
      </c>
      <c r="C254" s="3">
        <v>23</v>
      </c>
      <c r="D254" s="3">
        <v>4.8686399999999996E-3</v>
      </c>
    </row>
    <row r="255" spans="1:4">
      <c r="A255" s="2">
        <v>42468</v>
      </c>
      <c r="B255" s="3">
        <v>9.74</v>
      </c>
      <c r="C255" s="3">
        <v>24</v>
      </c>
      <c r="D255" s="3">
        <v>4.9089600000000004E-3</v>
      </c>
    </row>
    <row r="256" spans="1:4">
      <c r="A256" s="2">
        <v>42469</v>
      </c>
      <c r="B256" s="3">
        <v>9.16</v>
      </c>
      <c r="C256" s="3">
        <v>23</v>
      </c>
      <c r="D256" s="3">
        <v>4.4242800000000001E-3</v>
      </c>
    </row>
    <row r="257" spans="1:4">
      <c r="A257" s="2">
        <v>42470</v>
      </c>
      <c r="B257" s="3">
        <v>8.8000000000000007</v>
      </c>
      <c r="C257" s="3">
        <v>24</v>
      </c>
      <c r="D257" s="3">
        <v>4.4352000000000003E-3</v>
      </c>
    </row>
    <row r="258" spans="1:4">
      <c r="A258" s="2">
        <v>42471</v>
      </c>
      <c r="B258" s="3">
        <v>8.7200000000000006</v>
      </c>
      <c r="C258" s="3">
        <v>24</v>
      </c>
      <c r="D258" s="3">
        <v>4.3948800000000003E-3</v>
      </c>
    </row>
    <row r="259" spans="1:4">
      <c r="A259" s="2">
        <v>42472</v>
      </c>
      <c r="B259" s="3">
        <v>7.53</v>
      </c>
      <c r="C259" s="3">
        <v>23</v>
      </c>
      <c r="D259" s="3">
        <v>3.6369900000000001E-3</v>
      </c>
    </row>
    <row r="260" spans="1:4">
      <c r="A260" s="2">
        <v>42473</v>
      </c>
      <c r="B260" s="3">
        <v>8.02</v>
      </c>
      <c r="C260" s="3">
        <v>25</v>
      </c>
      <c r="D260" s="3">
        <v>4.2104999999999998E-3</v>
      </c>
    </row>
    <row r="261" spans="1:4">
      <c r="A261" s="2">
        <v>42474</v>
      </c>
      <c r="B261" s="3">
        <v>8.48</v>
      </c>
      <c r="C261" s="3">
        <v>26</v>
      </c>
      <c r="D261" s="3">
        <v>4.63008E-3</v>
      </c>
    </row>
    <row r="262" spans="1:4">
      <c r="A262" s="2">
        <v>42475</v>
      </c>
      <c r="B262" s="3">
        <v>8.2200000000000006</v>
      </c>
      <c r="C262" s="3">
        <v>23</v>
      </c>
      <c r="D262" s="3">
        <v>3.9702599999999998E-3</v>
      </c>
    </row>
    <row r="263" spans="1:4">
      <c r="A263" s="2">
        <v>42476</v>
      </c>
      <c r="B263" s="3">
        <v>8.48</v>
      </c>
      <c r="C263" s="3">
        <v>23</v>
      </c>
      <c r="D263" s="3">
        <v>4.0958399999999999E-3</v>
      </c>
    </row>
    <row r="264" spans="1:4">
      <c r="A264" s="2">
        <v>42477</v>
      </c>
      <c r="B264" s="3">
        <v>9.4499999999999993</v>
      </c>
      <c r="C264" s="3">
        <v>23</v>
      </c>
      <c r="D264" s="3">
        <v>4.56435E-3</v>
      </c>
    </row>
    <row r="265" spans="1:4">
      <c r="A265" s="2">
        <v>42478</v>
      </c>
      <c r="B265" s="3">
        <v>8.92</v>
      </c>
      <c r="C265" s="3">
        <v>23</v>
      </c>
      <c r="D265" s="3">
        <v>4.3083599999999998E-3</v>
      </c>
    </row>
    <row r="266" spans="1:4">
      <c r="A266" s="2">
        <v>42479</v>
      </c>
      <c r="B266" s="3">
        <v>8.77</v>
      </c>
      <c r="C266" s="3">
        <v>23</v>
      </c>
      <c r="D266" s="3">
        <v>4.2359099999999998E-3</v>
      </c>
    </row>
    <row r="267" spans="1:4">
      <c r="A267" s="2">
        <v>42480</v>
      </c>
      <c r="B267" s="3">
        <v>8.5399999999999991</v>
      </c>
      <c r="C267" s="3">
        <v>23</v>
      </c>
      <c r="D267" s="3">
        <v>4.1248200000000004E-3</v>
      </c>
    </row>
    <row r="268" spans="1:4">
      <c r="A268" s="2">
        <v>42481</v>
      </c>
      <c r="B268" s="3">
        <v>8.15</v>
      </c>
      <c r="C268" s="3">
        <v>25</v>
      </c>
      <c r="D268" s="3">
        <v>4.2787499999999996E-3</v>
      </c>
    </row>
    <row r="269" spans="1:4">
      <c r="A269" s="2">
        <v>42482</v>
      </c>
      <c r="B269" s="3">
        <v>7.83</v>
      </c>
      <c r="C269" s="3">
        <v>23</v>
      </c>
      <c r="D269" s="3">
        <v>3.78189E-3</v>
      </c>
    </row>
    <row r="270" spans="1:4">
      <c r="A270" s="2">
        <v>42483</v>
      </c>
      <c r="B270" s="3">
        <v>8.31</v>
      </c>
      <c r="C270" s="3">
        <v>23</v>
      </c>
      <c r="D270" s="3">
        <v>4.0137300000000001E-3</v>
      </c>
    </row>
    <row r="271" spans="1:4">
      <c r="A271" s="2">
        <v>42484</v>
      </c>
      <c r="B271" s="3">
        <v>8</v>
      </c>
      <c r="C271" s="3">
        <v>23</v>
      </c>
      <c r="D271" s="3">
        <v>3.8639999999999998E-3</v>
      </c>
    </row>
    <row r="272" spans="1:4">
      <c r="A272" s="2">
        <v>42485</v>
      </c>
      <c r="B272" s="3">
        <v>7.43</v>
      </c>
      <c r="C272" s="3">
        <v>23</v>
      </c>
      <c r="D272" s="3">
        <v>3.5886899999999998E-3</v>
      </c>
    </row>
    <row r="273" spans="1:4">
      <c r="A273" s="2">
        <v>42486</v>
      </c>
      <c r="B273" s="3">
        <v>7.5</v>
      </c>
      <c r="C273" s="3">
        <v>24</v>
      </c>
      <c r="D273" s="3">
        <v>3.7799999999999999E-3</v>
      </c>
    </row>
    <row r="274" spans="1:4">
      <c r="A274" s="2">
        <v>42487</v>
      </c>
      <c r="B274" s="3">
        <v>7.77</v>
      </c>
      <c r="C274" s="3">
        <v>23</v>
      </c>
      <c r="D274" s="3">
        <v>3.7529099999999999E-3</v>
      </c>
    </row>
    <row r="275" spans="1:4">
      <c r="A275" s="2">
        <v>42488</v>
      </c>
      <c r="B275" s="3">
        <v>7.3</v>
      </c>
      <c r="C275" s="3">
        <v>23</v>
      </c>
      <c r="D275" s="3">
        <v>3.5259000000000002E-3</v>
      </c>
    </row>
    <row r="276" spans="1:4">
      <c r="A276" s="2">
        <v>42489</v>
      </c>
      <c r="B276" s="3">
        <v>7.51</v>
      </c>
      <c r="C276" s="3">
        <v>23</v>
      </c>
      <c r="D276" s="3">
        <v>3.6273299999999998E-3</v>
      </c>
    </row>
    <row r="277" spans="1:4">
      <c r="A277" s="2">
        <v>42490</v>
      </c>
      <c r="B277" s="3">
        <v>8.83</v>
      </c>
      <c r="C277" s="3">
        <v>24</v>
      </c>
      <c r="D277" s="3">
        <v>4.4503199999999998E-3</v>
      </c>
    </row>
    <row r="278" spans="1:4">
      <c r="A278" s="2">
        <v>42491</v>
      </c>
      <c r="B278" s="3">
        <v>8.76</v>
      </c>
      <c r="C278" s="3">
        <v>24</v>
      </c>
      <c r="D278" s="3">
        <v>4.4150400000000003E-3</v>
      </c>
    </row>
    <row r="279" spans="1:4">
      <c r="A279" s="2">
        <v>42492</v>
      </c>
      <c r="B279" s="3">
        <v>10.029999999999999</v>
      </c>
      <c r="C279" s="3">
        <v>24</v>
      </c>
      <c r="D279" s="3">
        <v>5.0551199999999998E-3</v>
      </c>
    </row>
    <row r="280" spans="1:4">
      <c r="A280" s="2">
        <v>42493</v>
      </c>
      <c r="B280" s="3">
        <v>9.3699999999999992</v>
      </c>
      <c r="C280" s="3">
        <v>24</v>
      </c>
      <c r="D280" s="3">
        <v>4.7224800000000003E-3</v>
      </c>
    </row>
    <row r="281" spans="1:4">
      <c r="A281" s="2">
        <v>42494</v>
      </c>
      <c r="B281" s="3">
        <v>9.43</v>
      </c>
      <c r="C281" s="3">
        <v>24</v>
      </c>
      <c r="D281" s="3">
        <v>4.7527200000000002E-3</v>
      </c>
    </row>
    <row r="282" spans="1:4">
      <c r="A282" s="2">
        <v>42495</v>
      </c>
      <c r="B282" s="3">
        <v>9.7899999999999991</v>
      </c>
      <c r="C282" s="3">
        <v>24</v>
      </c>
      <c r="D282" s="3">
        <v>4.9341599999999999E-3</v>
      </c>
    </row>
    <row r="283" spans="1:4">
      <c r="A283" s="2">
        <v>42496</v>
      </c>
      <c r="B283" s="3">
        <v>9.27</v>
      </c>
      <c r="C283" s="3">
        <v>23</v>
      </c>
      <c r="D283" s="3">
        <v>4.4774100000000002E-3</v>
      </c>
    </row>
    <row r="284" spans="1:4">
      <c r="A284" s="2">
        <v>42497</v>
      </c>
      <c r="B284" s="3">
        <v>9.3000000000000007</v>
      </c>
      <c r="C284" s="3">
        <v>23</v>
      </c>
      <c r="D284" s="3">
        <v>4.4919000000000001E-3</v>
      </c>
    </row>
    <row r="285" spans="1:4">
      <c r="A285" s="2">
        <v>42498</v>
      </c>
      <c r="B285" s="3">
        <v>9.44</v>
      </c>
      <c r="C285" s="3">
        <v>23</v>
      </c>
      <c r="D285" s="3">
        <v>4.5595200000000001E-3</v>
      </c>
    </row>
    <row r="286" spans="1:4">
      <c r="A286" s="2">
        <v>42499</v>
      </c>
      <c r="B286" s="3">
        <v>9.32</v>
      </c>
      <c r="C286" s="3">
        <v>23</v>
      </c>
      <c r="D286" s="3">
        <v>4.5015599999999999E-3</v>
      </c>
    </row>
    <row r="287" spans="1:4">
      <c r="A287" s="2">
        <v>42500</v>
      </c>
      <c r="B287" s="3">
        <v>9.39</v>
      </c>
      <c r="C287" s="3">
        <v>24</v>
      </c>
      <c r="D287" s="3">
        <v>4.7325600000000002E-3</v>
      </c>
    </row>
    <row r="288" spans="1:4">
      <c r="A288" s="2">
        <v>42501</v>
      </c>
      <c r="B288" s="3">
        <v>9.9700000000000006</v>
      </c>
      <c r="C288" s="3">
        <v>24</v>
      </c>
      <c r="D288" s="3">
        <v>5.0248799999999998E-3</v>
      </c>
    </row>
    <row r="289" spans="1:4">
      <c r="A289" s="2">
        <v>42502</v>
      </c>
      <c r="B289" s="3">
        <v>10.1</v>
      </c>
      <c r="C289" s="3">
        <v>25</v>
      </c>
      <c r="D289" s="3">
        <v>5.3024999999999999E-3</v>
      </c>
    </row>
    <row r="290" spans="1:4">
      <c r="A290" s="2">
        <v>42503</v>
      </c>
      <c r="B290" s="3">
        <v>10.48</v>
      </c>
      <c r="C290" s="3">
        <v>28</v>
      </c>
      <c r="D290" s="3">
        <v>6.1622400000000003E-3</v>
      </c>
    </row>
    <row r="291" spans="1:4">
      <c r="A291" s="2">
        <v>42504</v>
      </c>
      <c r="B291" s="3">
        <v>10.14</v>
      </c>
      <c r="C291" s="3">
        <v>24</v>
      </c>
      <c r="D291" s="3">
        <v>5.1105600000000001E-3</v>
      </c>
    </row>
    <row r="292" spans="1:4">
      <c r="A292" s="2">
        <v>42505</v>
      </c>
      <c r="B292" s="3">
        <v>9.94</v>
      </c>
      <c r="C292" s="3">
        <v>22</v>
      </c>
      <c r="D292" s="3">
        <v>4.5922799999999998E-3</v>
      </c>
    </row>
    <row r="293" spans="1:4">
      <c r="A293" s="2">
        <v>42506</v>
      </c>
      <c r="B293" s="3">
        <v>11.04</v>
      </c>
      <c r="C293" s="3">
        <v>23</v>
      </c>
      <c r="D293" s="3">
        <v>5.3323199999999998E-3</v>
      </c>
    </row>
    <row r="294" spans="1:4">
      <c r="A294" s="2">
        <v>42507</v>
      </c>
      <c r="B294" s="3">
        <v>12.26</v>
      </c>
      <c r="C294" s="3">
        <v>23</v>
      </c>
      <c r="D294" s="3">
        <v>5.9215800000000001E-3</v>
      </c>
    </row>
    <row r="295" spans="1:4">
      <c r="A295" s="2">
        <v>42508</v>
      </c>
      <c r="B295" s="3">
        <v>13.29</v>
      </c>
      <c r="C295" s="3">
        <v>23</v>
      </c>
      <c r="D295" s="3">
        <v>6.4190699999999998E-3</v>
      </c>
    </row>
    <row r="296" spans="1:4">
      <c r="A296" s="2">
        <v>42509</v>
      </c>
      <c r="B296" s="3">
        <v>14.49</v>
      </c>
      <c r="C296" s="3">
        <v>24</v>
      </c>
      <c r="D296" s="3">
        <v>7.3029599999999998E-3</v>
      </c>
    </row>
    <row r="297" spans="1:4">
      <c r="A297" s="2">
        <v>42510</v>
      </c>
      <c r="B297" s="3">
        <v>13.73</v>
      </c>
      <c r="C297" s="3">
        <v>24</v>
      </c>
      <c r="D297" s="3">
        <v>6.9199200000000004E-3</v>
      </c>
    </row>
    <row r="298" spans="1:4">
      <c r="A298" s="2">
        <v>42511</v>
      </c>
      <c r="B298" s="3">
        <v>13.95</v>
      </c>
      <c r="C298" s="3">
        <v>23</v>
      </c>
      <c r="D298" s="3">
        <v>6.7378500000000001E-3</v>
      </c>
    </row>
    <row r="299" spans="1:4">
      <c r="A299" s="2">
        <v>42512</v>
      </c>
      <c r="B299" s="3">
        <v>14.21</v>
      </c>
      <c r="C299" s="3">
        <v>23</v>
      </c>
      <c r="D299" s="3">
        <v>6.8634300000000002E-3</v>
      </c>
    </row>
    <row r="300" spans="1:4">
      <c r="A300" s="2">
        <v>42513</v>
      </c>
      <c r="B300" s="3">
        <v>13.45</v>
      </c>
      <c r="C300" s="3">
        <v>23</v>
      </c>
      <c r="D300" s="3">
        <v>6.4963499999999997E-3</v>
      </c>
    </row>
    <row r="301" spans="1:4">
      <c r="A301" s="2">
        <v>42514</v>
      </c>
      <c r="B301" s="3">
        <v>12.62</v>
      </c>
      <c r="C301" s="3">
        <v>23</v>
      </c>
      <c r="D301" s="3">
        <v>6.0954599999999996E-3</v>
      </c>
    </row>
    <row r="302" spans="1:4">
      <c r="A302" s="2">
        <v>42515</v>
      </c>
      <c r="B302" s="3">
        <v>12.53</v>
      </c>
      <c r="C302" s="3">
        <v>23</v>
      </c>
      <c r="D302" s="3">
        <v>6.0519900000000001E-3</v>
      </c>
    </row>
    <row r="303" spans="1:4">
      <c r="A303" s="2">
        <v>42516</v>
      </c>
      <c r="B303" s="3">
        <v>12.37</v>
      </c>
      <c r="C303" s="3">
        <v>23</v>
      </c>
      <c r="D303" s="3">
        <v>5.9747100000000003E-3</v>
      </c>
    </row>
    <row r="304" spans="1:4">
      <c r="A304" s="2">
        <v>42517</v>
      </c>
      <c r="B304" s="3">
        <v>11.11</v>
      </c>
      <c r="C304" s="3">
        <v>24</v>
      </c>
      <c r="D304" s="3">
        <v>5.5994399999999998E-3</v>
      </c>
    </row>
    <row r="305" spans="1:4">
      <c r="A305" s="2">
        <v>42518</v>
      </c>
      <c r="B305" s="3">
        <v>11.56</v>
      </c>
      <c r="C305" s="3">
        <v>27</v>
      </c>
      <c r="D305" s="3">
        <v>6.5545200000000003E-3</v>
      </c>
    </row>
    <row r="306" spans="1:4">
      <c r="A306" s="2">
        <v>42519</v>
      </c>
      <c r="B306" s="3">
        <v>12.28</v>
      </c>
      <c r="C306" s="3">
        <v>24</v>
      </c>
      <c r="D306" s="3">
        <v>6.1891200000000002E-3</v>
      </c>
    </row>
    <row r="307" spans="1:4">
      <c r="A307" s="2">
        <v>42520</v>
      </c>
      <c r="B307" s="3">
        <v>12.48</v>
      </c>
      <c r="C307" s="3">
        <v>23</v>
      </c>
      <c r="D307" s="3">
        <v>6.0278399999999996E-3</v>
      </c>
    </row>
    <row r="308" spans="1:4">
      <c r="A308" s="2">
        <v>42521</v>
      </c>
      <c r="B308" s="3">
        <v>13.85</v>
      </c>
      <c r="C308" s="3">
        <v>23</v>
      </c>
      <c r="D308" s="3">
        <v>6.6895499999999998E-3</v>
      </c>
    </row>
    <row r="309" spans="1:4">
      <c r="A309" s="2">
        <v>42522</v>
      </c>
      <c r="B309" s="3">
        <v>13.83</v>
      </c>
      <c r="C309" s="3">
        <v>23</v>
      </c>
      <c r="D309" s="3">
        <v>6.67989E-3</v>
      </c>
    </row>
    <row r="310" spans="1:4">
      <c r="A310" s="2">
        <v>42523</v>
      </c>
      <c r="B310" s="3">
        <v>13.78</v>
      </c>
      <c r="C310" s="3">
        <v>23</v>
      </c>
      <c r="D310" s="3">
        <v>6.6557400000000003E-3</v>
      </c>
    </row>
    <row r="311" spans="1:4">
      <c r="A311" s="2">
        <v>42524</v>
      </c>
      <c r="B311" s="3">
        <v>13.78</v>
      </c>
      <c r="C311" s="3">
        <v>23</v>
      </c>
      <c r="D311" s="3">
        <v>6.6557400000000003E-3</v>
      </c>
    </row>
    <row r="312" spans="1:4">
      <c r="A312" s="2">
        <v>42525</v>
      </c>
      <c r="B312" s="3">
        <v>13.66</v>
      </c>
      <c r="C312" s="3">
        <v>23</v>
      </c>
      <c r="D312" s="3">
        <v>6.5977800000000001E-3</v>
      </c>
    </row>
    <row r="313" spans="1:4">
      <c r="A313" s="2">
        <v>42526</v>
      </c>
      <c r="B313" s="3">
        <v>13.85</v>
      </c>
      <c r="C313" s="3">
        <v>23</v>
      </c>
      <c r="D313" s="3">
        <v>6.6895499999999998E-3</v>
      </c>
    </row>
    <row r="314" spans="1:4">
      <c r="A314" s="2">
        <v>42527</v>
      </c>
      <c r="B314" s="3">
        <v>13.96</v>
      </c>
      <c r="C314" s="3">
        <v>23</v>
      </c>
      <c r="D314" s="3">
        <v>6.74268E-3</v>
      </c>
    </row>
    <row r="315" spans="1:4">
      <c r="A315" s="2">
        <v>42528</v>
      </c>
      <c r="B315" s="3">
        <v>14.41</v>
      </c>
      <c r="C315" s="3">
        <v>24</v>
      </c>
      <c r="D315" s="3">
        <v>7.2626399999999999E-3</v>
      </c>
    </row>
    <row r="316" spans="1:4">
      <c r="A316" s="2">
        <v>42529</v>
      </c>
      <c r="B316" s="3">
        <v>14.44</v>
      </c>
      <c r="C316" s="3">
        <v>23</v>
      </c>
      <c r="D316" s="3">
        <v>6.9745199999999997E-3</v>
      </c>
    </row>
    <row r="317" spans="1:4">
      <c r="A317" s="2">
        <v>42530</v>
      </c>
      <c r="B317" s="3">
        <v>14.49</v>
      </c>
      <c r="C317" s="3">
        <v>23</v>
      </c>
      <c r="D317" s="3">
        <v>6.9986700000000002E-3</v>
      </c>
    </row>
    <row r="318" spans="1:4">
      <c r="A318" s="2">
        <v>42531</v>
      </c>
      <c r="B318" s="3">
        <v>13.97</v>
      </c>
      <c r="C318" s="3">
        <v>23</v>
      </c>
      <c r="D318" s="3">
        <v>6.74751E-3</v>
      </c>
    </row>
    <row r="319" spans="1:4">
      <c r="A319" s="2">
        <v>42532</v>
      </c>
      <c r="B319" s="3">
        <v>14.01</v>
      </c>
      <c r="C319" s="3">
        <v>22</v>
      </c>
      <c r="D319" s="3">
        <v>6.4726200000000001E-3</v>
      </c>
    </row>
    <row r="320" spans="1:4">
      <c r="A320" s="2">
        <v>42533</v>
      </c>
      <c r="B320" s="3">
        <v>15.57</v>
      </c>
      <c r="C320" s="3">
        <v>23</v>
      </c>
      <c r="D320" s="3">
        <v>7.5203099999999997E-3</v>
      </c>
    </row>
    <row r="321" spans="1:4">
      <c r="A321" s="2">
        <v>42534</v>
      </c>
      <c r="B321" s="3">
        <v>17.55</v>
      </c>
      <c r="C321" s="3">
        <v>23</v>
      </c>
      <c r="D321" s="3">
        <v>8.4766500000000005E-3</v>
      </c>
    </row>
    <row r="322" spans="1:4">
      <c r="A322" s="2">
        <v>42535</v>
      </c>
      <c r="B322" s="3">
        <v>18.7</v>
      </c>
      <c r="C322" s="3">
        <v>23</v>
      </c>
      <c r="D322" s="3">
        <v>9.0320999999999995E-3</v>
      </c>
    </row>
    <row r="323" spans="1:4">
      <c r="A323" s="2">
        <v>42536</v>
      </c>
      <c r="B323" s="3">
        <v>18.3</v>
      </c>
      <c r="C323" s="3">
        <v>23</v>
      </c>
      <c r="D323" s="3">
        <v>8.8389000000000002E-3</v>
      </c>
    </row>
    <row r="324" spans="1:4">
      <c r="A324" s="2">
        <v>42537</v>
      </c>
      <c r="B324" s="3">
        <v>20.61</v>
      </c>
      <c r="C324" s="3">
        <v>23</v>
      </c>
      <c r="D324" s="3">
        <v>9.9546300000000008E-3</v>
      </c>
    </row>
    <row r="325" spans="1:4">
      <c r="A325" s="2">
        <v>42538</v>
      </c>
      <c r="B325" s="3">
        <v>15.49</v>
      </c>
      <c r="C325" s="3">
        <v>25</v>
      </c>
      <c r="D325" s="3">
        <v>8.1322500000000006E-3</v>
      </c>
    </row>
    <row r="326" spans="1:4">
      <c r="A326" s="2">
        <v>42539</v>
      </c>
      <c r="B326" s="3">
        <v>11.36</v>
      </c>
      <c r="C326" s="3">
        <v>25</v>
      </c>
      <c r="D326" s="3">
        <v>5.9639999999999997E-3</v>
      </c>
    </row>
    <row r="327" spans="1:4">
      <c r="A327" s="2">
        <v>42540</v>
      </c>
      <c r="B327" s="3">
        <v>12.33</v>
      </c>
      <c r="C327" s="3">
        <v>23</v>
      </c>
      <c r="D327" s="3">
        <v>5.9553899999999996E-3</v>
      </c>
    </row>
    <row r="328" spans="1:4">
      <c r="A328" s="2">
        <v>42541</v>
      </c>
      <c r="B328" s="3">
        <v>11.7</v>
      </c>
      <c r="C328" s="3">
        <v>23</v>
      </c>
      <c r="D328" s="3">
        <v>5.6511E-3</v>
      </c>
    </row>
    <row r="329" spans="1:4">
      <c r="A329" s="2">
        <v>42542</v>
      </c>
      <c r="B329" s="3">
        <v>12.71</v>
      </c>
      <c r="C329" s="3">
        <v>25</v>
      </c>
      <c r="D329" s="3">
        <v>6.6727499999999999E-3</v>
      </c>
    </row>
    <row r="330" spans="1:4">
      <c r="A330" s="2">
        <v>42543</v>
      </c>
      <c r="B330" s="3">
        <v>13.21</v>
      </c>
      <c r="C330" s="3">
        <v>23</v>
      </c>
      <c r="D330" s="3">
        <v>6.3804300000000003E-3</v>
      </c>
    </row>
    <row r="331" spans="1:4">
      <c r="A331" s="2">
        <v>42544</v>
      </c>
      <c r="B331" s="3">
        <v>13.58</v>
      </c>
      <c r="C331" s="3">
        <v>23</v>
      </c>
      <c r="D331" s="3">
        <v>6.5591399999999998E-3</v>
      </c>
    </row>
    <row r="332" spans="1:4">
      <c r="A332" s="2">
        <v>42545</v>
      </c>
      <c r="B332" s="3">
        <v>14.25</v>
      </c>
      <c r="C332" s="3">
        <v>22</v>
      </c>
      <c r="D332" s="3">
        <v>6.5834999999999999E-3</v>
      </c>
    </row>
    <row r="333" spans="1:4">
      <c r="A333" s="2">
        <v>42546</v>
      </c>
      <c r="B333" s="3">
        <v>14.28</v>
      </c>
      <c r="C333" s="3">
        <v>22</v>
      </c>
      <c r="D333" s="3">
        <v>6.59736E-3</v>
      </c>
    </row>
    <row r="334" spans="1:4">
      <c r="A334" s="2">
        <v>42547</v>
      </c>
      <c r="B334" s="3">
        <v>13.82</v>
      </c>
      <c r="C334" s="3">
        <v>22</v>
      </c>
      <c r="D334" s="3">
        <v>6.3848400000000001E-3</v>
      </c>
    </row>
    <row r="335" spans="1:4">
      <c r="A335" s="2">
        <v>42548</v>
      </c>
      <c r="B335" s="3">
        <v>14.04</v>
      </c>
      <c r="C335" s="3">
        <v>22</v>
      </c>
      <c r="D335" s="3">
        <v>6.4864800000000002E-3</v>
      </c>
    </row>
    <row r="336" spans="1:4">
      <c r="A336" s="2">
        <v>42549</v>
      </c>
      <c r="B336" s="3">
        <v>12.15</v>
      </c>
      <c r="C336" s="3">
        <v>23</v>
      </c>
      <c r="D336" s="3">
        <v>5.8684499999999999E-3</v>
      </c>
    </row>
    <row r="337" spans="1:4">
      <c r="A337" s="2">
        <v>42550</v>
      </c>
      <c r="B337" s="3">
        <v>12.76</v>
      </c>
      <c r="C337" s="3">
        <v>23</v>
      </c>
      <c r="D337" s="3">
        <v>6.1630799999999996E-3</v>
      </c>
    </row>
    <row r="338" spans="1:4">
      <c r="A338" s="2">
        <v>42551</v>
      </c>
      <c r="B338" s="3">
        <v>12.4</v>
      </c>
      <c r="C338" s="3">
        <v>22</v>
      </c>
      <c r="D338" s="3">
        <v>5.7288E-3</v>
      </c>
    </row>
    <row r="339" spans="1:4">
      <c r="A339" s="2">
        <v>42552</v>
      </c>
      <c r="B339" s="3">
        <v>12.23</v>
      </c>
      <c r="C339" s="3">
        <v>23</v>
      </c>
      <c r="D339" s="3">
        <v>5.9070900000000003E-3</v>
      </c>
    </row>
    <row r="340" spans="1:4">
      <c r="A340" s="2">
        <v>42553</v>
      </c>
      <c r="B340" s="3">
        <v>12.04</v>
      </c>
      <c r="C340" s="3">
        <v>22</v>
      </c>
      <c r="D340" s="3">
        <v>5.5624799999999999E-3</v>
      </c>
    </row>
    <row r="341" spans="1:4">
      <c r="A341" s="2">
        <v>42554</v>
      </c>
      <c r="B341" s="3">
        <v>11.85</v>
      </c>
      <c r="C341" s="3">
        <v>22</v>
      </c>
      <c r="D341" s="3">
        <v>5.4746999999999999E-3</v>
      </c>
    </row>
    <row r="342" spans="1:4">
      <c r="A342" s="2">
        <v>42555</v>
      </c>
      <c r="B342" s="3">
        <v>11.34</v>
      </c>
      <c r="C342" s="3">
        <v>22</v>
      </c>
      <c r="D342" s="3">
        <v>5.2390800000000001E-3</v>
      </c>
    </row>
    <row r="343" spans="1:4">
      <c r="A343" s="2">
        <v>42556</v>
      </c>
      <c r="B343" s="3">
        <v>10.45</v>
      </c>
      <c r="C343" s="3">
        <v>23</v>
      </c>
      <c r="D343" s="3">
        <v>5.0473499999999999E-3</v>
      </c>
    </row>
    <row r="344" spans="1:4">
      <c r="A344" s="2">
        <v>42557</v>
      </c>
      <c r="B344" s="3">
        <v>10.51</v>
      </c>
      <c r="C344" s="3">
        <v>22</v>
      </c>
      <c r="D344" s="3">
        <v>4.8556199999999997E-3</v>
      </c>
    </row>
    <row r="345" spans="1:4">
      <c r="A345" s="2">
        <v>42558</v>
      </c>
      <c r="B345" s="3">
        <v>10.07</v>
      </c>
      <c r="C345" s="3">
        <v>22</v>
      </c>
      <c r="D345" s="3">
        <v>4.6523399999999996E-3</v>
      </c>
    </row>
    <row r="346" spans="1:4">
      <c r="A346" s="2">
        <v>42559</v>
      </c>
      <c r="B346" s="3">
        <v>11.3</v>
      </c>
      <c r="C346" s="3">
        <v>22</v>
      </c>
      <c r="D346" s="3">
        <v>5.2205999999999997E-3</v>
      </c>
    </row>
    <row r="347" spans="1:4">
      <c r="A347" s="2">
        <v>42560</v>
      </c>
      <c r="B347" s="3">
        <v>10.92</v>
      </c>
      <c r="C347" s="3">
        <v>22</v>
      </c>
      <c r="D347" s="3">
        <v>5.0450399999999998E-3</v>
      </c>
    </row>
    <row r="348" spans="1:4">
      <c r="A348" s="2">
        <v>42561</v>
      </c>
      <c r="B348" s="3">
        <v>10.97</v>
      </c>
      <c r="C348" s="3">
        <v>22</v>
      </c>
      <c r="D348" s="3">
        <v>5.0681399999999996E-3</v>
      </c>
    </row>
    <row r="349" spans="1:4">
      <c r="A349" s="2">
        <v>42562</v>
      </c>
      <c r="B349" s="3">
        <v>10.58</v>
      </c>
      <c r="C349" s="3">
        <v>23</v>
      </c>
      <c r="D349" s="3">
        <v>5.11014E-3</v>
      </c>
    </row>
    <row r="350" spans="1:4">
      <c r="A350" s="2">
        <v>42563</v>
      </c>
      <c r="B350" s="3">
        <v>10.54</v>
      </c>
      <c r="C350" s="3">
        <v>22</v>
      </c>
      <c r="D350" s="3">
        <v>4.8694799999999998E-3</v>
      </c>
    </row>
    <row r="351" spans="1:4">
      <c r="A351" s="2">
        <v>42564</v>
      </c>
      <c r="B351" s="3">
        <v>10.44</v>
      </c>
      <c r="C351" s="3">
        <v>22</v>
      </c>
      <c r="D351" s="3">
        <v>4.8232800000000001E-3</v>
      </c>
    </row>
    <row r="352" spans="1:4">
      <c r="A352" s="2">
        <v>42565</v>
      </c>
      <c r="B352" s="3">
        <v>11.55</v>
      </c>
      <c r="C352" s="3">
        <v>22</v>
      </c>
      <c r="D352" s="3">
        <v>5.3360999999999999E-3</v>
      </c>
    </row>
    <row r="353" spans="1:4">
      <c r="A353" s="2">
        <v>42566</v>
      </c>
      <c r="B353" s="3">
        <v>11.88</v>
      </c>
      <c r="C353" s="3">
        <v>22</v>
      </c>
      <c r="D353" s="3">
        <v>5.48856E-3</v>
      </c>
    </row>
    <row r="354" spans="1:4">
      <c r="A354" s="2">
        <v>42567</v>
      </c>
      <c r="B354" s="3">
        <v>11.59</v>
      </c>
      <c r="C354" s="3">
        <v>22</v>
      </c>
      <c r="D354" s="3">
        <v>5.3545800000000003E-3</v>
      </c>
    </row>
    <row r="355" spans="1:4">
      <c r="A355" s="2">
        <v>42568</v>
      </c>
      <c r="B355" s="3">
        <v>11.19</v>
      </c>
      <c r="C355" s="3">
        <v>22</v>
      </c>
      <c r="D355" s="3">
        <v>5.1697799999999997E-3</v>
      </c>
    </row>
    <row r="356" spans="1:4">
      <c r="A356" s="2">
        <v>42569</v>
      </c>
      <c r="B356" s="3">
        <v>11.03</v>
      </c>
      <c r="C356" s="3">
        <v>22</v>
      </c>
      <c r="D356" s="3">
        <v>5.0958599999999998E-3</v>
      </c>
    </row>
    <row r="357" spans="1:4">
      <c r="A357" s="2">
        <v>42570</v>
      </c>
      <c r="B357" s="3">
        <v>11.63</v>
      </c>
      <c r="C357" s="3">
        <v>22</v>
      </c>
      <c r="D357" s="3">
        <v>5.3730599999999998E-3</v>
      </c>
    </row>
    <row r="358" spans="1:4">
      <c r="A358" s="2">
        <v>42571</v>
      </c>
      <c r="B358" s="3">
        <v>12.54</v>
      </c>
      <c r="C358" s="3">
        <v>23</v>
      </c>
      <c r="D358" s="3">
        <v>6.0568200000000001E-3</v>
      </c>
    </row>
    <row r="359" spans="1:4">
      <c r="A359" s="2">
        <v>42572</v>
      </c>
      <c r="B359" s="3">
        <v>12.66</v>
      </c>
      <c r="C359" s="3">
        <v>22</v>
      </c>
      <c r="D359" s="3">
        <v>5.8489199999999996E-3</v>
      </c>
    </row>
    <row r="360" spans="1:4">
      <c r="A360" s="2">
        <v>42573</v>
      </c>
      <c r="B360" s="3">
        <v>14.82</v>
      </c>
      <c r="C360" s="3">
        <v>22</v>
      </c>
      <c r="D360" s="3">
        <v>6.8468399999999999E-3</v>
      </c>
    </row>
    <row r="361" spans="1:4">
      <c r="A361" s="2">
        <v>42574</v>
      </c>
      <c r="B361" s="3">
        <v>14.4</v>
      </c>
      <c r="C361" s="3">
        <v>23</v>
      </c>
      <c r="D361" s="3">
        <v>6.9551999999999999E-3</v>
      </c>
    </row>
    <row r="362" spans="1:4">
      <c r="A362" s="2">
        <v>42575</v>
      </c>
      <c r="B362" s="3">
        <v>12.63</v>
      </c>
      <c r="C362" s="3">
        <v>23</v>
      </c>
      <c r="D362" s="3">
        <v>6.1002900000000004E-3</v>
      </c>
    </row>
    <row r="363" spans="1:4">
      <c r="A363" s="2">
        <v>42576</v>
      </c>
      <c r="B363" s="3">
        <v>13.84</v>
      </c>
      <c r="C363" s="3">
        <v>23</v>
      </c>
      <c r="D363" s="3">
        <v>6.6847199999999999E-3</v>
      </c>
    </row>
    <row r="364" spans="1:4">
      <c r="A364" s="2">
        <v>42577</v>
      </c>
      <c r="B364" s="3">
        <v>12.08</v>
      </c>
      <c r="C364" s="3">
        <v>24</v>
      </c>
      <c r="D364" s="3">
        <v>6.0883200000000004E-3</v>
      </c>
    </row>
    <row r="365" spans="1:4">
      <c r="A365" s="2">
        <v>42578</v>
      </c>
      <c r="B365" s="3">
        <v>13.05</v>
      </c>
      <c r="C365" s="3">
        <v>23</v>
      </c>
      <c r="D365" s="3">
        <v>6.3031500000000004E-3</v>
      </c>
    </row>
    <row r="366" spans="1:4">
      <c r="A366" s="2">
        <v>42579</v>
      </c>
      <c r="B366" s="3">
        <v>12.87</v>
      </c>
      <c r="C366" s="3">
        <v>24</v>
      </c>
      <c r="D366" s="3">
        <v>6.4864800000000002E-3</v>
      </c>
    </row>
    <row r="367" spans="1:4">
      <c r="A367" s="2">
        <v>42580</v>
      </c>
      <c r="B367" s="3">
        <v>12.87</v>
      </c>
      <c r="C367" s="3">
        <v>23</v>
      </c>
      <c r="D367" s="3">
        <v>6.2162099999999998E-3</v>
      </c>
    </row>
    <row r="368" spans="1:4">
      <c r="A368" s="2">
        <v>42581</v>
      </c>
      <c r="B368" s="3">
        <v>12.57</v>
      </c>
      <c r="C368" s="3">
        <v>22</v>
      </c>
      <c r="D368" s="3">
        <v>5.8073400000000002E-3</v>
      </c>
    </row>
    <row r="369" spans="1:4">
      <c r="A369" s="2">
        <v>42582</v>
      </c>
      <c r="B369" s="3">
        <v>11.86</v>
      </c>
      <c r="C369" s="3">
        <v>23</v>
      </c>
      <c r="D369" s="3">
        <v>5.7283799999999999E-3</v>
      </c>
    </row>
    <row r="370" spans="1:4">
      <c r="A370" s="2">
        <v>42583</v>
      </c>
      <c r="B370" s="3">
        <v>11.04</v>
      </c>
      <c r="C370" s="3">
        <v>23</v>
      </c>
      <c r="D370" s="3">
        <v>5.3323199999999998E-3</v>
      </c>
    </row>
    <row r="371" spans="1:4">
      <c r="A371" s="2">
        <v>42584</v>
      </c>
      <c r="B371" s="3">
        <v>8.3000000000000007</v>
      </c>
      <c r="C371" s="3">
        <v>23</v>
      </c>
      <c r="D371" s="3">
        <v>4.0089000000000001E-3</v>
      </c>
    </row>
    <row r="372" spans="1:4">
      <c r="A372" s="2">
        <v>42585</v>
      </c>
      <c r="B372" s="3">
        <v>10.42</v>
      </c>
      <c r="C372" s="3">
        <v>23</v>
      </c>
      <c r="D372" s="3">
        <v>5.0328600000000001E-3</v>
      </c>
    </row>
    <row r="373" spans="1:4">
      <c r="A373" s="2">
        <v>42586</v>
      </c>
      <c r="B373" s="3">
        <v>11.21</v>
      </c>
      <c r="C373" s="3">
        <v>22</v>
      </c>
      <c r="D373" s="3">
        <v>5.1790200000000003E-3</v>
      </c>
    </row>
    <row r="374" spans="1:4">
      <c r="A374" s="2">
        <v>42587</v>
      </c>
      <c r="B374" s="3">
        <v>11.05</v>
      </c>
      <c r="C374" s="3">
        <v>23</v>
      </c>
      <c r="D374" s="3">
        <v>5.3371499999999997E-3</v>
      </c>
    </row>
    <row r="375" spans="1:4">
      <c r="A375" s="2">
        <v>42588</v>
      </c>
      <c r="B375" s="3">
        <v>10.95</v>
      </c>
      <c r="C375" s="3">
        <v>22</v>
      </c>
      <c r="D375" s="3">
        <v>5.0588999999999999E-3</v>
      </c>
    </row>
    <row r="376" spans="1:4">
      <c r="A376" s="2">
        <v>42589</v>
      </c>
      <c r="B376" s="3">
        <v>10.98</v>
      </c>
      <c r="C376" s="3">
        <v>22</v>
      </c>
      <c r="D376" s="3">
        <v>5.0727599999999999E-3</v>
      </c>
    </row>
    <row r="377" spans="1:4">
      <c r="A377" s="2">
        <v>42590</v>
      </c>
      <c r="B377" s="3">
        <v>11.29</v>
      </c>
      <c r="C377" s="3">
        <v>22</v>
      </c>
      <c r="D377" s="3">
        <v>5.2159800000000003E-3</v>
      </c>
    </row>
    <row r="378" spans="1:4">
      <c r="A378" s="2">
        <v>42591</v>
      </c>
      <c r="B378" s="3">
        <v>12.22</v>
      </c>
      <c r="C378" s="3">
        <v>23</v>
      </c>
      <c r="D378" s="3">
        <v>5.9022600000000003E-3</v>
      </c>
    </row>
    <row r="379" spans="1:4">
      <c r="A379" s="2">
        <v>42592</v>
      </c>
      <c r="B379" s="3">
        <v>12.22</v>
      </c>
      <c r="C379" s="3">
        <v>23</v>
      </c>
      <c r="D379" s="3">
        <v>5.9022600000000003E-3</v>
      </c>
    </row>
    <row r="380" spans="1:4">
      <c r="A380" s="2">
        <v>42593</v>
      </c>
      <c r="B380" s="3">
        <v>11.68</v>
      </c>
      <c r="C380" s="3">
        <v>22</v>
      </c>
      <c r="D380" s="3">
        <v>5.3961599999999997E-3</v>
      </c>
    </row>
    <row r="381" spans="1:4">
      <c r="A381" s="2">
        <v>42594</v>
      </c>
      <c r="B381" s="3">
        <v>11.78</v>
      </c>
      <c r="C381" s="3">
        <v>23</v>
      </c>
      <c r="D381" s="3">
        <v>5.6897400000000004E-3</v>
      </c>
    </row>
    <row r="382" spans="1:4">
      <c r="A382" s="2">
        <v>42595</v>
      </c>
      <c r="B382" s="3">
        <v>11.56</v>
      </c>
      <c r="C382" s="3">
        <v>22</v>
      </c>
      <c r="D382" s="3">
        <v>5.3407200000000002E-3</v>
      </c>
    </row>
    <row r="383" spans="1:4">
      <c r="A383" s="2">
        <v>42596</v>
      </c>
      <c r="B383" s="3">
        <v>11.21</v>
      </c>
      <c r="C383" s="3">
        <v>22</v>
      </c>
      <c r="D383" s="3">
        <v>5.1790200000000003E-3</v>
      </c>
    </row>
    <row r="384" spans="1:4">
      <c r="A384" s="2">
        <v>42597</v>
      </c>
      <c r="B384" s="3">
        <v>11.21</v>
      </c>
      <c r="C384" s="3">
        <v>22</v>
      </c>
      <c r="D384" s="3">
        <v>5.1790200000000003E-3</v>
      </c>
    </row>
    <row r="385" spans="1:4">
      <c r="A385" s="2">
        <v>42598</v>
      </c>
      <c r="B385" s="3">
        <v>11.17</v>
      </c>
      <c r="C385" s="3">
        <v>22</v>
      </c>
      <c r="D385" s="3">
        <v>5.1605399999999999E-3</v>
      </c>
    </row>
    <row r="386" spans="1:4">
      <c r="A386" s="2">
        <v>42599</v>
      </c>
      <c r="B386" s="3">
        <v>10.77</v>
      </c>
      <c r="C386" s="3">
        <v>22</v>
      </c>
      <c r="D386" s="3">
        <v>4.9757400000000002E-3</v>
      </c>
    </row>
    <row r="387" spans="1:4">
      <c r="A387" s="2">
        <v>42600</v>
      </c>
      <c r="B387" s="3">
        <v>10.77</v>
      </c>
      <c r="C387" s="3">
        <v>22</v>
      </c>
      <c r="D387" s="3">
        <v>4.9757400000000002E-3</v>
      </c>
    </row>
    <row r="388" spans="1:4">
      <c r="A388" s="2">
        <v>42601</v>
      </c>
      <c r="B388" s="3">
        <v>10.71</v>
      </c>
      <c r="C388" s="3">
        <v>23</v>
      </c>
      <c r="D388" s="3">
        <v>5.1729300000000001E-3</v>
      </c>
    </row>
    <row r="389" spans="1:4">
      <c r="A389" s="2">
        <v>42602</v>
      </c>
      <c r="B389" s="3">
        <v>11.28</v>
      </c>
      <c r="C389" s="3">
        <v>22</v>
      </c>
      <c r="D389" s="3">
        <v>5.21136E-3</v>
      </c>
    </row>
    <row r="390" spans="1:4">
      <c r="A390" s="2">
        <v>42603</v>
      </c>
      <c r="B390" s="3">
        <v>11.14</v>
      </c>
      <c r="C390" s="3">
        <v>23</v>
      </c>
      <c r="D390" s="3">
        <v>5.38062E-3</v>
      </c>
    </row>
    <row r="391" spans="1:4">
      <c r="A391" s="2">
        <v>42604</v>
      </c>
      <c r="B391" s="3">
        <v>11.07</v>
      </c>
      <c r="C391" s="3">
        <v>22</v>
      </c>
      <c r="D391" s="3">
        <v>5.1143400000000002E-3</v>
      </c>
    </row>
    <row r="392" spans="1:4">
      <c r="A392" s="2">
        <v>42605</v>
      </c>
      <c r="B392" s="3">
        <v>11.01</v>
      </c>
      <c r="C392" s="3">
        <v>22</v>
      </c>
      <c r="D392" s="3">
        <v>5.08662E-3</v>
      </c>
    </row>
    <row r="393" spans="1:4">
      <c r="A393" s="2">
        <v>42606</v>
      </c>
      <c r="B393" s="3">
        <v>11.01</v>
      </c>
      <c r="C393" s="3">
        <v>22</v>
      </c>
      <c r="D393" s="3">
        <v>5.08662E-3</v>
      </c>
    </row>
    <row r="394" spans="1:4">
      <c r="A394" s="2">
        <v>42607</v>
      </c>
      <c r="B394" s="3">
        <v>11.35</v>
      </c>
      <c r="C394" s="3">
        <v>22</v>
      </c>
      <c r="D394" s="3">
        <v>5.2436999999999996E-3</v>
      </c>
    </row>
    <row r="395" spans="1:4">
      <c r="A395" s="2">
        <v>42608</v>
      </c>
      <c r="B395" s="3">
        <v>11.26</v>
      </c>
      <c r="C395" s="3">
        <v>22</v>
      </c>
      <c r="D395" s="3">
        <v>5.2021200000000002E-3</v>
      </c>
    </row>
    <row r="396" spans="1:4">
      <c r="A396" s="2">
        <v>42609</v>
      </c>
      <c r="B396" s="3">
        <v>11.19</v>
      </c>
      <c r="C396" s="3">
        <v>22</v>
      </c>
      <c r="D396" s="3">
        <v>5.1697799999999997E-3</v>
      </c>
    </row>
    <row r="397" spans="1:4">
      <c r="A397" s="2">
        <v>42610</v>
      </c>
      <c r="B397" s="3">
        <v>10.99</v>
      </c>
      <c r="C397" s="3">
        <v>22</v>
      </c>
      <c r="D397" s="3">
        <v>5.0773800000000003E-3</v>
      </c>
    </row>
    <row r="398" spans="1:4">
      <c r="A398" s="2">
        <v>42611</v>
      </c>
      <c r="B398" s="3">
        <v>10.95</v>
      </c>
      <c r="C398" s="3">
        <v>23</v>
      </c>
      <c r="D398" s="3">
        <v>5.2888500000000003E-3</v>
      </c>
    </row>
    <row r="399" spans="1:4">
      <c r="A399" s="2">
        <v>42612</v>
      </c>
      <c r="B399" s="3">
        <v>11.21</v>
      </c>
      <c r="C399" s="3">
        <v>22</v>
      </c>
      <c r="D399" s="3">
        <v>5.1790200000000003E-3</v>
      </c>
    </row>
    <row r="400" spans="1:4">
      <c r="A400" s="2">
        <v>42613</v>
      </c>
      <c r="B400" s="3">
        <v>11.55</v>
      </c>
      <c r="C400" s="3">
        <v>22</v>
      </c>
      <c r="D400" s="3">
        <v>5.3360999999999999E-3</v>
      </c>
    </row>
    <row r="401" spans="1:4">
      <c r="A401" s="2">
        <v>42614</v>
      </c>
      <c r="B401" s="3">
        <v>12.21</v>
      </c>
      <c r="C401" s="3">
        <v>22</v>
      </c>
      <c r="D401" s="3">
        <v>5.6410200000000001E-3</v>
      </c>
    </row>
    <row r="402" spans="1:4">
      <c r="A402" s="2">
        <v>42615</v>
      </c>
      <c r="B402" s="3">
        <v>12.08</v>
      </c>
      <c r="C402" s="3">
        <v>22</v>
      </c>
      <c r="D402" s="3">
        <v>5.5809600000000003E-3</v>
      </c>
    </row>
    <row r="403" spans="1:4">
      <c r="A403" s="2">
        <v>42616</v>
      </c>
      <c r="B403" s="3">
        <v>11.85</v>
      </c>
      <c r="C403" s="3">
        <v>22</v>
      </c>
      <c r="D403" s="3">
        <v>5.4746999999999999E-3</v>
      </c>
    </row>
    <row r="404" spans="1:4">
      <c r="A404" s="2">
        <v>42617</v>
      </c>
      <c r="B404" s="3">
        <v>11.71</v>
      </c>
      <c r="C404" s="3">
        <v>23</v>
      </c>
      <c r="D404" s="3">
        <v>5.65593E-3</v>
      </c>
    </row>
    <row r="405" spans="1:4">
      <c r="A405" s="2">
        <v>42618</v>
      </c>
      <c r="B405" s="3">
        <v>11.75</v>
      </c>
      <c r="C405" s="3">
        <v>22</v>
      </c>
      <c r="D405" s="3">
        <v>5.4285000000000002E-3</v>
      </c>
    </row>
    <row r="406" spans="1:4">
      <c r="A406" s="2">
        <v>42619</v>
      </c>
      <c r="B406" s="3">
        <v>11.7</v>
      </c>
      <c r="C406" s="3">
        <v>22</v>
      </c>
      <c r="D406" s="3">
        <v>5.4054000000000003E-3</v>
      </c>
    </row>
    <row r="407" spans="1:4">
      <c r="A407" s="2">
        <v>42620</v>
      </c>
      <c r="B407" s="3">
        <v>11.59</v>
      </c>
      <c r="C407" s="3">
        <v>22</v>
      </c>
      <c r="D407" s="3">
        <v>5.3545800000000003E-3</v>
      </c>
    </row>
    <row r="408" spans="1:4">
      <c r="A408" s="2">
        <v>42621</v>
      </c>
      <c r="B408" s="3">
        <v>11.39</v>
      </c>
      <c r="C408" s="3">
        <v>23</v>
      </c>
      <c r="D408" s="3">
        <v>5.5013700000000002E-3</v>
      </c>
    </row>
    <row r="409" spans="1:4">
      <c r="A409" s="2">
        <v>42622</v>
      </c>
      <c r="B409" s="3">
        <v>11.72</v>
      </c>
      <c r="C409" s="3">
        <v>22</v>
      </c>
      <c r="D409" s="3">
        <v>5.4146400000000001E-3</v>
      </c>
    </row>
    <row r="410" spans="1:4">
      <c r="A410" s="2">
        <v>42623</v>
      </c>
      <c r="B410" s="3">
        <v>12.05</v>
      </c>
      <c r="C410" s="3">
        <v>23</v>
      </c>
      <c r="D410" s="3">
        <v>5.8201499999999996E-3</v>
      </c>
    </row>
    <row r="411" spans="1:4">
      <c r="A411" s="2">
        <v>42624</v>
      </c>
      <c r="B411" s="3">
        <v>11.64</v>
      </c>
      <c r="C411" s="3">
        <v>23</v>
      </c>
      <c r="D411" s="3">
        <v>5.6221200000000004E-3</v>
      </c>
    </row>
    <row r="412" spans="1:4">
      <c r="A412" s="2">
        <v>42625</v>
      </c>
      <c r="B412" s="3">
        <v>11.89</v>
      </c>
      <c r="C412" s="3">
        <v>23</v>
      </c>
      <c r="D412" s="3">
        <v>5.7428699999999997E-3</v>
      </c>
    </row>
    <row r="413" spans="1:4">
      <c r="A413" s="2">
        <v>42626</v>
      </c>
      <c r="B413" s="3">
        <v>11.92</v>
      </c>
      <c r="C413" s="3">
        <v>22</v>
      </c>
      <c r="D413" s="3">
        <v>5.5070400000000004E-3</v>
      </c>
    </row>
    <row r="414" spans="1:4">
      <c r="A414" s="2">
        <v>42627</v>
      </c>
      <c r="B414" s="3">
        <v>11.97</v>
      </c>
      <c r="C414" s="3">
        <v>22</v>
      </c>
      <c r="D414" s="3">
        <v>5.5301400000000002E-3</v>
      </c>
    </row>
    <row r="415" spans="1:4">
      <c r="A415" s="2">
        <v>42628</v>
      </c>
      <c r="B415" s="3">
        <v>11.96</v>
      </c>
      <c r="C415" s="3">
        <v>22</v>
      </c>
      <c r="D415" s="3">
        <v>5.5255199999999999E-3</v>
      </c>
    </row>
    <row r="416" spans="1:4">
      <c r="A416" s="2">
        <v>42629</v>
      </c>
      <c r="B416" s="3">
        <v>12.61</v>
      </c>
      <c r="C416" s="3">
        <v>22</v>
      </c>
      <c r="D416" s="3">
        <v>5.8258199999999998E-3</v>
      </c>
    </row>
    <row r="417" spans="1:4">
      <c r="A417" s="2">
        <v>42630</v>
      </c>
      <c r="B417" s="3">
        <v>12.83</v>
      </c>
      <c r="C417" s="3">
        <v>22</v>
      </c>
      <c r="D417" s="3">
        <v>5.9274599999999998E-3</v>
      </c>
    </row>
    <row r="418" spans="1:4">
      <c r="A418" s="2">
        <v>42631</v>
      </c>
      <c r="B418" s="3">
        <v>12.39</v>
      </c>
      <c r="C418" s="3">
        <v>23</v>
      </c>
      <c r="D418" s="3">
        <v>5.9843700000000001E-3</v>
      </c>
    </row>
    <row r="419" spans="1:4">
      <c r="A419" s="2">
        <v>42632</v>
      </c>
      <c r="B419" s="3">
        <v>12.93</v>
      </c>
      <c r="C419" s="3">
        <v>22</v>
      </c>
      <c r="D419" s="3">
        <v>5.9736600000000004E-3</v>
      </c>
    </row>
    <row r="420" spans="1:4">
      <c r="A420" s="2">
        <v>42633</v>
      </c>
      <c r="B420" s="3">
        <v>14.72</v>
      </c>
      <c r="C420" s="3">
        <v>22</v>
      </c>
      <c r="D420" s="3">
        <v>6.8006400000000002E-3</v>
      </c>
    </row>
    <row r="421" spans="1:4">
      <c r="A421" s="2">
        <v>42634</v>
      </c>
      <c r="B421" s="3">
        <v>13.72</v>
      </c>
      <c r="C421" s="3">
        <v>22</v>
      </c>
      <c r="D421" s="3">
        <v>6.3386400000000004E-3</v>
      </c>
    </row>
    <row r="422" spans="1:4">
      <c r="A422" s="2">
        <v>42635</v>
      </c>
      <c r="B422" s="3">
        <v>13.11</v>
      </c>
      <c r="C422" s="3">
        <v>22</v>
      </c>
      <c r="D422" s="3">
        <v>6.0568200000000001E-3</v>
      </c>
    </row>
    <row r="423" spans="1:4">
      <c r="A423" s="2">
        <v>42636</v>
      </c>
      <c r="B423" s="3">
        <v>13.36</v>
      </c>
      <c r="C423" s="3">
        <v>37</v>
      </c>
      <c r="D423" s="3">
        <v>1.038072E-2</v>
      </c>
    </row>
    <row r="424" spans="1:4">
      <c r="A424" s="2">
        <v>42637</v>
      </c>
      <c r="B424" s="3">
        <v>12.91</v>
      </c>
      <c r="C424" s="3">
        <v>33</v>
      </c>
      <c r="D424" s="3">
        <v>8.9466300000000006E-3</v>
      </c>
    </row>
    <row r="425" spans="1:4">
      <c r="A425" s="2">
        <v>42638</v>
      </c>
      <c r="B425" s="3">
        <v>13.05</v>
      </c>
      <c r="C425" s="3">
        <v>39</v>
      </c>
      <c r="D425" s="3">
        <v>1.068795E-2</v>
      </c>
    </row>
    <row r="426" spans="1:4">
      <c r="A426" s="2">
        <v>42639</v>
      </c>
      <c r="B426" s="3">
        <v>12.89</v>
      </c>
      <c r="C426" s="3">
        <v>43</v>
      </c>
      <c r="D426" s="3">
        <v>1.163967E-2</v>
      </c>
    </row>
    <row r="427" spans="1:4">
      <c r="A427" s="2">
        <v>42640</v>
      </c>
      <c r="B427" s="3">
        <v>13.09</v>
      </c>
      <c r="C427" s="3">
        <v>36</v>
      </c>
      <c r="D427" s="3">
        <v>9.89604E-3</v>
      </c>
    </row>
    <row r="428" spans="1:4">
      <c r="A428" s="2">
        <v>42641</v>
      </c>
      <c r="B428" s="3">
        <v>13.3</v>
      </c>
      <c r="C428" s="3">
        <v>31</v>
      </c>
      <c r="D428" s="3">
        <v>8.6583000000000007E-3</v>
      </c>
    </row>
    <row r="429" spans="1:4">
      <c r="A429" s="2">
        <v>42642</v>
      </c>
      <c r="B429" s="3">
        <v>13.17</v>
      </c>
      <c r="C429" s="3">
        <v>31</v>
      </c>
      <c r="D429" s="3">
        <v>8.5736700000000002E-3</v>
      </c>
    </row>
    <row r="430" spans="1:4">
      <c r="A430" s="2">
        <v>42643</v>
      </c>
      <c r="B430" s="3">
        <v>13.24</v>
      </c>
      <c r="C430" s="3">
        <v>30</v>
      </c>
      <c r="D430" s="3">
        <v>8.3412E-3</v>
      </c>
    </row>
    <row r="431" spans="1:4">
      <c r="A431" s="2">
        <v>42644</v>
      </c>
      <c r="B431" s="3">
        <v>13.21</v>
      </c>
      <c r="C431" s="3">
        <v>28</v>
      </c>
      <c r="D431" s="3">
        <v>7.7674800000000002E-3</v>
      </c>
    </row>
    <row r="432" spans="1:4">
      <c r="A432" s="2">
        <v>42645</v>
      </c>
      <c r="B432" s="3">
        <v>13.23</v>
      </c>
      <c r="C432" s="3">
        <v>29</v>
      </c>
      <c r="D432" s="3">
        <v>8.0570699999999995E-3</v>
      </c>
    </row>
    <row r="433" spans="1:4">
      <c r="A433" s="2">
        <v>42646</v>
      </c>
      <c r="B433" s="3">
        <v>13.45</v>
      </c>
      <c r="C433" s="3">
        <v>29</v>
      </c>
      <c r="D433" s="3">
        <v>8.1910500000000001E-3</v>
      </c>
    </row>
    <row r="434" spans="1:4">
      <c r="A434" s="2">
        <v>42647</v>
      </c>
      <c r="B434" s="3">
        <v>13.32</v>
      </c>
      <c r="C434" s="3">
        <v>26</v>
      </c>
      <c r="D434" s="3">
        <v>7.2727199999999999E-3</v>
      </c>
    </row>
    <row r="435" spans="1:4">
      <c r="A435" s="2">
        <v>42648</v>
      </c>
      <c r="B435" s="3">
        <v>13.09</v>
      </c>
      <c r="C435" s="3">
        <v>25</v>
      </c>
      <c r="D435" s="3">
        <v>6.8722499999999999E-3</v>
      </c>
    </row>
    <row r="436" spans="1:4">
      <c r="A436" s="2">
        <v>42649</v>
      </c>
      <c r="B436" s="3">
        <v>12.87</v>
      </c>
      <c r="C436" s="3">
        <v>23</v>
      </c>
      <c r="D436" s="3">
        <v>6.2162099999999998E-3</v>
      </c>
    </row>
    <row r="437" spans="1:4">
      <c r="A437" s="2">
        <v>42650</v>
      </c>
      <c r="B437" s="3">
        <v>12.68</v>
      </c>
      <c r="C437" s="3">
        <v>23</v>
      </c>
      <c r="D437" s="3">
        <v>6.1244400000000001E-3</v>
      </c>
    </row>
    <row r="438" spans="1:4">
      <c r="A438" s="2">
        <v>42651</v>
      </c>
      <c r="B438" s="3">
        <v>12.24</v>
      </c>
      <c r="C438" s="3">
        <v>23</v>
      </c>
      <c r="D438" s="3">
        <v>5.9119200000000002E-3</v>
      </c>
    </row>
    <row r="439" spans="1:4">
      <c r="A439" s="2">
        <v>42652</v>
      </c>
      <c r="B439" s="3">
        <v>12.06</v>
      </c>
      <c r="C439" s="3">
        <v>24</v>
      </c>
      <c r="D439" s="3">
        <v>6.0782400000000004E-3</v>
      </c>
    </row>
    <row r="440" spans="1:4">
      <c r="A440" s="2">
        <v>42653</v>
      </c>
      <c r="B440" s="3">
        <v>11.74</v>
      </c>
      <c r="C440" s="3">
        <v>24</v>
      </c>
      <c r="D440" s="3">
        <v>5.9169599999999998E-3</v>
      </c>
    </row>
    <row r="441" spans="1:4">
      <c r="A441" s="2">
        <v>42654</v>
      </c>
      <c r="B441" s="3">
        <v>11.75</v>
      </c>
      <c r="C441" s="3">
        <v>24</v>
      </c>
      <c r="D441" s="3">
        <v>5.9220000000000002E-3</v>
      </c>
    </row>
    <row r="442" spans="1:4">
      <c r="A442" s="2">
        <v>42655</v>
      </c>
      <c r="B442" s="3">
        <v>11.77</v>
      </c>
      <c r="C442" s="3">
        <v>26</v>
      </c>
      <c r="D442" s="3">
        <v>6.4264200000000004E-3</v>
      </c>
    </row>
    <row r="443" spans="1:4">
      <c r="A443" s="2">
        <v>42656</v>
      </c>
      <c r="B443" s="3">
        <v>12.02</v>
      </c>
      <c r="C443" s="3">
        <v>75</v>
      </c>
      <c r="D443" s="3">
        <v>1.89315E-2</v>
      </c>
    </row>
    <row r="444" spans="1:4">
      <c r="A444" s="2">
        <v>42657</v>
      </c>
      <c r="B444" s="3">
        <v>11.9</v>
      </c>
      <c r="C444" s="3">
        <v>47</v>
      </c>
      <c r="D444" s="3">
        <v>1.17453E-2</v>
      </c>
    </row>
    <row r="445" spans="1:4">
      <c r="A445" s="2">
        <v>42658</v>
      </c>
      <c r="B445" s="3">
        <v>11.96</v>
      </c>
      <c r="C445" s="3">
        <v>67</v>
      </c>
      <c r="D445" s="3">
        <v>1.6827720000000001E-2</v>
      </c>
    </row>
    <row r="446" spans="1:4">
      <c r="A446" s="2">
        <v>42659</v>
      </c>
      <c r="B446" s="3">
        <v>11.93</v>
      </c>
      <c r="C446" s="3">
        <v>65</v>
      </c>
      <c r="D446" s="3">
        <v>1.6284449999999999E-2</v>
      </c>
    </row>
    <row r="447" spans="1:4">
      <c r="A447" s="2">
        <v>42660</v>
      </c>
      <c r="B447" s="3">
        <v>11.98</v>
      </c>
      <c r="C447" s="3">
        <v>63</v>
      </c>
      <c r="D447" s="3">
        <v>1.5849539999999999E-2</v>
      </c>
    </row>
    <row r="448" spans="1:4">
      <c r="A448" s="2">
        <v>42661</v>
      </c>
      <c r="B448" s="3">
        <v>12.5</v>
      </c>
      <c r="C448" s="3">
        <v>56</v>
      </c>
      <c r="D448" s="3">
        <v>1.47E-2</v>
      </c>
    </row>
    <row r="449" spans="1:4">
      <c r="A449" s="2">
        <v>42662</v>
      </c>
      <c r="B449" s="3">
        <v>11.98</v>
      </c>
      <c r="C449" s="3">
        <v>27</v>
      </c>
      <c r="D449" s="3">
        <v>6.7926599999999998E-3</v>
      </c>
    </row>
    <row r="450" spans="1:4">
      <c r="A450" s="2">
        <v>42663</v>
      </c>
      <c r="B450" s="3">
        <v>12.05</v>
      </c>
      <c r="C450" s="3">
        <v>28</v>
      </c>
      <c r="D450" s="3">
        <v>7.0854000000000004E-3</v>
      </c>
    </row>
    <row r="451" spans="1:4">
      <c r="A451" s="2">
        <v>42664</v>
      </c>
      <c r="B451" s="3">
        <v>12.07</v>
      </c>
      <c r="C451" s="3">
        <v>27</v>
      </c>
      <c r="D451" s="3">
        <v>6.8436900000000004E-3</v>
      </c>
    </row>
    <row r="452" spans="1:4">
      <c r="A452" s="2">
        <v>42665</v>
      </c>
      <c r="B452" s="3">
        <v>12.06</v>
      </c>
      <c r="C452" s="3">
        <v>26</v>
      </c>
      <c r="D452" s="3">
        <v>6.5847600000000003E-3</v>
      </c>
    </row>
    <row r="453" spans="1:4">
      <c r="A453" s="2">
        <v>42666</v>
      </c>
      <c r="B453" s="3">
        <v>11.95</v>
      </c>
      <c r="C453" s="3">
        <v>27</v>
      </c>
      <c r="D453" s="3">
        <v>6.7756500000000002E-3</v>
      </c>
    </row>
    <row r="454" spans="1:4">
      <c r="A454" s="2">
        <v>42667</v>
      </c>
      <c r="B454" s="3">
        <v>11.93</v>
      </c>
      <c r="C454" s="3">
        <v>27</v>
      </c>
      <c r="D454" s="3">
        <v>6.7643099999999999E-3</v>
      </c>
    </row>
    <row r="455" spans="1:4">
      <c r="A455" s="2">
        <v>42668</v>
      </c>
      <c r="B455" s="3">
        <v>11.38</v>
      </c>
      <c r="C455" s="3">
        <v>25</v>
      </c>
      <c r="D455" s="3">
        <v>5.9744999999999998E-3</v>
      </c>
    </row>
    <row r="456" spans="1:4">
      <c r="A456" s="2">
        <v>42669</v>
      </c>
      <c r="B456" s="3">
        <v>11.5</v>
      </c>
      <c r="C456" s="3">
        <v>25</v>
      </c>
      <c r="D456" s="3">
        <v>6.0375000000000003E-3</v>
      </c>
    </row>
    <row r="457" spans="1:4">
      <c r="A457" s="2">
        <v>42670</v>
      </c>
      <c r="B457" s="3">
        <v>11.43</v>
      </c>
      <c r="C457" s="3">
        <v>25</v>
      </c>
      <c r="D457" s="3">
        <v>6.00075E-3</v>
      </c>
    </row>
    <row r="458" spans="1:4">
      <c r="A458" s="2">
        <v>42671</v>
      </c>
      <c r="B458" s="3">
        <v>11.08</v>
      </c>
      <c r="C458" s="3">
        <v>26</v>
      </c>
      <c r="D458" s="3">
        <v>6.04968E-3</v>
      </c>
    </row>
    <row r="459" spans="1:4">
      <c r="A459" s="2">
        <v>42672</v>
      </c>
      <c r="B459" s="3">
        <v>10.39</v>
      </c>
      <c r="C459" s="3">
        <v>27</v>
      </c>
      <c r="D459" s="3">
        <v>5.8911299999999996E-3</v>
      </c>
    </row>
    <row r="460" spans="1:4">
      <c r="A460" s="2">
        <v>42673</v>
      </c>
      <c r="B460" s="3">
        <v>11.22</v>
      </c>
      <c r="C460" s="3">
        <v>26</v>
      </c>
      <c r="D460" s="3">
        <v>6.1261199999999997E-3</v>
      </c>
    </row>
    <row r="461" spans="1:4">
      <c r="A461" s="2">
        <v>42674</v>
      </c>
      <c r="B461" s="3">
        <v>10.91</v>
      </c>
      <c r="C461" s="3">
        <v>25</v>
      </c>
      <c r="D461" s="3">
        <v>5.7277500000000002E-3</v>
      </c>
    </row>
    <row r="462" spans="1:4">
      <c r="A462" s="2">
        <v>42675</v>
      </c>
      <c r="B462" s="3">
        <v>10.75</v>
      </c>
      <c r="C462" s="3">
        <v>27</v>
      </c>
      <c r="D462" s="3">
        <v>6.09525E-3</v>
      </c>
    </row>
    <row r="463" spans="1:4">
      <c r="A463" s="2">
        <v>42676</v>
      </c>
      <c r="B463" s="3">
        <v>10.82</v>
      </c>
      <c r="C463" s="3">
        <v>24</v>
      </c>
      <c r="D463" s="3">
        <v>5.4532799999999996E-3</v>
      </c>
    </row>
    <row r="464" spans="1:4">
      <c r="A464" s="2">
        <v>42677</v>
      </c>
      <c r="B464" s="3">
        <v>10.86</v>
      </c>
      <c r="C464" s="3">
        <v>25</v>
      </c>
      <c r="D464" s="3">
        <v>5.7015E-3</v>
      </c>
    </row>
    <row r="465" spans="1:4">
      <c r="A465" s="2">
        <v>42678</v>
      </c>
      <c r="B465" s="3">
        <v>11.13</v>
      </c>
      <c r="C465" s="3">
        <v>24</v>
      </c>
      <c r="D465" s="3">
        <v>5.6095199999999998E-3</v>
      </c>
    </row>
    <row r="466" spans="1:4">
      <c r="A466" s="2">
        <v>42679</v>
      </c>
      <c r="B466" s="3">
        <v>11.11</v>
      </c>
      <c r="C466" s="3">
        <v>24</v>
      </c>
      <c r="D466" s="3">
        <v>5.5994399999999998E-3</v>
      </c>
    </row>
    <row r="467" spans="1:4">
      <c r="A467" s="2">
        <v>42680</v>
      </c>
      <c r="B467" s="3">
        <v>10.97</v>
      </c>
      <c r="C467" s="3">
        <v>24</v>
      </c>
      <c r="D467" s="3">
        <v>5.5288799999999999E-3</v>
      </c>
    </row>
    <row r="468" spans="1:4">
      <c r="A468" s="2">
        <v>42681</v>
      </c>
      <c r="B468" s="3">
        <v>10.9</v>
      </c>
      <c r="C468" s="3">
        <v>25</v>
      </c>
      <c r="D468" s="3">
        <v>5.7225000000000002E-3</v>
      </c>
    </row>
    <row r="469" spans="1:4">
      <c r="A469" s="2">
        <v>42682</v>
      </c>
      <c r="B469" s="3">
        <v>10.86</v>
      </c>
      <c r="C469" s="3">
        <v>24</v>
      </c>
      <c r="D469" s="3">
        <v>5.4734400000000004E-3</v>
      </c>
    </row>
    <row r="470" spans="1:4">
      <c r="A470" s="2">
        <v>42683</v>
      </c>
      <c r="B470" s="3">
        <v>10.64</v>
      </c>
      <c r="C470" s="3">
        <v>26</v>
      </c>
      <c r="D470" s="3">
        <v>5.8094399999999999E-3</v>
      </c>
    </row>
    <row r="471" spans="1:4">
      <c r="A471" s="2">
        <v>42684</v>
      </c>
      <c r="B471" s="3">
        <v>10.52</v>
      </c>
      <c r="C471" s="3">
        <v>25</v>
      </c>
      <c r="D471" s="3">
        <v>5.5230000000000001E-3</v>
      </c>
    </row>
    <row r="472" spans="1:4">
      <c r="A472" s="2">
        <v>42685</v>
      </c>
      <c r="B472" s="3">
        <v>10.29</v>
      </c>
      <c r="C472" s="3">
        <v>29</v>
      </c>
      <c r="D472" s="3">
        <v>6.2666099999999997E-3</v>
      </c>
    </row>
    <row r="473" spans="1:4">
      <c r="A473" s="2">
        <v>42686</v>
      </c>
      <c r="B473" s="3">
        <v>9.9600000000000009</v>
      </c>
      <c r="C473" s="3">
        <v>25</v>
      </c>
      <c r="D473" s="3">
        <v>5.2290000000000001E-3</v>
      </c>
    </row>
    <row r="474" spans="1:4">
      <c r="A474" s="2">
        <v>42687</v>
      </c>
      <c r="B474" s="3">
        <v>10.130000000000001</v>
      </c>
      <c r="C474" s="3">
        <v>25</v>
      </c>
      <c r="D474" s="3">
        <v>5.3182500000000001E-3</v>
      </c>
    </row>
    <row r="475" spans="1:4">
      <c r="A475" s="2">
        <v>42688</v>
      </c>
      <c r="B475" s="3">
        <v>10</v>
      </c>
      <c r="C475" s="3">
        <v>25</v>
      </c>
      <c r="D475" s="3">
        <v>5.2500000000000003E-3</v>
      </c>
    </row>
    <row r="476" spans="1:4">
      <c r="A476" s="2">
        <v>42689</v>
      </c>
      <c r="B476" s="3">
        <v>10.220000000000001</v>
      </c>
      <c r="C476" s="3">
        <v>25</v>
      </c>
      <c r="D476" s="3">
        <v>5.3654999999999996E-3</v>
      </c>
    </row>
    <row r="477" spans="1:4">
      <c r="A477" s="2">
        <v>42690</v>
      </c>
      <c r="B477" s="3">
        <v>10.01</v>
      </c>
      <c r="C477" s="3">
        <v>25</v>
      </c>
      <c r="D477" s="3">
        <v>5.2552500000000004E-3</v>
      </c>
    </row>
    <row r="478" spans="1:4">
      <c r="A478" s="2">
        <v>42691</v>
      </c>
      <c r="B478" s="3">
        <v>9.9499999999999993</v>
      </c>
      <c r="C478" s="3">
        <v>24</v>
      </c>
      <c r="D478" s="3">
        <v>5.0147999999999998E-3</v>
      </c>
    </row>
    <row r="479" spans="1:4">
      <c r="A479" s="2">
        <v>42692</v>
      </c>
      <c r="B479" s="3">
        <v>9.5299999999999994</v>
      </c>
      <c r="C479" s="3">
        <v>25</v>
      </c>
      <c r="D479" s="3">
        <v>5.0032499999999999E-3</v>
      </c>
    </row>
    <row r="480" spans="1:4">
      <c r="A480" s="2">
        <v>42693</v>
      </c>
      <c r="B480" s="3">
        <v>9.6999999999999993</v>
      </c>
      <c r="C480" s="3">
        <v>24</v>
      </c>
      <c r="D480" s="3">
        <v>4.8887999999999996E-3</v>
      </c>
    </row>
    <row r="481" spans="1:4">
      <c r="A481" s="2">
        <v>42694</v>
      </c>
      <c r="B481" s="3">
        <v>9.57</v>
      </c>
      <c r="C481" s="3">
        <v>24</v>
      </c>
      <c r="D481" s="3">
        <v>4.8232800000000001E-3</v>
      </c>
    </row>
    <row r="482" spans="1:4">
      <c r="A482" s="2">
        <v>42695</v>
      </c>
      <c r="B482" s="3">
        <v>9.56</v>
      </c>
      <c r="C482" s="3">
        <v>25</v>
      </c>
      <c r="D482" s="3">
        <v>5.019E-3</v>
      </c>
    </row>
    <row r="483" spans="1:4">
      <c r="A483" s="2">
        <v>42696</v>
      </c>
      <c r="B483" s="3">
        <v>9.84</v>
      </c>
      <c r="C483" s="3">
        <v>23</v>
      </c>
      <c r="D483" s="3">
        <v>4.7527200000000002E-3</v>
      </c>
    </row>
    <row r="484" spans="1:4">
      <c r="A484" s="2">
        <v>42697</v>
      </c>
      <c r="B484" s="3">
        <v>9.7799999999999994</v>
      </c>
      <c r="C484" s="3">
        <v>25</v>
      </c>
      <c r="D484" s="3">
        <v>5.1345000000000002E-3</v>
      </c>
    </row>
    <row r="485" spans="1:4">
      <c r="A485" s="2">
        <v>42698</v>
      </c>
      <c r="B485" s="3">
        <v>9.2200000000000006</v>
      </c>
      <c r="C485" s="3">
        <v>28</v>
      </c>
      <c r="D485" s="3">
        <v>5.4213600000000001E-3</v>
      </c>
    </row>
    <row r="486" spans="1:4">
      <c r="A486" s="2">
        <v>42699</v>
      </c>
      <c r="B486" s="3">
        <v>9.39</v>
      </c>
      <c r="C486" s="3">
        <v>24</v>
      </c>
      <c r="D486" s="3">
        <v>4.7325600000000002E-3</v>
      </c>
    </row>
    <row r="487" spans="1:4">
      <c r="A487" s="2">
        <v>42700</v>
      </c>
      <c r="B487" s="3">
        <v>9.34</v>
      </c>
      <c r="C487" s="3">
        <v>25</v>
      </c>
      <c r="D487" s="3">
        <v>4.9034999999999999E-3</v>
      </c>
    </row>
    <row r="488" spans="1:4">
      <c r="A488" s="2">
        <v>42701</v>
      </c>
      <c r="B488" s="3">
        <v>8.91</v>
      </c>
      <c r="C488" s="3">
        <v>25</v>
      </c>
      <c r="D488" s="3">
        <v>4.6777499999999996E-3</v>
      </c>
    </row>
    <row r="489" spans="1:4">
      <c r="A489" s="2">
        <v>42702</v>
      </c>
      <c r="B489" s="3">
        <v>8.66</v>
      </c>
      <c r="C489" s="3">
        <v>26</v>
      </c>
      <c r="D489" s="3">
        <v>4.72836E-3</v>
      </c>
    </row>
    <row r="490" spans="1:4">
      <c r="A490" s="2">
        <v>42703</v>
      </c>
      <c r="B490" s="3">
        <v>8.18</v>
      </c>
      <c r="C490" s="3">
        <v>25</v>
      </c>
      <c r="D490" s="3">
        <v>4.2944999999999997E-3</v>
      </c>
    </row>
    <row r="491" spans="1:4">
      <c r="A491" s="2">
        <v>42704</v>
      </c>
      <c r="B491" s="3">
        <v>8.59</v>
      </c>
      <c r="C491" s="3">
        <v>23</v>
      </c>
      <c r="D491" s="3">
        <v>4.1489700000000001E-3</v>
      </c>
    </row>
    <row r="492" spans="1:4">
      <c r="A492" s="2">
        <v>42705</v>
      </c>
      <c r="B492" s="3">
        <v>8.44</v>
      </c>
      <c r="C492" s="3">
        <v>23</v>
      </c>
      <c r="D492" s="3">
        <v>4.0765200000000001E-3</v>
      </c>
    </row>
    <row r="493" spans="1:4">
      <c r="A493" s="2">
        <v>42706</v>
      </c>
      <c r="B493" s="3">
        <v>7.65</v>
      </c>
      <c r="C493" s="3">
        <v>23</v>
      </c>
      <c r="D493" s="3">
        <v>3.6949499999999998E-3</v>
      </c>
    </row>
    <row r="494" spans="1:4">
      <c r="A494" s="2">
        <v>42707</v>
      </c>
      <c r="B494" s="3">
        <v>7.9</v>
      </c>
      <c r="C494" s="3">
        <v>23</v>
      </c>
      <c r="D494" s="3">
        <v>3.8157E-3</v>
      </c>
    </row>
    <row r="495" spans="1:4">
      <c r="A495" s="2">
        <v>42708</v>
      </c>
      <c r="B495" s="3">
        <v>7.54</v>
      </c>
      <c r="C495" s="3">
        <v>23</v>
      </c>
      <c r="D495" s="3">
        <v>3.64182E-3</v>
      </c>
    </row>
    <row r="496" spans="1:4">
      <c r="A496" s="2">
        <v>42709</v>
      </c>
      <c r="B496" s="3">
        <v>6.69</v>
      </c>
      <c r="C496" s="3">
        <v>24</v>
      </c>
      <c r="D496" s="3">
        <v>3.3717600000000001E-3</v>
      </c>
    </row>
    <row r="497" spans="1:4">
      <c r="A497" s="2">
        <v>42710</v>
      </c>
      <c r="B497" s="3">
        <v>7.61</v>
      </c>
      <c r="C497" s="3">
        <v>24</v>
      </c>
      <c r="D497" s="3">
        <v>3.8354399999999999E-3</v>
      </c>
    </row>
    <row r="498" spans="1:4">
      <c r="A498" s="2">
        <v>42711</v>
      </c>
      <c r="B498" s="3">
        <v>8.35</v>
      </c>
      <c r="C498" s="3">
        <v>23</v>
      </c>
      <c r="D498" s="3">
        <v>4.0330499999999998E-3</v>
      </c>
    </row>
    <row r="499" spans="1:4">
      <c r="A499" s="2">
        <v>42712</v>
      </c>
      <c r="B499" s="3">
        <v>8.3000000000000007</v>
      </c>
      <c r="C499" s="3">
        <v>940</v>
      </c>
      <c r="D499" s="3">
        <v>0.16384199999999999</v>
      </c>
    </row>
    <row r="500" spans="1:4">
      <c r="A500" s="2">
        <v>42713</v>
      </c>
      <c r="B500" s="3">
        <v>8.52</v>
      </c>
      <c r="C500" s="3">
        <v>23</v>
      </c>
      <c r="D500" s="3">
        <v>4.1151599999999997E-3</v>
      </c>
    </row>
    <row r="501" spans="1:4">
      <c r="A501" s="2">
        <v>42714</v>
      </c>
      <c r="B501" s="3">
        <v>8.09</v>
      </c>
      <c r="C501" s="3">
        <v>23</v>
      </c>
      <c r="D501" s="3">
        <v>3.9074699999999997E-3</v>
      </c>
    </row>
    <row r="502" spans="1:4">
      <c r="A502" s="2">
        <v>42715</v>
      </c>
      <c r="B502" s="3">
        <v>8.1999999999999993</v>
      </c>
      <c r="C502" s="3">
        <v>23</v>
      </c>
      <c r="D502" s="3">
        <v>3.9605999999999999E-3</v>
      </c>
    </row>
    <row r="503" spans="1:4">
      <c r="A503" s="2">
        <v>42716</v>
      </c>
      <c r="B503" s="3">
        <v>8.4499999999999993</v>
      </c>
      <c r="C503" s="3">
        <v>24</v>
      </c>
      <c r="D503" s="3">
        <v>4.2588000000000001E-3</v>
      </c>
    </row>
    <row r="504" spans="1:4">
      <c r="A504" s="2">
        <v>42717</v>
      </c>
      <c r="B504" s="3">
        <v>8.4</v>
      </c>
      <c r="C504" s="3">
        <v>23</v>
      </c>
      <c r="D504" s="3">
        <v>4.0572000000000004E-3</v>
      </c>
    </row>
    <row r="505" spans="1:4">
      <c r="A505" s="2">
        <v>42718</v>
      </c>
      <c r="B505" s="3">
        <v>8.23</v>
      </c>
      <c r="C505" s="3">
        <v>23</v>
      </c>
      <c r="D505" s="3">
        <v>3.9750899999999997E-3</v>
      </c>
    </row>
    <row r="506" spans="1:4">
      <c r="A506" s="2">
        <v>42719</v>
      </c>
      <c r="B506" s="3">
        <v>7.76</v>
      </c>
      <c r="C506" s="3">
        <v>23</v>
      </c>
      <c r="D506" s="3">
        <v>3.74808E-3</v>
      </c>
    </row>
    <row r="507" spans="1:4">
      <c r="A507" s="2">
        <v>42720</v>
      </c>
      <c r="B507" s="3">
        <v>7.85</v>
      </c>
      <c r="C507" s="3">
        <v>23</v>
      </c>
      <c r="D507" s="3">
        <v>3.7915499999999999E-3</v>
      </c>
    </row>
    <row r="508" spans="1:4">
      <c r="A508" s="2">
        <v>42721</v>
      </c>
      <c r="B508" s="3">
        <v>7.66</v>
      </c>
      <c r="C508" s="3">
        <v>24</v>
      </c>
      <c r="D508" s="3">
        <v>3.8606399999999998E-3</v>
      </c>
    </row>
    <row r="509" spans="1:4">
      <c r="A509" s="2">
        <v>42722</v>
      </c>
      <c r="B509" s="3">
        <v>7.89</v>
      </c>
      <c r="C509" s="3">
        <v>24</v>
      </c>
      <c r="D509" s="3">
        <v>3.9765599999999996E-3</v>
      </c>
    </row>
    <row r="510" spans="1:4">
      <c r="A510" s="2">
        <v>42723</v>
      </c>
      <c r="B510" s="3">
        <v>7.61</v>
      </c>
      <c r="C510" s="3">
        <v>23</v>
      </c>
      <c r="D510" s="3">
        <v>3.67563E-3</v>
      </c>
    </row>
    <row r="511" spans="1:4">
      <c r="A511" s="2">
        <v>42724</v>
      </c>
      <c r="B511" s="3">
        <v>7.59</v>
      </c>
      <c r="C511" s="3">
        <v>24</v>
      </c>
      <c r="D511" s="3">
        <v>3.8253599999999999E-3</v>
      </c>
    </row>
    <row r="512" spans="1:4">
      <c r="A512" s="2">
        <v>42725</v>
      </c>
      <c r="B512" s="3">
        <v>7.87</v>
      </c>
      <c r="C512" s="3">
        <v>24</v>
      </c>
      <c r="D512" s="3">
        <v>3.9664799999999997E-3</v>
      </c>
    </row>
    <row r="513" spans="1:4">
      <c r="A513" s="2">
        <v>42726</v>
      </c>
      <c r="B513" s="3">
        <v>7.64</v>
      </c>
      <c r="C513" s="3">
        <v>20</v>
      </c>
      <c r="D513" s="3">
        <v>3.2087999999999999E-3</v>
      </c>
    </row>
    <row r="514" spans="1:4">
      <c r="A514" s="2">
        <v>42727</v>
      </c>
      <c r="B514" s="3">
        <v>7.16</v>
      </c>
      <c r="C514" s="3">
        <v>22</v>
      </c>
      <c r="D514" s="3">
        <v>3.3079199999999998E-3</v>
      </c>
    </row>
    <row r="515" spans="1:4">
      <c r="A515" s="2">
        <v>42728</v>
      </c>
      <c r="B515" s="3">
        <v>7.23</v>
      </c>
      <c r="C515" s="3">
        <v>23</v>
      </c>
      <c r="D515" s="3">
        <v>3.4920900000000002E-3</v>
      </c>
    </row>
    <row r="516" spans="1:4">
      <c r="A516" s="2">
        <v>42729</v>
      </c>
      <c r="B516" s="3">
        <v>7.19</v>
      </c>
      <c r="C516" s="3">
        <v>23</v>
      </c>
      <c r="D516" s="3">
        <v>3.47277E-3</v>
      </c>
    </row>
    <row r="517" spans="1:4">
      <c r="A517" s="2">
        <v>42730</v>
      </c>
      <c r="B517" s="3">
        <v>7.21</v>
      </c>
      <c r="C517" s="3">
        <v>23</v>
      </c>
      <c r="D517" s="3">
        <v>3.4824299999999999E-3</v>
      </c>
    </row>
    <row r="518" spans="1:4">
      <c r="A518" s="2">
        <v>42731</v>
      </c>
      <c r="B518" s="3">
        <v>7.15</v>
      </c>
      <c r="C518" s="3">
        <v>23</v>
      </c>
      <c r="D518" s="3">
        <v>3.4534499999999998E-3</v>
      </c>
    </row>
    <row r="519" spans="1:4">
      <c r="A519" s="2">
        <v>42732</v>
      </c>
      <c r="B519" s="3">
        <v>7.57</v>
      </c>
      <c r="C519" s="3">
        <v>23</v>
      </c>
      <c r="D519" s="3">
        <v>3.6563099999999999E-3</v>
      </c>
    </row>
    <row r="520" spans="1:4">
      <c r="A520" s="2">
        <v>42733</v>
      </c>
      <c r="B520" s="3">
        <v>8.2100000000000009</v>
      </c>
      <c r="C520" s="3">
        <v>23</v>
      </c>
      <c r="D520" s="3">
        <v>3.9654299999999998E-3</v>
      </c>
    </row>
    <row r="521" spans="1:4">
      <c r="A521" s="2">
        <v>42734</v>
      </c>
      <c r="B521" s="3">
        <v>8.16</v>
      </c>
      <c r="C521" s="3">
        <v>23</v>
      </c>
      <c r="D521" s="3">
        <v>3.9412800000000001E-3</v>
      </c>
    </row>
    <row r="522" spans="1:4">
      <c r="A522" s="2">
        <v>42735</v>
      </c>
      <c r="B522" s="3">
        <v>8.0500000000000007</v>
      </c>
      <c r="C522" s="3">
        <v>22</v>
      </c>
      <c r="D522" s="3">
        <v>3.7190999999999999E-3</v>
      </c>
    </row>
    <row r="523" spans="1:4">
      <c r="A523" s="2">
        <v>42736</v>
      </c>
      <c r="B523" s="3">
        <v>8.14</v>
      </c>
      <c r="C523" s="3">
        <v>23</v>
      </c>
      <c r="D523" s="3">
        <v>3.9316200000000003E-3</v>
      </c>
    </row>
    <row r="524" spans="1:4">
      <c r="A524" s="2">
        <v>42737</v>
      </c>
      <c r="B524" s="3">
        <v>8.33</v>
      </c>
      <c r="C524" s="3">
        <v>23</v>
      </c>
      <c r="D524" s="3">
        <v>4.02339E-3</v>
      </c>
    </row>
    <row r="525" spans="1:4">
      <c r="A525" s="2">
        <v>42738</v>
      </c>
      <c r="B525" s="3">
        <v>9.59</v>
      </c>
      <c r="C525" s="3">
        <v>23</v>
      </c>
      <c r="D525" s="3">
        <v>4.63197E-3</v>
      </c>
    </row>
    <row r="526" spans="1:4">
      <c r="A526" s="2">
        <v>42739</v>
      </c>
      <c r="B526" s="3">
        <v>10.88</v>
      </c>
      <c r="C526" s="3">
        <v>23</v>
      </c>
      <c r="D526" s="3">
        <v>5.2550399999999999E-3</v>
      </c>
    </row>
    <row r="527" spans="1:4">
      <c r="A527" s="2">
        <v>42740</v>
      </c>
      <c r="B527" s="3">
        <v>10.199999999999999</v>
      </c>
      <c r="C527" s="3">
        <v>23</v>
      </c>
      <c r="D527" s="3">
        <v>4.9265999999999997E-3</v>
      </c>
    </row>
    <row r="528" spans="1:4">
      <c r="A528" s="2">
        <v>42741</v>
      </c>
      <c r="B528" s="3">
        <v>10.07</v>
      </c>
      <c r="C528" s="3">
        <v>23</v>
      </c>
      <c r="D528" s="3">
        <v>4.8638099999999997E-3</v>
      </c>
    </row>
    <row r="529" spans="1:4">
      <c r="A529" s="2">
        <v>42742</v>
      </c>
      <c r="B529" s="3">
        <v>9.7799999999999994</v>
      </c>
      <c r="C529" s="3">
        <v>23</v>
      </c>
      <c r="D529" s="3">
        <v>4.7237399999999997E-3</v>
      </c>
    </row>
    <row r="530" spans="1:4">
      <c r="A530" s="2">
        <v>42743</v>
      </c>
      <c r="B530" s="3">
        <v>10.27</v>
      </c>
      <c r="C530" s="3">
        <v>23</v>
      </c>
      <c r="D530" s="3">
        <v>4.9604100000000002E-3</v>
      </c>
    </row>
    <row r="531" spans="1:4">
      <c r="A531" s="2">
        <v>42744</v>
      </c>
      <c r="B531" s="3">
        <v>10.199999999999999</v>
      </c>
      <c r="C531" s="3">
        <v>23</v>
      </c>
      <c r="D531" s="3">
        <v>4.9265999999999997E-3</v>
      </c>
    </row>
    <row r="532" spans="1:4">
      <c r="A532" s="2">
        <v>42745</v>
      </c>
      <c r="B532" s="3">
        <v>10.55</v>
      </c>
      <c r="C532" s="3">
        <v>23</v>
      </c>
      <c r="D532" s="3">
        <v>5.0956500000000002E-3</v>
      </c>
    </row>
    <row r="533" spans="1:4">
      <c r="A533" s="2">
        <v>42746</v>
      </c>
      <c r="B533" s="3">
        <v>9.83</v>
      </c>
      <c r="C533" s="3">
        <v>23</v>
      </c>
      <c r="D533" s="3">
        <v>4.7478900000000003E-3</v>
      </c>
    </row>
    <row r="534" spans="1:4">
      <c r="A534" s="2">
        <v>42747</v>
      </c>
      <c r="B534" s="3">
        <v>9.81</v>
      </c>
      <c r="C534" s="3">
        <v>23</v>
      </c>
      <c r="D534" s="3">
        <v>4.7382300000000004E-3</v>
      </c>
    </row>
    <row r="535" spans="1:4">
      <c r="A535" s="2">
        <v>42748</v>
      </c>
      <c r="B535" s="3">
        <v>9.7799999999999994</v>
      </c>
      <c r="C535" s="3">
        <v>22</v>
      </c>
      <c r="D535" s="3">
        <v>4.5183599999999999E-3</v>
      </c>
    </row>
    <row r="536" spans="1:4">
      <c r="A536" s="2">
        <v>42749</v>
      </c>
      <c r="B536" s="3">
        <v>9.7799999999999994</v>
      </c>
      <c r="C536" s="3">
        <v>22</v>
      </c>
      <c r="D536" s="3">
        <v>4.5183599999999999E-3</v>
      </c>
    </row>
    <row r="537" spans="1:4">
      <c r="A537" s="2">
        <v>42750</v>
      </c>
      <c r="B537" s="3">
        <v>9.8800000000000008</v>
      </c>
      <c r="C537" s="3">
        <v>22</v>
      </c>
      <c r="D537" s="3">
        <v>4.5645599999999996E-3</v>
      </c>
    </row>
    <row r="538" spans="1:4">
      <c r="A538" s="2">
        <v>42751</v>
      </c>
      <c r="B538" s="3">
        <v>9.59</v>
      </c>
      <c r="C538" s="3">
        <v>22</v>
      </c>
      <c r="D538" s="3">
        <v>4.4305799999999999E-3</v>
      </c>
    </row>
    <row r="539" spans="1:4">
      <c r="A539" s="2">
        <v>42752</v>
      </c>
      <c r="B539" s="3">
        <v>10.14</v>
      </c>
      <c r="C539" s="3">
        <v>23</v>
      </c>
      <c r="D539" s="3">
        <v>4.8976200000000001E-3</v>
      </c>
    </row>
    <row r="540" spans="1:4">
      <c r="A540" s="2">
        <v>42753</v>
      </c>
      <c r="B540" s="3">
        <v>10.19</v>
      </c>
      <c r="C540" s="3">
        <v>22</v>
      </c>
      <c r="D540" s="3">
        <v>4.70778E-3</v>
      </c>
    </row>
    <row r="541" spans="1:4">
      <c r="A541" s="2">
        <v>42754</v>
      </c>
      <c r="B541" s="3">
        <v>10.43</v>
      </c>
      <c r="C541" s="3">
        <v>22</v>
      </c>
      <c r="D541" s="3">
        <v>4.8186599999999998E-3</v>
      </c>
    </row>
    <row r="542" spans="1:4">
      <c r="A542" s="2">
        <v>42755</v>
      </c>
      <c r="B542" s="3">
        <v>10.6</v>
      </c>
      <c r="C542" s="3">
        <v>22</v>
      </c>
      <c r="D542" s="3">
        <v>4.8972E-3</v>
      </c>
    </row>
    <row r="543" spans="1:4">
      <c r="A543" s="2">
        <v>42756</v>
      </c>
      <c r="B543" s="3">
        <v>10.91</v>
      </c>
      <c r="C543" s="3">
        <v>22</v>
      </c>
      <c r="D543" s="3">
        <v>5.0404200000000003E-3</v>
      </c>
    </row>
    <row r="544" spans="1:4">
      <c r="A544" s="2">
        <v>42757</v>
      </c>
      <c r="B544" s="3">
        <v>10.71</v>
      </c>
      <c r="C544" s="3">
        <v>22</v>
      </c>
      <c r="D544" s="3">
        <v>4.94802E-3</v>
      </c>
    </row>
    <row r="545" spans="1:4">
      <c r="A545" s="2">
        <v>42758</v>
      </c>
      <c r="B545" s="3">
        <v>10.78</v>
      </c>
      <c r="C545" s="3">
        <v>22</v>
      </c>
      <c r="D545" s="3">
        <v>4.9803599999999996E-3</v>
      </c>
    </row>
    <row r="546" spans="1:4">
      <c r="A546" s="2">
        <v>42759</v>
      </c>
      <c r="B546" s="3">
        <v>10.51</v>
      </c>
      <c r="C546" s="3">
        <v>22</v>
      </c>
      <c r="D546" s="3">
        <v>4.8556199999999997E-3</v>
      </c>
    </row>
    <row r="547" spans="1:4">
      <c r="A547" s="2">
        <v>42760</v>
      </c>
      <c r="B547" s="3">
        <v>10.51</v>
      </c>
      <c r="C547" s="3">
        <v>22</v>
      </c>
      <c r="D547" s="3">
        <v>4.8556199999999997E-3</v>
      </c>
    </row>
    <row r="548" spans="1:4">
      <c r="A548" s="2">
        <v>42761</v>
      </c>
      <c r="B548" s="3">
        <v>10.65</v>
      </c>
      <c r="C548" s="3">
        <v>22</v>
      </c>
      <c r="D548" s="3">
        <v>4.9202999999999998E-3</v>
      </c>
    </row>
    <row r="549" spans="1:4">
      <c r="A549" s="2">
        <v>42762</v>
      </c>
      <c r="B549" s="3">
        <v>10.51</v>
      </c>
      <c r="C549" s="3">
        <v>22</v>
      </c>
      <c r="D549" s="3">
        <v>4.8556199999999997E-3</v>
      </c>
    </row>
    <row r="550" spans="1:4">
      <c r="A550" s="2">
        <v>42763</v>
      </c>
      <c r="B550" s="3">
        <v>10.54</v>
      </c>
      <c r="C550" s="3">
        <v>22</v>
      </c>
      <c r="D550" s="3">
        <v>4.8694799999999998E-3</v>
      </c>
    </row>
    <row r="551" spans="1:4">
      <c r="A551" s="2">
        <v>42764</v>
      </c>
      <c r="B551" s="3">
        <v>10.47</v>
      </c>
      <c r="C551" s="3">
        <v>22</v>
      </c>
      <c r="D551" s="3">
        <v>4.8371400000000002E-3</v>
      </c>
    </row>
    <row r="552" spans="1:4">
      <c r="A552" s="2">
        <v>42765</v>
      </c>
      <c r="B552" s="3">
        <v>10.62</v>
      </c>
      <c r="C552" s="3">
        <v>22</v>
      </c>
      <c r="D552" s="3">
        <v>4.9064399999999998E-3</v>
      </c>
    </row>
    <row r="553" spans="1:4">
      <c r="A553" s="2">
        <v>42766</v>
      </c>
      <c r="B553" s="3">
        <v>10.71</v>
      </c>
      <c r="C553" s="3">
        <v>23</v>
      </c>
      <c r="D553" s="3">
        <v>5.1729300000000001E-3</v>
      </c>
    </row>
    <row r="554" spans="1:4">
      <c r="A554" s="2">
        <v>42767</v>
      </c>
      <c r="B554" s="3">
        <v>10.71</v>
      </c>
      <c r="C554" s="3">
        <v>23</v>
      </c>
      <c r="D554" s="3">
        <v>5.1729300000000001E-3</v>
      </c>
    </row>
    <row r="555" spans="1:4">
      <c r="A555" s="2">
        <v>42768</v>
      </c>
      <c r="B555" s="3">
        <v>10.78</v>
      </c>
      <c r="C555" s="3">
        <v>23</v>
      </c>
      <c r="D555" s="3">
        <v>5.2067399999999996E-3</v>
      </c>
    </row>
    <row r="556" spans="1:4">
      <c r="A556" s="2">
        <v>42769</v>
      </c>
      <c r="B556" s="3">
        <v>10.95</v>
      </c>
      <c r="C556" s="3">
        <v>23</v>
      </c>
      <c r="D556" s="3">
        <v>5.2888500000000003E-3</v>
      </c>
    </row>
    <row r="557" spans="1:4">
      <c r="A557" s="2">
        <v>42770</v>
      </c>
      <c r="B557" s="3">
        <v>11.32</v>
      </c>
      <c r="C557" s="3">
        <v>23</v>
      </c>
      <c r="D557" s="3">
        <v>5.4675599999999998E-3</v>
      </c>
    </row>
    <row r="558" spans="1:4">
      <c r="A558" s="2">
        <v>42771</v>
      </c>
      <c r="B558" s="3">
        <v>11.22</v>
      </c>
      <c r="C558" s="3">
        <v>22</v>
      </c>
      <c r="D558" s="3">
        <v>5.1836399999999998E-3</v>
      </c>
    </row>
    <row r="559" spans="1:4">
      <c r="A559" s="2">
        <v>42772</v>
      </c>
      <c r="B559" s="3">
        <v>11.32</v>
      </c>
      <c r="C559" s="3">
        <v>22</v>
      </c>
      <c r="D559" s="3">
        <v>5.2298400000000004E-3</v>
      </c>
    </row>
    <row r="560" spans="1:4">
      <c r="A560" s="2">
        <v>42773</v>
      </c>
      <c r="B560" s="3">
        <v>11.45</v>
      </c>
      <c r="C560" s="3">
        <v>22</v>
      </c>
      <c r="D560" s="3">
        <v>5.2899000000000002E-3</v>
      </c>
    </row>
    <row r="561" spans="1:4">
      <c r="A561" s="2">
        <v>42774</v>
      </c>
      <c r="B561" s="3">
        <v>11.39</v>
      </c>
      <c r="C561" s="3">
        <v>23</v>
      </c>
      <c r="D561" s="3">
        <v>5.5013700000000002E-3</v>
      </c>
    </row>
    <row r="562" spans="1:4">
      <c r="A562" s="2">
        <v>42775</v>
      </c>
      <c r="B562" s="3">
        <v>10.94</v>
      </c>
      <c r="C562" s="3">
        <v>23</v>
      </c>
      <c r="D562" s="3">
        <v>5.2840200000000004E-3</v>
      </c>
    </row>
    <row r="563" spans="1:4">
      <c r="A563" s="2">
        <v>42776</v>
      </c>
      <c r="B563" s="3">
        <v>11.34</v>
      </c>
      <c r="C563" s="3">
        <v>22</v>
      </c>
      <c r="D563" s="3">
        <v>5.2390800000000001E-3</v>
      </c>
    </row>
    <row r="564" spans="1:4">
      <c r="A564" s="2">
        <v>42777</v>
      </c>
      <c r="B564" s="3">
        <v>11.43</v>
      </c>
      <c r="C564" s="3">
        <v>22</v>
      </c>
      <c r="D564" s="3">
        <v>5.2806600000000004E-3</v>
      </c>
    </row>
    <row r="565" spans="1:4">
      <c r="A565" s="2">
        <v>42778</v>
      </c>
      <c r="B565" s="3">
        <v>11.42</v>
      </c>
      <c r="C565" s="3">
        <v>23</v>
      </c>
      <c r="D565" s="3">
        <v>5.51586E-3</v>
      </c>
    </row>
    <row r="566" spans="1:4">
      <c r="A566" s="2">
        <v>42779</v>
      </c>
      <c r="B566" s="3">
        <v>11.39</v>
      </c>
      <c r="C566" s="3">
        <v>23</v>
      </c>
      <c r="D566" s="3">
        <v>5.5013700000000002E-3</v>
      </c>
    </row>
    <row r="567" spans="1:4">
      <c r="A567" s="2">
        <v>42780</v>
      </c>
      <c r="B567" s="3">
        <v>13</v>
      </c>
      <c r="C567" s="3">
        <v>23</v>
      </c>
      <c r="D567" s="3">
        <v>6.2789999999999999E-3</v>
      </c>
    </row>
    <row r="568" spans="1:4">
      <c r="A568" s="2">
        <v>42781</v>
      </c>
      <c r="B568" s="3">
        <v>12.97</v>
      </c>
      <c r="C568" s="3">
        <v>32</v>
      </c>
      <c r="D568" s="3">
        <v>8.7158400000000007E-3</v>
      </c>
    </row>
    <row r="569" spans="1:4">
      <c r="A569" s="2">
        <v>42782</v>
      </c>
      <c r="B569" s="3">
        <v>12.95</v>
      </c>
      <c r="C569" s="3">
        <v>23</v>
      </c>
      <c r="D569" s="3">
        <v>6.2548500000000002E-3</v>
      </c>
    </row>
    <row r="570" spans="1:4">
      <c r="A570" s="2">
        <v>42783</v>
      </c>
      <c r="B570" s="3">
        <v>12.72</v>
      </c>
      <c r="C570" s="3">
        <v>23</v>
      </c>
      <c r="D570" s="3">
        <v>6.1437599999999998E-3</v>
      </c>
    </row>
    <row r="571" spans="1:4">
      <c r="A571" s="2">
        <v>42784</v>
      </c>
      <c r="B571" s="3">
        <v>12.83</v>
      </c>
      <c r="C571" s="3">
        <v>23</v>
      </c>
      <c r="D571" s="3">
        <v>6.19689E-3</v>
      </c>
    </row>
    <row r="572" spans="1:4">
      <c r="A572" s="2">
        <v>42785</v>
      </c>
      <c r="B572" s="3">
        <v>12.82</v>
      </c>
      <c r="C572" s="3">
        <v>22</v>
      </c>
      <c r="D572" s="3">
        <v>5.9228400000000004E-3</v>
      </c>
    </row>
    <row r="573" spans="1:4">
      <c r="A573" s="2">
        <v>42786</v>
      </c>
      <c r="B573" s="3">
        <v>12.52</v>
      </c>
      <c r="C573" s="3">
        <v>22</v>
      </c>
      <c r="D573" s="3">
        <v>5.7842400000000004E-3</v>
      </c>
    </row>
    <row r="574" spans="1:4">
      <c r="A574" s="2">
        <v>42787</v>
      </c>
      <c r="B574" s="3">
        <v>12.77</v>
      </c>
      <c r="C574" s="3">
        <v>23</v>
      </c>
      <c r="D574" s="3">
        <v>6.1679100000000004E-3</v>
      </c>
    </row>
    <row r="575" spans="1:4">
      <c r="A575" s="2">
        <v>42788</v>
      </c>
      <c r="B575" s="3">
        <v>12.69</v>
      </c>
      <c r="C575" s="3">
        <v>23</v>
      </c>
      <c r="D575" s="3">
        <v>6.12927E-3</v>
      </c>
    </row>
    <row r="576" spans="1:4">
      <c r="A576" s="2">
        <v>42789</v>
      </c>
      <c r="B576" s="3">
        <v>13.13</v>
      </c>
      <c r="C576" s="3">
        <v>23</v>
      </c>
      <c r="D576" s="3">
        <v>6.3417899999999999E-3</v>
      </c>
    </row>
    <row r="577" spans="1:4">
      <c r="A577" s="2">
        <v>42790</v>
      </c>
      <c r="B577" s="3">
        <v>13.11</v>
      </c>
      <c r="C577" s="3">
        <v>23</v>
      </c>
      <c r="D577" s="3">
        <v>6.3321300000000001E-3</v>
      </c>
    </row>
    <row r="578" spans="1:4">
      <c r="A578" s="2">
        <v>42791</v>
      </c>
      <c r="B578" s="3">
        <v>13.57</v>
      </c>
      <c r="C578" s="3">
        <v>23</v>
      </c>
      <c r="D578" s="3">
        <v>6.5543099999999998E-3</v>
      </c>
    </row>
    <row r="579" spans="1:4">
      <c r="A579" s="2">
        <v>42792</v>
      </c>
      <c r="B579" s="3">
        <v>14.59</v>
      </c>
      <c r="C579" s="3">
        <v>23</v>
      </c>
      <c r="D579" s="3">
        <v>7.0469699999999996E-3</v>
      </c>
    </row>
    <row r="580" spans="1:4">
      <c r="A580" s="2">
        <v>42793</v>
      </c>
      <c r="B580" s="3">
        <v>15.55</v>
      </c>
      <c r="C580" s="3">
        <v>23</v>
      </c>
      <c r="D580" s="3">
        <v>7.5106499999999998E-3</v>
      </c>
    </row>
    <row r="581" spans="1:4">
      <c r="A581" s="2">
        <v>42794</v>
      </c>
      <c r="B581" s="3">
        <v>16.07</v>
      </c>
      <c r="C581" s="3">
        <v>24</v>
      </c>
      <c r="D581" s="3">
        <v>8.0992800000000004E-3</v>
      </c>
    </row>
    <row r="582" spans="1:4">
      <c r="A582" s="2">
        <v>42795</v>
      </c>
      <c r="B582" s="3">
        <v>17.55</v>
      </c>
      <c r="C582" s="3">
        <v>27</v>
      </c>
      <c r="D582" s="3">
        <v>9.9508500000000007E-3</v>
      </c>
    </row>
    <row r="583" spans="1:4">
      <c r="A583" s="2">
        <v>42796</v>
      </c>
      <c r="B583" s="3">
        <v>19.079999999999998</v>
      </c>
      <c r="C583" s="3">
        <v>24</v>
      </c>
      <c r="D583" s="3">
        <v>9.6163199999999994E-3</v>
      </c>
    </row>
    <row r="584" spans="1:4">
      <c r="A584" s="2">
        <v>42797</v>
      </c>
      <c r="B584" s="3">
        <v>19.48</v>
      </c>
      <c r="C584" s="3">
        <v>23</v>
      </c>
      <c r="D584" s="3">
        <v>9.4088399999999999E-3</v>
      </c>
    </row>
    <row r="585" spans="1:4">
      <c r="A585" s="2">
        <v>42798</v>
      </c>
      <c r="B585" s="3">
        <v>18.61</v>
      </c>
      <c r="C585" s="3">
        <v>23</v>
      </c>
      <c r="D585" s="3">
        <v>8.9886299999999992E-3</v>
      </c>
    </row>
    <row r="586" spans="1:4">
      <c r="A586" s="2">
        <v>42799</v>
      </c>
      <c r="B586" s="3">
        <v>19.22</v>
      </c>
      <c r="C586" s="3">
        <v>22</v>
      </c>
      <c r="D586" s="3">
        <v>8.8796399999999994E-3</v>
      </c>
    </row>
    <row r="587" spans="1:4">
      <c r="A587" s="2">
        <v>42800</v>
      </c>
      <c r="B587" s="3">
        <v>19.75</v>
      </c>
      <c r="C587" s="3">
        <v>23</v>
      </c>
      <c r="D587" s="3">
        <v>9.5392500000000009E-3</v>
      </c>
    </row>
    <row r="588" spans="1:4">
      <c r="A588" s="2">
        <v>42801</v>
      </c>
      <c r="B588" s="3">
        <v>18.91</v>
      </c>
      <c r="C588" s="3">
        <v>22</v>
      </c>
      <c r="D588" s="3">
        <v>8.7364199999999999E-3</v>
      </c>
    </row>
    <row r="589" spans="1:4">
      <c r="A589" s="2">
        <v>42802</v>
      </c>
      <c r="B589" s="3">
        <v>16.54</v>
      </c>
      <c r="C589" s="3">
        <v>23</v>
      </c>
      <c r="D589" s="3">
        <v>7.9888200000000006E-3</v>
      </c>
    </row>
    <row r="590" spans="1:4">
      <c r="A590" s="2">
        <v>42803</v>
      </c>
      <c r="B590" s="3">
        <v>17.71</v>
      </c>
      <c r="C590" s="3">
        <v>22</v>
      </c>
      <c r="D590" s="3">
        <v>8.1820199999999999E-3</v>
      </c>
    </row>
    <row r="591" spans="1:4">
      <c r="A591" s="2">
        <v>42804</v>
      </c>
      <c r="B591" s="3">
        <v>19.13</v>
      </c>
      <c r="C591" s="3">
        <v>26</v>
      </c>
      <c r="D591" s="3">
        <v>1.044498E-2</v>
      </c>
    </row>
    <row r="592" spans="1:4">
      <c r="A592" s="2">
        <v>42805</v>
      </c>
      <c r="B592" s="3">
        <v>21.45</v>
      </c>
      <c r="C592" s="3">
        <v>23</v>
      </c>
      <c r="D592" s="3">
        <v>1.0360350000000001E-2</v>
      </c>
    </row>
    <row r="593" spans="1:4">
      <c r="A593" s="2">
        <v>42806</v>
      </c>
      <c r="B593" s="3">
        <v>23.31</v>
      </c>
      <c r="C593" s="3">
        <v>23</v>
      </c>
      <c r="D593" s="3">
        <v>1.125873E-2</v>
      </c>
    </row>
    <row r="594" spans="1:4">
      <c r="A594" s="2">
        <v>42807</v>
      </c>
      <c r="B594" s="3">
        <v>28.45</v>
      </c>
      <c r="C594" s="3">
        <v>24</v>
      </c>
      <c r="D594" s="3">
        <v>1.4338800000000001E-2</v>
      </c>
    </row>
    <row r="595" spans="1:4">
      <c r="A595" s="2">
        <v>42808</v>
      </c>
      <c r="B595" s="3">
        <v>28.58</v>
      </c>
      <c r="C595" s="3">
        <v>23</v>
      </c>
      <c r="D595" s="3">
        <v>1.3804139999999999E-2</v>
      </c>
    </row>
    <row r="596" spans="1:4">
      <c r="A596" s="2">
        <v>42809</v>
      </c>
      <c r="B596" s="3">
        <v>35.18</v>
      </c>
      <c r="C596" s="3">
        <v>23</v>
      </c>
      <c r="D596" s="3">
        <v>1.6991940000000001E-2</v>
      </c>
    </row>
    <row r="597" spans="1:4">
      <c r="A597" s="2">
        <v>42810</v>
      </c>
      <c r="B597" s="3">
        <v>45.51</v>
      </c>
      <c r="C597" s="3">
        <v>23</v>
      </c>
      <c r="D597" s="3">
        <v>2.198133E-2</v>
      </c>
    </row>
    <row r="598" spans="1:4">
      <c r="A598" s="2">
        <v>42811</v>
      </c>
      <c r="B598" s="3">
        <v>44.48</v>
      </c>
      <c r="C598" s="3">
        <v>27</v>
      </c>
      <c r="D598" s="3">
        <v>2.5220159999999998E-2</v>
      </c>
    </row>
    <row r="599" spans="1:4">
      <c r="A599" s="2">
        <v>42812</v>
      </c>
      <c r="B599" s="3">
        <v>34</v>
      </c>
      <c r="C599" s="3">
        <v>23</v>
      </c>
      <c r="D599" s="3">
        <v>1.6421999999999999E-2</v>
      </c>
    </row>
    <row r="600" spans="1:4">
      <c r="A600" s="2">
        <v>42813</v>
      </c>
      <c r="B600" s="3">
        <v>43.12</v>
      </c>
      <c r="C600" s="3">
        <v>23</v>
      </c>
      <c r="D600" s="3">
        <v>2.0826959999999999E-2</v>
      </c>
    </row>
    <row r="601" spans="1:4">
      <c r="A601" s="2">
        <v>42814</v>
      </c>
      <c r="B601" s="3">
        <v>42.51</v>
      </c>
      <c r="C601" s="3">
        <v>22</v>
      </c>
      <c r="D601" s="3">
        <v>1.963962E-2</v>
      </c>
    </row>
    <row r="602" spans="1:4">
      <c r="A602" s="2">
        <v>42815</v>
      </c>
      <c r="B602" s="3">
        <v>42.67</v>
      </c>
      <c r="C602" s="3">
        <v>22</v>
      </c>
      <c r="D602" s="3">
        <v>1.9713540000000002E-2</v>
      </c>
    </row>
    <row r="603" spans="1:4">
      <c r="A603" s="2">
        <v>42816</v>
      </c>
      <c r="B603" s="3">
        <v>41.65</v>
      </c>
      <c r="C603" s="3">
        <v>23</v>
      </c>
      <c r="D603" s="3">
        <v>2.0116950000000001E-2</v>
      </c>
    </row>
    <row r="604" spans="1:4">
      <c r="A604" s="2">
        <v>42817</v>
      </c>
      <c r="B604" s="3">
        <v>43.2</v>
      </c>
      <c r="C604" s="3">
        <v>23</v>
      </c>
      <c r="D604" s="3">
        <v>2.0865600000000002E-2</v>
      </c>
    </row>
    <row r="605" spans="1:4">
      <c r="A605" s="2">
        <v>42818</v>
      </c>
      <c r="B605" s="3">
        <v>53.19</v>
      </c>
      <c r="C605" s="3">
        <v>27</v>
      </c>
      <c r="D605" s="3">
        <v>3.0158730000000002E-2</v>
      </c>
    </row>
    <row r="606" spans="1:4">
      <c r="A606" s="2">
        <v>42819</v>
      </c>
      <c r="B606" s="3">
        <v>50.62</v>
      </c>
      <c r="C606" s="3">
        <v>23</v>
      </c>
      <c r="D606" s="3">
        <v>2.4449459999999999E-2</v>
      </c>
    </row>
    <row r="607" spans="1:4">
      <c r="A607" s="2">
        <v>42820</v>
      </c>
      <c r="B607" s="3">
        <v>50.63</v>
      </c>
      <c r="C607" s="3">
        <v>22</v>
      </c>
      <c r="D607" s="3">
        <v>2.3391060000000002E-2</v>
      </c>
    </row>
    <row r="608" spans="1:4">
      <c r="A608" s="2">
        <v>42821</v>
      </c>
      <c r="B608" s="3">
        <v>49.06</v>
      </c>
      <c r="C608" s="3">
        <v>22</v>
      </c>
      <c r="D608" s="3">
        <v>2.266572E-2</v>
      </c>
    </row>
    <row r="609" spans="1:4">
      <c r="A609" s="2">
        <v>42822</v>
      </c>
      <c r="B609" s="3">
        <v>50.25</v>
      </c>
      <c r="C609" s="3">
        <v>22</v>
      </c>
      <c r="D609" s="3">
        <v>2.32155E-2</v>
      </c>
    </row>
    <row r="610" spans="1:4">
      <c r="A610" s="2">
        <v>42823</v>
      </c>
      <c r="B610" s="3">
        <v>53.07</v>
      </c>
      <c r="C610" s="3">
        <v>22</v>
      </c>
      <c r="D610" s="3">
        <v>2.451834E-2</v>
      </c>
    </row>
    <row r="611" spans="1:4">
      <c r="A611" s="2">
        <v>42824</v>
      </c>
      <c r="B611" s="3">
        <v>51.91</v>
      </c>
      <c r="C611" s="3">
        <v>22</v>
      </c>
      <c r="D611" s="3">
        <v>2.3982420000000001E-2</v>
      </c>
    </row>
    <row r="612" spans="1:4">
      <c r="A612" s="2">
        <v>42825</v>
      </c>
      <c r="B612" s="3">
        <v>49.91</v>
      </c>
      <c r="C612" s="3">
        <v>22</v>
      </c>
      <c r="D612" s="3">
        <v>2.305842E-2</v>
      </c>
    </row>
    <row r="613" spans="1:4">
      <c r="A613" s="2">
        <v>42826</v>
      </c>
      <c r="B613" s="3">
        <v>50.6</v>
      </c>
      <c r="C613" s="3">
        <v>22</v>
      </c>
      <c r="D613" s="3">
        <v>2.3377200000000001E-2</v>
      </c>
    </row>
    <row r="614" spans="1:4">
      <c r="A614" s="2">
        <v>42827</v>
      </c>
      <c r="B614" s="3">
        <v>48.55</v>
      </c>
      <c r="C614" s="3">
        <v>22</v>
      </c>
      <c r="D614" s="3">
        <v>2.2430100000000001E-2</v>
      </c>
    </row>
    <row r="615" spans="1:4">
      <c r="A615" s="2">
        <v>42828</v>
      </c>
      <c r="B615" s="3">
        <v>44.13</v>
      </c>
      <c r="C615" s="3">
        <v>22</v>
      </c>
      <c r="D615" s="3">
        <v>2.038806E-2</v>
      </c>
    </row>
    <row r="616" spans="1:4">
      <c r="A616" s="2">
        <v>42829</v>
      </c>
      <c r="B616" s="3">
        <v>44.43</v>
      </c>
      <c r="C616" s="3">
        <v>22</v>
      </c>
      <c r="D616" s="3">
        <v>2.0526659999999999E-2</v>
      </c>
    </row>
    <row r="617" spans="1:4">
      <c r="A617" s="2">
        <v>42830</v>
      </c>
      <c r="B617" s="3">
        <v>44.9</v>
      </c>
      <c r="C617" s="3">
        <v>22</v>
      </c>
      <c r="D617" s="3">
        <v>2.07438E-2</v>
      </c>
    </row>
    <row r="618" spans="1:4">
      <c r="A618" s="2">
        <v>42831</v>
      </c>
      <c r="B618" s="3">
        <v>43.23</v>
      </c>
      <c r="C618" s="3">
        <v>23</v>
      </c>
      <c r="D618" s="3">
        <v>2.088009E-2</v>
      </c>
    </row>
    <row r="619" spans="1:4">
      <c r="A619" s="2">
        <v>42832</v>
      </c>
      <c r="B619" s="3">
        <v>42.31</v>
      </c>
      <c r="C619" s="3">
        <v>22</v>
      </c>
      <c r="D619" s="3">
        <v>1.9547220000000001E-2</v>
      </c>
    </row>
    <row r="620" spans="1:4">
      <c r="A620" s="2">
        <v>42833</v>
      </c>
      <c r="B620" s="3">
        <v>44.37</v>
      </c>
      <c r="C620" s="3">
        <v>22</v>
      </c>
      <c r="D620" s="3">
        <v>2.049894E-2</v>
      </c>
    </row>
    <row r="621" spans="1:4">
      <c r="A621" s="2">
        <v>42834</v>
      </c>
      <c r="B621" s="3">
        <v>43.72</v>
      </c>
      <c r="C621" s="3">
        <v>22</v>
      </c>
      <c r="D621" s="3">
        <v>2.019864E-2</v>
      </c>
    </row>
    <row r="622" spans="1:4">
      <c r="A622" s="2">
        <v>42835</v>
      </c>
      <c r="B622" s="3">
        <v>43.74</v>
      </c>
      <c r="C622" s="3">
        <v>22</v>
      </c>
      <c r="D622" s="3">
        <v>2.0207880000000001E-2</v>
      </c>
    </row>
    <row r="623" spans="1:4">
      <c r="A623" s="2">
        <v>42836</v>
      </c>
      <c r="B623" s="3">
        <v>43.74</v>
      </c>
      <c r="C623" s="3">
        <v>22</v>
      </c>
      <c r="D623" s="3">
        <v>2.0207880000000001E-2</v>
      </c>
    </row>
    <row r="624" spans="1:4">
      <c r="A624" s="2">
        <v>42837</v>
      </c>
      <c r="B624" s="3">
        <v>46.38</v>
      </c>
      <c r="C624" s="3">
        <v>23</v>
      </c>
      <c r="D624" s="3">
        <v>2.2401540000000001E-2</v>
      </c>
    </row>
    <row r="625" spans="1:4">
      <c r="A625" s="2">
        <v>42838</v>
      </c>
      <c r="B625" s="3">
        <v>49.97</v>
      </c>
      <c r="C625" s="3">
        <v>22</v>
      </c>
      <c r="D625" s="3">
        <v>2.3086140000000002E-2</v>
      </c>
    </row>
    <row r="626" spans="1:4">
      <c r="A626" s="2">
        <v>42839</v>
      </c>
      <c r="B626" s="3">
        <v>47.32</v>
      </c>
      <c r="C626" s="3">
        <v>22</v>
      </c>
      <c r="D626" s="3">
        <v>2.186184E-2</v>
      </c>
    </row>
    <row r="627" spans="1:4">
      <c r="A627" s="2">
        <v>42840</v>
      </c>
      <c r="B627" s="3">
        <v>48.89</v>
      </c>
      <c r="C627" s="3">
        <v>22</v>
      </c>
      <c r="D627" s="3">
        <v>2.2587179999999998E-2</v>
      </c>
    </row>
    <row r="628" spans="1:4">
      <c r="A628" s="2">
        <v>42841</v>
      </c>
      <c r="B628" s="3">
        <v>48.22</v>
      </c>
      <c r="C628" s="3">
        <v>22</v>
      </c>
      <c r="D628" s="3">
        <v>2.2277640000000001E-2</v>
      </c>
    </row>
    <row r="629" spans="1:4">
      <c r="A629" s="2">
        <v>42842</v>
      </c>
      <c r="B629" s="3">
        <v>47.94</v>
      </c>
      <c r="C629" s="3">
        <v>22</v>
      </c>
      <c r="D629" s="3">
        <v>2.2148279999999999E-2</v>
      </c>
    </row>
    <row r="630" spans="1:4">
      <c r="A630" s="2">
        <v>42843</v>
      </c>
      <c r="B630" s="3">
        <v>49.88</v>
      </c>
      <c r="C630" s="3">
        <v>23</v>
      </c>
      <c r="D630" s="3">
        <v>2.4092039999999999E-2</v>
      </c>
    </row>
    <row r="631" spans="1:4">
      <c r="A631" s="2">
        <v>42844</v>
      </c>
      <c r="B631" s="3">
        <v>47.88</v>
      </c>
      <c r="C631" s="3">
        <v>23</v>
      </c>
      <c r="D631" s="3">
        <v>2.312604E-2</v>
      </c>
    </row>
    <row r="632" spans="1:4">
      <c r="A632" s="2">
        <v>42845</v>
      </c>
      <c r="B632" s="3">
        <v>49.36</v>
      </c>
      <c r="C632" s="3">
        <v>22</v>
      </c>
      <c r="D632" s="3">
        <v>2.2804319999999999E-2</v>
      </c>
    </row>
    <row r="633" spans="1:4">
      <c r="A633" s="2">
        <v>42846</v>
      </c>
      <c r="B633" s="3">
        <v>48.27</v>
      </c>
      <c r="C633" s="3">
        <v>23</v>
      </c>
      <c r="D633" s="3">
        <v>2.3314410000000001E-2</v>
      </c>
    </row>
    <row r="634" spans="1:4">
      <c r="A634" s="2">
        <v>42847</v>
      </c>
      <c r="B634" s="3">
        <v>48.41</v>
      </c>
      <c r="C634" s="3">
        <v>23</v>
      </c>
      <c r="D634" s="3">
        <v>2.3382030000000002E-2</v>
      </c>
    </row>
    <row r="635" spans="1:4">
      <c r="A635" s="2">
        <v>42848</v>
      </c>
      <c r="B635" s="3">
        <v>48.75</v>
      </c>
      <c r="C635" s="3">
        <v>22</v>
      </c>
      <c r="D635" s="3">
        <v>2.2522500000000001E-2</v>
      </c>
    </row>
    <row r="636" spans="1:4">
      <c r="A636" s="2">
        <v>42849</v>
      </c>
      <c r="B636" s="3">
        <v>49.94</v>
      </c>
      <c r="C636" s="3">
        <v>23</v>
      </c>
      <c r="D636" s="3">
        <v>2.412102E-2</v>
      </c>
    </row>
    <row r="637" spans="1:4">
      <c r="A637" s="2">
        <v>42850</v>
      </c>
      <c r="B637" s="3">
        <v>50.09</v>
      </c>
      <c r="C637" s="3">
        <v>22</v>
      </c>
      <c r="D637" s="3">
        <v>2.3141579999999998E-2</v>
      </c>
    </row>
    <row r="638" spans="1:4">
      <c r="A638" s="2">
        <v>42851</v>
      </c>
      <c r="B638" s="3">
        <v>53.28</v>
      </c>
      <c r="C638" s="3">
        <v>22</v>
      </c>
      <c r="D638" s="3">
        <v>2.4615359999999999E-2</v>
      </c>
    </row>
    <row r="639" spans="1:4">
      <c r="A639" s="2">
        <v>42852</v>
      </c>
      <c r="B639" s="3">
        <v>63.14</v>
      </c>
      <c r="C639" s="3">
        <v>22</v>
      </c>
      <c r="D639" s="3">
        <v>2.9170680000000001E-2</v>
      </c>
    </row>
    <row r="640" spans="1:4">
      <c r="A640" s="2">
        <v>42853</v>
      </c>
      <c r="B640" s="3">
        <v>72.42</v>
      </c>
      <c r="C640" s="3">
        <v>22</v>
      </c>
      <c r="D640" s="3">
        <v>3.3458040000000001E-2</v>
      </c>
    </row>
    <row r="641" spans="1:4">
      <c r="A641" s="2">
        <v>42854</v>
      </c>
      <c r="B641" s="3">
        <v>69.83</v>
      </c>
      <c r="C641" s="3">
        <v>23</v>
      </c>
      <c r="D641" s="3">
        <v>3.3727890000000003E-2</v>
      </c>
    </row>
    <row r="642" spans="1:4">
      <c r="A642" s="2">
        <v>42855</v>
      </c>
      <c r="B642" s="3">
        <v>79.83</v>
      </c>
      <c r="C642" s="3">
        <v>23</v>
      </c>
      <c r="D642" s="3">
        <v>3.8557889999999997E-2</v>
      </c>
    </row>
    <row r="643" spans="1:4">
      <c r="A643" s="2">
        <v>42856</v>
      </c>
      <c r="B643" s="3">
        <v>77.53</v>
      </c>
      <c r="C643" s="3">
        <v>23</v>
      </c>
      <c r="D643" s="3">
        <v>3.7446989999999999E-2</v>
      </c>
    </row>
    <row r="644" spans="1:4">
      <c r="A644" s="2">
        <v>42857</v>
      </c>
      <c r="B644" s="3">
        <v>77.25</v>
      </c>
      <c r="C644" s="3">
        <v>23</v>
      </c>
      <c r="D644" s="3">
        <v>3.7311749999999998E-2</v>
      </c>
    </row>
    <row r="645" spans="1:4">
      <c r="A645" s="2">
        <v>42858</v>
      </c>
      <c r="B645" s="3">
        <v>80.37</v>
      </c>
      <c r="C645" s="3">
        <v>22</v>
      </c>
      <c r="D645" s="3">
        <v>3.7130940000000001E-2</v>
      </c>
    </row>
    <row r="646" spans="1:4">
      <c r="A646" s="2">
        <v>42859</v>
      </c>
      <c r="B646" s="3">
        <v>94.55</v>
      </c>
      <c r="C646" s="3">
        <v>23</v>
      </c>
      <c r="D646" s="3">
        <v>4.5667649999999997E-2</v>
      </c>
    </row>
    <row r="647" spans="1:4">
      <c r="A647" s="2">
        <v>42860</v>
      </c>
      <c r="B647" s="3">
        <v>90.79</v>
      </c>
      <c r="C647" s="3">
        <v>23</v>
      </c>
      <c r="D647" s="3">
        <v>4.3851569999999999E-2</v>
      </c>
    </row>
    <row r="648" spans="1:4">
      <c r="A648" s="2">
        <v>42861</v>
      </c>
      <c r="B648" s="3">
        <v>94.82</v>
      </c>
      <c r="C648" s="3">
        <v>22</v>
      </c>
      <c r="D648" s="3">
        <v>4.380684E-2</v>
      </c>
    </row>
    <row r="649" spans="1:4">
      <c r="A649" s="2">
        <v>42862</v>
      </c>
      <c r="B649" s="3">
        <v>90.46</v>
      </c>
      <c r="C649" s="3">
        <v>23</v>
      </c>
      <c r="D649" s="3">
        <v>4.3692179999999997E-2</v>
      </c>
    </row>
    <row r="650" spans="1:4">
      <c r="A650" s="2">
        <v>42863</v>
      </c>
      <c r="B650" s="3">
        <v>88.39</v>
      </c>
      <c r="C650" s="3">
        <v>22</v>
      </c>
      <c r="D650" s="3">
        <v>4.083618E-2</v>
      </c>
    </row>
    <row r="651" spans="1:4">
      <c r="A651" s="2">
        <v>42864</v>
      </c>
      <c r="B651" s="3">
        <v>86.27</v>
      </c>
      <c r="C651" s="3">
        <v>22</v>
      </c>
      <c r="D651" s="3">
        <v>3.9856740000000002E-2</v>
      </c>
    </row>
    <row r="652" spans="1:4">
      <c r="A652" s="2">
        <v>42865</v>
      </c>
      <c r="B652" s="3">
        <v>87.83</v>
      </c>
      <c r="C652" s="3">
        <v>22</v>
      </c>
      <c r="D652" s="3">
        <v>4.0577460000000003E-2</v>
      </c>
    </row>
    <row r="653" spans="1:4">
      <c r="A653" s="2">
        <v>42866</v>
      </c>
      <c r="B653" s="3">
        <v>88.2</v>
      </c>
      <c r="C653" s="3">
        <v>22</v>
      </c>
      <c r="D653" s="3">
        <v>4.0748399999999997E-2</v>
      </c>
    </row>
    <row r="654" spans="1:4">
      <c r="A654" s="2">
        <v>42867</v>
      </c>
      <c r="B654" s="3">
        <v>85.15</v>
      </c>
      <c r="C654" s="3">
        <v>22</v>
      </c>
      <c r="D654" s="3">
        <v>3.9339300000000001E-2</v>
      </c>
    </row>
    <row r="655" spans="1:4">
      <c r="A655" s="2">
        <v>42868</v>
      </c>
      <c r="B655" s="3">
        <v>87.96</v>
      </c>
      <c r="C655" s="3">
        <v>22</v>
      </c>
      <c r="D655" s="3">
        <v>4.0637520000000003E-2</v>
      </c>
    </row>
    <row r="656" spans="1:4">
      <c r="A656" s="2">
        <v>42869</v>
      </c>
      <c r="B656" s="3">
        <v>88.72</v>
      </c>
      <c r="C656" s="3">
        <v>22</v>
      </c>
      <c r="D656" s="3">
        <v>4.098864E-2</v>
      </c>
    </row>
    <row r="657" spans="1:4">
      <c r="A657" s="2">
        <v>42870</v>
      </c>
      <c r="B657" s="3">
        <v>90.32</v>
      </c>
      <c r="C657" s="3">
        <v>22</v>
      </c>
      <c r="D657" s="3">
        <v>4.1727840000000002E-2</v>
      </c>
    </row>
    <row r="658" spans="1:4">
      <c r="A658" s="2">
        <v>42871</v>
      </c>
      <c r="B658" s="3">
        <v>87.8</v>
      </c>
      <c r="C658" s="3">
        <v>22</v>
      </c>
      <c r="D658" s="3">
        <v>4.0563599999999998E-2</v>
      </c>
    </row>
    <row r="659" spans="1:4">
      <c r="A659" s="2">
        <v>42872</v>
      </c>
      <c r="B659" s="3">
        <v>86.98</v>
      </c>
      <c r="C659" s="3">
        <v>27</v>
      </c>
      <c r="D659" s="3">
        <v>4.9317659999999999E-2</v>
      </c>
    </row>
    <row r="660" spans="1:4">
      <c r="A660" s="2">
        <v>42873</v>
      </c>
      <c r="B660" s="3">
        <v>95.88</v>
      </c>
      <c r="C660" s="3">
        <v>23</v>
      </c>
      <c r="D660" s="3">
        <v>4.6310039999999997E-2</v>
      </c>
    </row>
    <row r="661" spans="1:4">
      <c r="A661" s="2">
        <v>42874</v>
      </c>
      <c r="B661" s="3">
        <v>124.38</v>
      </c>
      <c r="C661" s="3">
        <v>23</v>
      </c>
      <c r="D661" s="3">
        <v>6.0075539999999997E-2</v>
      </c>
    </row>
    <row r="662" spans="1:4">
      <c r="A662" s="2">
        <v>42875</v>
      </c>
      <c r="B662" s="3">
        <v>123.06</v>
      </c>
      <c r="C662" s="3">
        <v>23</v>
      </c>
      <c r="D662" s="3">
        <v>5.9437980000000001E-2</v>
      </c>
    </row>
    <row r="663" spans="1:4">
      <c r="A663" s="2">
        <v>42876</v>
      </c>
      <c r="B663" s="3">
        <v>148</v>
      </c>
      <c r="C663" s="3">
        <v>22</v>
      </c>
      <c r="D663" s="3">
        <v>6.8376000000000006E-2</v>
      </c>
    </row>
    <row r="664" spans="1:4">
      <c r="A664" s="2">
        <v>42877</v>
      </c>
      <c r="B664" s="3">
        <v>160.38999999999999</v>
      </c>
      <c r="C664" s="3">
        <v>23</v>
      </c>
      <c r="D664" s="3">
        <v>7.7468369999999995E-2</v>
      </c>
    </row>
    <row r="665" spans="1:4">
      <c r="A665" s="2">
        <v>42878</v>
      </c>
      <c r="B665" s="3">
        <v>169.5</v>
      </c>
      <c r="C665" s="3">
        <v>23</v>
      </c>
      <c r="D665" s="3">
        <v>8.1868499999999997E-2</v>
      </c>
    </row>
    <row r="666" spans="1:4">
      <c r="A666" s="2">
        <v>42879</v>
      </c>
      <c r="B666" s="3">
        <v>193.03</v>
      </c>
      <c r="C666" s="3">
        <v>24</v>
      </c>
      <c r="D666" s="3">
        <v>9.7287120000000005E-2</v>
      </c>
    </row>
    <row r="667" spans="1:4">
      <c r="A667" s="2">
        <v>42880</v>
      </c>
      <c r="B667" s="3">
        <v>177.33</v>
      </c>
      <c r="C667" s="3">
        <v>23</v>
      </c>
      <c r="D667" s="3">
        <v>8.5650390000000007E-2</v>
      </c>
    </row>
    <row r="668" spans="1:4">
      <c r="A668" s="2">
        <v>42881</v>
      </c>
      <c r="B668" s="3">
        <v>162.83000000000001</v>
      </c>
      <c r="C668" s="3">
        <v>23</v>
      </c>
      <c r="D668" s="3">
        <v>7.8646889999999997E-2</v>
      </c>
    </row>
    <row r="669" spans="1:4">
      <c r="A669" s="2">
        <v>42882</v>
      </c>
      <c r="B669" s="3">
        <v>156.63</v>
      </c>
      <c r="C669" s="3">
        <v>22</v>
      </c>
      <c r="D669" s="3">
        <v>7.2363060000000007E-2</v>
      </c>
    </row>
    <row r="670" spans="1:4">
      <c r="A670" s="2">
        <v>42883</v>
      </c>
      <c r="B670" s="3">
        <v>172.86</v>
      </c>
      <c r="C670" s="3">
        <v>22</v>
      </c>
      <c r="D670" s="3">
        <v>7.986132E-2</v>
      </c>
    </row>
    <row r="671" spans="1:4">
      <c r="A671" s="2">
        <v>42884</v>
      </c>
      <c r="B671" s="3">
        <v>194.17</v>
      </c>
      <c r="C671" s="3">
        <v>22</v>
      </c>
      <c r="D671" s="3">
        <v>8.9706540000000001E-2</v>
      </c>
    </row>
    <row r="672" spans="1:4">
      <c r="A672" s="2">
        <v>42885</v>
      </c>
      <c r="B672" s="3">
        <v>228.58</v>
      </c>
      <c r="C672" s="3">
        <v>25</v>
      </c>
      <c r="D672" s="3">
        <v>0.1200045</v>
      </c>
    </row>
    <row r="673" spans="1:4">
      <c r="A673" s="2">
        <v>42886</v>
      </c>
      <c r="B673" s="3">
        <v>228.64</v>
      </c>
      <c r="C673" s="3">
        <v>38</v>
      </c>
      <c r="D673" s="3">
        <v>0.18245471999999999</v>
      </c>
    </row>
    <row r="674" spans="1:4">
      <c r="A674" s="2">
        <v>42887</v>
      </c>
      <c r="B674" s="3">
        <v>220.7</v>
      </c>
      <c r="C674" s="3">
        <v>24</v>
      </c>
      <c r="D674" s="3">
        <v>0.11123280000000001</v>
      </c>
    </row>
    <row r="675" spans="1:4">
      <c r="A675" s="2">
        <v>42888</v>
      </c>
      <c r="B675" s="3">
        <v>222.04</v>
      </c>
      <c r="C675" s="3">
        <v>23</v>
      </c>
      <c r="D675" s="3">
        <v>0.10724532000000001</v>
      </c>
    </row>
    <row r="676" spans="1:4">
      <c r="A676" s="2">
        <v>42889</v>
      </c>
      <c r="B676" s="3">
        <v>224.3</v>
      </c>
      <c r="C676" s="3">
        <v>23</v>
      </c>
      <c r="D676" s="3">
        <v>0.1083369</v>
      </c>
    </row>
    <row r="677" spans="1:4">
      <c r="A677" s="2">
        <v>42890</v>
      </c>
      <c r="B677" s="3">
        <v>244.96</v>
      </c>
      <c r="C677" s="3">
        <v>24</v>
      </c>
      <c r="D677" s="3">
        <v>0.12345984</v>
      </c>
    </row>
    <row r="678" spans="1:4">
      <c r="A678" s="2">
        <v>42891</v>
      </c>
      <c r="B678" s="3">
        <v>247.75</v>
      </c>
      <c r="C678" s="3">
        <v>23</v>
      </c>
      <c r="D678" s="3">
        <v>0.11966325</v>
      </c>
    </row>
    <row r="679" spans="1:4">
      <c r="A679" s="2">
        <v>42892</v>
      </c>
      <c r="B679" s="3">
        <v>264.26</v>
      </c>
      <c r="C679" s="3">
        <v>24</v>
      </c>
      <c r="D679" s="3">
        <v>0.13318704000000001</v>
      </c>
    </row>
    <row r="680" spans="1:4">
      <c r="A680" s="2">
        <v>42893</v>
      </c>
      <c r="B680" s="3">
        <v>255.77</v>
      </c>
      <c r="C680" s="3">
        <v>24</v>
      </c>
      <c r="D680" s="3">
        <v>0.12890808000000001</v>
      </c>
    </row>
    <row r="681" spans="1:4">
      <c r="A681" s="2">
        <v>42894</v>
      </c>
      <c r="B681" s="3">
        <v>259.41000000000003</v>
      </c>
      <c r="C681" s="3">
        <v>24</v>
      </c>
      <c r="D681" s="3">
        <v>0.13074263999999999</v>
      </c>
    </row>
    <row r="682" spans="1:4">
      <c r="A682" s="2">
        <v>42895</v>
      </c>
      <c r="B682" s="3">
        <v>279.11</v>
      </c>
      <c r="C682" s="3">
        <v>23</v>
      </c>
      <c r="D682" s="3">
        <v>0.13481013</v>
      </c>
    </row>
    <row r="683" spans="1:4">
      <c r="A683" s="2">
        <v>42896</v>
      </c>
      <c r="B683" s="3">
        <v>335.95</v>
      </c>
      <c r="C683" s="3">
        <v>22</v>
      </c>
      <c r="D683" s="3">
        <v>0.15520890000000001</v>
      </c>
    </row>
    <row r="684" spans="1:4">
      <c r="A684" s="2">
        <v>42897</v>
      </c>
      <c r="B684" s="3">
        <v>339.68</v>
      </c>
      <c r="C684" s="3">
        <v>24</v>
      </c>
      <c r="D684" s="3">
        <v>0.17119872</v>
      </c>
    </row>
    <row r="685" spans="1:4">
      <c r="A685" s="2">
        <v>42898</v>
      </c>
      <c r="B685" s="3">
        <v>394.66</v>
      </c>
      <c r="C685" s="3">
        <v>30</v>
      </c>
      <c r="D685" s="3">
        <v>0.24863579999999999</v>
      </c>
    </row>
    <row r="686" spans="1:4">
      <c r="A686" s="2">
        <v>42899</v>
      </c>
      <c r="B686" s="3">
        <v>388.09</v>
      </c>
      <c r="C686" s="3">
        <v>25</v>
      </c>
      <c r="D686" s="3">
        <v>0.20374724999999999</v>
      </c>
    </row>
    <row r="687" spans="1:4">
      <c r="A687" s="2">
        <v>42900</v>
      </c>
      <c r="B687" s="3">
        <v>343.84</v>
      </c>
      <c r="C687" s="3">
        <v>23</v>
      </c>
      <c r="D687" s="3">
        <v>0.16607472000000001</v>
      </c>
    </row>
    <row r="688" spans="1:4">
      <c r="A688" s="2">
        <v>42901</v>
      </c>
      <c r="B688" s="3">
        <v>344.68</v>
      </c>
      <c r="C688" s="3">
        <v>23</v>
      </c>
      <c r="D688" s="3">
        <v>0.16648044000000001</v>
      </c>
    </row>
    <row r="689" spans="1:4">
      <c r="A689" s="2">
        <v>42902</v>
      </c>
      <c r="B689" s="3">
        <v>353.61</v>
      </c>
      <c r="C689" s="3">
        <v>22</v>
      </c>
      <c r="D689" s="3">
        <v>0.16336782</v>
      </c>
    </row>
    <row r="690" spans="1:4">
      <c r="A690" s="2">
        <v>42903</v>
      </c>
      <c r="B690" s="3">
        <v>368.1</v>
      </c>
      <c r="C690" s="3">
        <v>21</v>
      </c>
      <c r="D690" s="3">
        <v>0.16233210000000001</v>
      </c>
    </row>
    <row r="691" spans="1:4">
      <c r="A691" s="2">
        <v>42904</v>
      </c>
      <c r="B691" s="3">
        <v>351.53</v>
      </c>
      <c r="C691" s="3">
        <v>20</v>
      </c>
      <c r="D691" s="3">
        <v>0.14764260000000001</v>
      </c>
    </row>
    <row r="692" spans="1:4">
      <c r="A692" s="2">
        <v>42905</v>
      </c>
      <c r="B692" s="3">
        <v>358.2</v>
      </c>
      <c r="C692" s="3">
        <v>21</v>
      </c>
      <c r="D692" s="3">
        <v>0.1579662</v>
      </c>
    </row>
    <row r="693" spans="1:4">
      <c r="A693" s="2">
        <v>42906</v>
      </c>
      <c r="B693" s="3">
        <v>350.53</v>
      </c>
      <c r="C693" s="3">
        <v>36</v>
      </c>
      <c r="D693" s="3">
        <v>0.26500067999999999</v>
      </c>
    </row>
    <row r="694" spans="1:4">
      <c r="A694" s="2">
        <v>42907</v>
      </c>
      <c r="B694" s="3">
        <v>325.3</v>
      </c>
      <c r="C694" s="3">
        <v>58</v>
      </c>
      <c r="D694" s="3">
        <v>0.3962154</v>
      </c>
    </row>
    <row r="695" spans="1:4">
      <c r="A695" s="2">
        <v>42908</v>
      </c>
      <c r="B695" s="3">
        <v>320.97000000000003</v>
      </c>
      <c r="C695" s="3">
        <v>41</v>
      </c>
      <c r="D695" s="3">
        <v>0.27635516999999998</v>
      </c>
    </row>
    <row r="696" spans="1:4">
      <c r="A696" s="2">
        <v>42909</v>
      </c>
      <c r="B696" s="3">
        <v>326.85000000000002</v>
      </c>
      <c r="C696" s="3">
        <v>41</v>
      </c>
      <c r="D696" s="3">
        <v>0.28141785000000002</v>
      </c>
    </row>
    <row r="697" spans="1:4">
      <c r="A697" s="2">
        <v>42910</v>
      </c>
      <c r="B697" s="3">
        <v>304.54000000000002</v>
      </c>
      <c r="C697" s="3">
        <v>47</v>
      </c>
      <c r="D697" s="3">
        <v>0.30058098</v>
      </c>
    </row>
    <row r="698" spans="1:4">
      <c r="A698" s="2">
        <v>42911</v>
      </c>
      <c r="B698" s="3">
        <v>279.36</v>
      </c>
      <c r="C698" s="3">
        <v>35</v>
      </c>
      <c r="D698" s="3">
        <v>0.2053296</v>
      </c>
    </row>
    <row r="699" spans="1:4">
      <c r="A699" s="2">
        <v>42912</v>
      </c>
      <c r="B699" s="3">
        <v>253.68</v>
      </c>
      <c r="C699" s="3">
        <v>50</v>
      </c>
      <c r="D699" s="3">
        <v>0.26636399999999999</v>
      </c>
    </row>
    <row r="700" spans="1:4">
      <c r="A700" s="2">
        <v>42913</v>
      </c>
      <c r="B700" s="3">
        <v>286.14</v>
      </c>
      <c r="C700" s="3">
        <v>32</v>
      </c>
      <c r="D700" s="3">
        <v>0.19228608</v>
      </c>
    </row>
    <row r="701" spans="1:4">
      <c r="A701" s="2">
        <v>42914</v>
      </c>
      <c r="B701" s="3">
        <v>315.86</v>
      </c>
      <c r="C701" s="3">
        <v>43</v>
      </c>
      <c r="D701" s="3">
        <v>0.28522157999999997</v>
      </c>
    </row>
    <row r="702" spans="1:4">
      <c r="A702" s="2">
        <v>42915</v>
      </c>
      <c r="B702" s="3">
        <v>292.89999999999998</v>
      </c>
      <c r="C702" s="3">
        <v>35</v>
      </c>
      <c r="D702" s="3">
        <v>0.21528149999999999</v>
      </c>
    </row>
    <row r="703" spans="1:4">
      <c r="A703" s="2">
        <v>42916</v>
      </c>
      <c r="B703" s="3">
        <v>280.68</v>
      </c>
      <c r="C703" s="3">
        <v>27</v>
      </c>
      <c r="D703" s="3">
        <v>0.15914555999999999</v>
      </c>
    </row>
    <row r="704" spans="1:4">
      <c r="A704" s="2">
        <v>42917</v>
      </c>
      <c r="B704" s="3">
        <v>261</v>
      </c>
      <c r="C704" s="3">
        <v>27</v>
      </c>
      <c r="D704" s="3">
        <v>0.14798700000000001</v>
      </c>
    </row>
    <row r="705" spans="1:4">
      <c r="A705" s="2">
        <v>42918</v>
      </c>
      <c r="B705" s="3">
        <v>283.99</v>
      </c>
      <c r="C705" s="3">
        <v>26</v>
      </c>
      <c r="D705" s="3">
        <v>0.15505853999999999</v>
      </c>
    </row>
    <row r="706" spans="1:4">
      <c r="A706" s="2">
        <v>42919</v>
      </c>
      <c r="B706" s="3">
        <v>276.41000000000003</v>
      </c>
      <c r="C706" s="3">
        <v>28</v>
      </c>
      <c r="D706" s="3">
        <v>0.16252907999999999</v>
      </c>
    </row>
    <row r="707" spans="1:4">
      <c r="A707" s="2">
        <v>42920</v>
      </c>
      <c r="B707" s="3">
        <v>269.05</v>
      </c>
      <c r="C707" s="3">
        <v>25</v>
      </c>
      <c r="D707" s="3">
        <v>0.14125124999999999</v>
      </c>
    </row>
    <row r="708" spans="1:4">
      <c r="A708" s="2">
        <v>42921</v>
      </c>
      <c r="B708" s="3">
        <v>266</v>
      </c>
      <c r="C708" s="3">
        <v>26</v>
      </c>
      <c r="D708" s="3">
        <v>0.145236</v>
      </c>
    </row>
    <row r="709" spans="1:4">
      <c r="A709" s="2">
        <v>42922</v>
      </c>
      <c r="B709" s="3">
        <v>265.88</v>
      </c>
      <c r="C709" s="3">
        <v>25</v>
      </c>
      <c r="D709" s="3">
        <v>0.13958699999999999</v>
      </c>
    </row>
    <row r="710" spans="1:4">
      <c r="A710" s="2">
        <v>42923</v>
      </c>
      <c r="B710" s="3">
        <v>240.94</v>
      </c>
      <c r="C710" s="3">
        <v>27</v>
      </c>
      <c r="D710" s="3">
        <v>0.13661297999999999</v>
      </c>
    </row>
    <row r="711" spans="1:4">
      <c r="A711" s="2">
        <v>42924</v>
      </c>
      <c r="B711" s="3">
        <v>245.67</v>
      </c>
      <c r="C711" s="3">
        <v>26</v>
      </c>
      <c r="D711" s="3">
        <v>0.13413581999999999</v>
      </c>
    </row>
    <row r="712" spans="1:4">
      <c r="A712" s="2">
        <v>42925</v>
      </c>
      <c r="B712" s="3">
        <v>237.72</v>
      </c>
      <c r="C712" s="3">
        <v>27</v>
      </c>
      <c r="D712" s="3">
        <v>0.13478724</v>
      </c>
    </row>
    <row r="713" spans="1:4">
      <c r="A713" s="2">
        <v>42926</v>
      </c>
      <c r="B713" s="3">
        <v>205.76</v>
      </c>
      <c r="C713" s="3">
        <v>23</v>
      </c>
      <c r="D713" s="3">
        <v>9.9382079999999998E-2</v>
      </c>
    </row>
    <row r="714" spans="1:4">
      <c r="A714" s="2">
        <v>42927</v>
      </c>
      <c r="B714" s="3">
        <v>190.55</v>
      </c>
      <c r="C714" s="3">
        <v>25</v>
      </c>
      <c r="D714" s="3">
        <v>0.10003875</v>
      </c>
    </row>
    <row r="715" spans="1:4">
      <c r="A715" s="2">
        <v>42928</v>
      </c>
      <c r="B715" s="3">
        <v>224.15</v>
      </c>
      <c r="C715" s="3">
        <v>24</v>
      </c>
      <c r="D715" s="3">
        <v>0.11297160000000001</v>
      </c>
    </row>
    <row r="716" spans="1:4">
      <c r="A716" s="2">
        <v>42929</v>
      </c>
      <c r="B716" s="3">
        <v>205.41</v>
      </c>
      <c r="C716" s="3">
        <v>24</v>
      </c>
      <c r="D716" s="3">
        <v>0.10352664</v>
      </c>
    </row>
    <row r="717" spans="1:4">
      <c r="A717" s="2">
        <v>42930</v>
      </c>
      <c r="B717" s="3">
        <v>197.14</v>
      </c>
      <c r="C717" s="3">
        <v>23</v>
      </c>
      <c r="D717" s="3">
        <v>9.5218620000000004E-2</v>
      </c>
    </row>
    <row r="718" spans="1:4">
      <c r="A718" s="2">
        <v>42931</v>
      </c>
      <c r="B718" s="3">
        <v>169.1</v>
      </c>
      <c r="C718" s="3">
        <v>27</v>
      </c>
      <c r="D718" s="3">
        <v>9.5879699999999998E-2</v>
      </c>
    </row>
    <row r="719" spans="1:4">
      <c r="A719" s="2">
        <v>42932</v>
      </c>
      <c r="B719" s="3">
        <v>155.41999999999999</v>
      </c>
      <c r="C719" s="3">
        <v>24</v>
      </c>
      <c r="D719" s="3">
        <v>7.8331680000000001E-2</v>
      </c>
    </row>
    <row r="720" spans="1:4">
      <c r="A720" s="2">
        <v>42933</v>
      </c>
      <c r="B720" s="3">
        <v>189.97</v>
      </c>
      <c r="C720" s="3">
        <v>25</v>
      </c>
      <c r="D720" s="3">
        <v>9.9734249999999997E-2</v>
      </c>
    </row>
    <row r="721" spans="1:4">
      <c r="A721" s="2">
        <v>42934</v>
      </c>
      <c r="B721" s="3">
        <v>227.09</v>
      </c>
      <c r="C721" s="3">
        <v>27</v>
      </c>
      <c r="D721" s="3">
        <v>0.12876003</v>
      </c>
    </row>
    <row r="722" spans="1:4">
      <c r="A722" s="2">
        <v>42935</v>
      </c>
      <c r="B722" s="3">
        <v>194.41</v>
      </c>
      <c r="C722" s="3">
        <v>26</v>
      </c>
      <c r="D722" s="3">
        <v>0.10614786</v>
      </c>
    </row>
    <row r="723" spans="1:4">
      <c r="A723" s="2">
        <v>42936</v>
      </c>
      <c r="B723" s="3">
        <v>226.33</v>
      </c>
      <c r="C723" s="3">
        <v>24</v>
      </c>
      <c r="D723" s="3">
        <v>0.11407032</v>
      </c>
    </row>
    <row r="724" spans="1:4">
      <c r="A724" s="2">
        <v>42937</v>
      </c>
      <c r="B724" s="3">
        <v>216.33</v>
      </c>
      <c r="C724" s="3">
        <v>34</v>
      </c>
      <c r="D724" s="3">
        <v>0.15445961999999999</v>
      </c>
    </row>
    <row r="725" spans="1:4">
      <c r="A725" s="2">
        <v>42938</v>
      </c>
      <c r="B725" s="3">
        <v>230.47</v>
      </c>
      <c r="C725" s="3">
        <v>25</v>
      </c>
      <c r="D725" s="3">
        <v>0.12099675</v>
      </c>
    </row>
    <row r="726" spans="1:4">
      <c r="A726" s="2">
        <v>42939</v>
      </c>
      <c r="B726" s="3">
        <v>228.32</v>
      </c>
      <c r="C726" s="3">
        <v>24</v>
      </c>
      <c r="D726" s="3">
        <v>0.11507328</v>
      </c>
    </row>
    <row r="727" spans="1:4">
      <c r="A727" s="2">
        <v>42940</v>
      </c>
      <c r="B727" s="3">
        <v>225.48</v>
      </c>
      <c r="C727" s="3">
        <v>25</v>
      </c>
      <c r="D727" s="3">
        <v>0.118377</v>
      </c>
    </row>
    <row r="728" spans="1:4">
      <c r="A728" s="2">
        <v>42941</v>
      </c>
      <c r="B728" s="3">
        <v>203.59</v>
      </c>
      <c r="C728" s="3">
        <v>27</v>
      </c>
      <c r="D728" s="3">
        <v>0.11543552999999999</v>
      </c>
    </row>
    <row r="729" spans="1:4">
      <c r="A729" s="2">
        <v>42942</v>
      </c>
      <c r="B729" s="3">
        <v>202.88</v>
      </c>
      <c r="C729" s="3">
        <v>27</v>
      </c>
      <c r="D729" s="3">
        <v>0.11503296</v>
      </c>
    </row>
    <row r="730" spans="1:4">
      <c r="A730" s="2">
        <v>42943</v>
      </c>
      <c r="B730" s="3">
        <v>202.93</v>
      </c>
      <c r="C730" s="3">
        <v>26</v>
      </c>
      <c r="D730" s="3">
        <v>0.11079978</v>
      </c>
    </row>
    <row r="731" spans="1:4">
      <c r="A731" s="2">
        <v>42944</v>
      </c>
      <c r="B731" s="3">
        <v>191.21</v>
      </c>
      <c r="C731" s="3">
        <v>25</v>
      </c>
      <c r="D731" s="3">
        <v>0.10038525</v>
      </c>
    </row>
    <row r="732" spans="1:4">
      <c r="A732" s="2">
        <v>42945</v>
      </c>
      <c r="B732" s="3">
        <v>206.14</v>
      </c>
      <c r="C732" s="3">
        <v>24</v>
      </c>
      <c r="D732" s="3">
        <v>0.10389456</v>
      </c>
    </row>
    <row r="733" spans="1:4">
      <c r="A733" s="2">
        <v>42946</v>
      </c>
      <c r="B733" s="3">
        <v>196.78</v>
      </c>
      <c r="C733" s="3">
        <v>24</v>
      </c>
      <c r="D733" s="3">
        <v>9.9177119999999994E-2</v>
      </c>
    </row>
    <row r="734" spans="1:4">
      <c r="A734" s="2">
        <v>42947</v>
      </c>
      <c r="B734" s="3">
        <v>201.33</v>
      </c>
      <c r="C734" s="3">
        <v>22</v>
      </c>
      <c r="D734" s="3">
        <v>9.3014459999999993E-2</v>
      </c>
    </row>
    <row r="735" spans="1:4">
      <c r="A735" s="2">
        <v>42948</v>
      </c>
      <c r="B735" s="3">
        <v>225.9</v>
      </c>
      <c r="C735" s="3">
        <v>25</v>
      </c>
      <c r="D735" s="3">
        <v>0.11859749999999999</v>
      </c>
    </row>
    <row r="736" spans="1:4">
      <c r="A736" s="2">
        <v>42949</v>
      </c>
      <c r="B736" s="3">
        <v>218.12</v>
      </c>
      <c r="C736" s="3">
        <v>25</v>
      </c>
      <c r="D736" s="3">
        <v>0.114513</v>
      </c>
    </row>
    <row r="737" spans="1:4">
      <c r="A737" s="2">
        <v>42950</v>
      </c>
      <c r="B737" s="3">
        <v>224.39</v>
      </c>
      <c r="C737" s="3">
        <v>25</v>
      </c>
      <c r="D737" s="3">
        <v>0.11780475</v>
      </c>
    </row>
    <row r="738" spans="1:4">
      <c r="A738" s="2">
        <v>42951</v>
      </c>
      <c r="B738" s="3">
        <v>220.6</v>
      </c>
      <c r="C738" s="3">
        <v>23</v>
      </c>
      <c r="D738" s="3">
        <v>0.1065498</v>
      </c>
    </row>
    <row r="739" spans="1:4">
      <c r="A739" s="2">
        <v>42952</v>
      </c>
      <c r="B739" s="3">
        <v>253.09</v>
      </c>
      <c r="C739" s="3">
        <v>24</v>
      </c>
      <c r="D739" s="3">
        <v>0.12755736000000001</v>
      </c>
    </row>
    <row r="740" spans="1:4">
      <c r="A740" s="2">
        <v>42953</v>
      </c>
      <c r="B740" s="3">
        <v>264.56</v>
      </c>
      <c r="C740" s="3">
        <v>24</v>
      </c>
      <c r="D740" s="3">
        <v>0.13333824</v>
      </c>
    </row>
    <row r="741" spans="1:4">
      <c r="A741" s="2">
        <v>42954</v>
      </c>
      <c r="B741" s="3">
        <v>269.94</v>
      </c>
      <c r="C741" s="3">
        <v>25</v>
      </c>
      <c r="D741" s="3">
        <v>0.1417185</v>
      </c>
    </row>
    <row r="742" spans="1:4">
      <c r="A742" s="2">
        <v>42955</v>
      </c>
      <c r="B742" s="3">
        <v>296.51</v>
      </c>
      <c r="C742" s="3">
        <v>24</v>
      </c>
      <c r="D742" s="3">
        <v>0.14944104</v>
      </c>
    </row>
    <row r="743" spans="1:4">
      <c r="A743" s="2">
        <v>42956</v>
      </c>
      <c r="B743" s="3">
        <v>295.27999999999997</v>
      </c>
      <c r="C743" s="3">
        <v>24</v>
      </c>
      <c r="D743" s="3">
        <v>0.14882112</v>
      </c>
    </row>
    <row r="744" spans="1:4">
      <c r="A744" s="2">
        <v>42957</v>
      </c>
      <c r="B744" s="3">
        <v>298.27999999999997</v>
      </c>
      <c r="C744" s="3">
        <v>24</v>
      </c>
      <c r="D744" s="3">
        <v>0.15033311999999999</v>
      </c>
    </row>
    <row r="745" spans="1:4">
      <c r="A745" s="2">
        <v>42958</v>
      </c>
      <c r="B745" s="3">
        <v>309.32</v>
      </c>
      <c r="C745" s="3">
        <v>25</v>
      </c>
      <c r="D745" s="3">
        <v>0.16239300000000001</v>
      </c>
    </row>
    <row r="746" spans="1:4">
      <c r="A746" s="2">
        <v>42959</v>
      </c>
      <c r="B746" s="3">
        <v>308.02</v>
      </c>
      <c r="C746" s="3">
        <v>25</v>
      </c>
      <c r="D746" s="3">
        <v>0.16171050000000001</v>
      </c>
    </row>
    <row r="747" spans="1:4">
      <c r="A747" s="2">
        <v>42960</v>
      </c>
      <c r="B747" s="3">
        <v>296.62</v>
      </c>
      <c r="C747" s="3">
        <v>22</v>
      </c>
      <c r="D747" s="3">
        <v>0.13703844000000001</v>
      </c>
    </row>
    <row r="748" spans="1:4">
      <c r="A748" s="2">
        <v>42961</v>
      </c>
      <c r="B748" s="3">
        <v>299.16000000000003</v>
      </c>
      <c r="C748" s="3">
        <v>22</v>
      </c>
      <c r="D748" s="3">
        <v>0.13821191999999999</v>
      </c>
    </row>
    <row r="749" spans="1:4">
      <c r="A749" s="2">
        <v>42962</v>
      </c>
      <c r="B749" s="3">
        <v>286.52</v>
      </c>
      <c r="C749" s="3">
        <v>22</v>
      </c>
      <c r="D749" s="3">
        <v>0.13237224</v>
      </c>
    </row>
    <row r="750" spans="1:4">
      <c r="A750" s="2">
        <v>42963</v>
      </c>
      <c r="B750" s="3">
        <v>301.38</v>
      </c>
      <c r="C750" s="3">
        <v>35</v>
      </c>
      <c r="D750" s="3">
        <v>0.2215143</v>
      </c>
    </row>
    <row r="751" spans="1:4">
      <c r="A751" s="2">
        <v>42964</v>
      </c>
      <c r="B751" s="3">
        <v>300.3</v>
      </c>
      <c r="C751" s="3">
        <v>29</v>
      </c>
      <c r="D751" s="3">
        <v>0.18288270000000001</v>
      </c>
    </row>
    <row r="752" spans="1:4">
      <c r="A752" s="2">
        <v>42965</v>
      </c>
      <c r="B752" s="3">
        <v>292.62</v>
      </c>
      <c r="C752" s="3">
        <v>45</v>
      </c>
      <c r="D752" s="3">
        <v>0.27652589999999999</v>
      </c>
    </row>
    <row r="753" spans="1:4">
      <c r="A753" s="2">
        <v>42966</v>
      </c>
      <c r="B753" s="3">
        <v>293.02</v>
      </c>
      <c r="C753" s="3">
        <v>26</v>
      </c>
      <c r="D753" s="3">
        <v>0.15998892000000001</v>
      </c>
    </row>
    <row r="754" spans="1:4">
      <c r="A754" s="2">
        <v>42967</v>
      </c>
      <c r="B754" s="3">
        <v>298.2</v>
      </c>
      <c r="C754" s="3">
        <v>23</v>
      </c>
      <c r="D754" s="3">
        <v>0.14403060000000001</v>
      </c>
    </row>
    <row r="755" spans="1:4">
      <c r="A755" s="2">
        <v>42968</v>
      </c>
      <c r="B755" s="3">
        <v>321.85000000000002</v>
      </c>
      <c r="C755" s="3">
        <v>23</v>
      </c>
      <c r="D755" s="3">
        <v>0.15545355</v>
      </c>
    </row>
    <row r="756" spans="1:4">
      <c r="A756" s="2">
        <v>42969</v>
      </c>
      <c r="B756" s="3">
        <v>313.37</v>
      </c>
      <c r="C756" s="3">
        <v>23</v>
      </c>
      <c r="D756" s="3">
        <v>0.15135771000000001</v>
      </c>
    </row>
    <row r="757" spans="1:4">
      <c r="A757" s="2">
        <v>42970</v>
      </c>
      <c r="B757" s="3">
        <v>317.39999999999998</v>
      </c>
      <c r="C757" s="3">
        <v>23</v>
      </c>
      <c r="D757" s="3">
        <v>0.1533042</v>
      </c>
    </row>
    <row r="758" spans="1:4">
      <c r="A758" s="2">
        <v>42971</v>
      </c>
      <c r="B758" s="3">
        <v>325.27999999999997</v>
      </c>
      <c r="C758" s="3">
        <v>24</v>
      </c>
      <c r="D758" s="3">
        <v>0.16394112</v>
      </c>
    </row>
    <row r="759" spans="1:4">
      <c r="A759" s="2">
        <v>42972</v>
      </c>
      <c r="B759" s="3">
        <v>330.06</v>
      </c>
      <c r="C759" s="3">
        <v>25</v>
      </c>
      <c r="D759" s="3">
        <v>0.1732815</v>
      </c>
    </row>
    <row r="760" spans="1:4">
      <c r="A760" s="2">
        <v>42973</v>
      </c>
      <c r="B760" s="3">
        <v>332.86</v>
      </c>
      <c r="C760" s="3">
        <v>23</v>
      </c>
      <c r="D760" s="3">
        <v>0.16077137999999999</v>
      </c>
    </row>
    <row r="761" spans="1:4">
      <c r="A761" s="2">
        <v>42974</v>
      </c>
      <c r="B761" s="3">
        <v>347.88</v>
      </c>
      <c r="C761" s="3">
        <v>22</v>
      </c>
      <c r="D761" s="3">
        <v>0.16072056000000001</v>
      </c>
    </row>
    <row r="762" spans="1:4">
      <c r="A762" s="2">
        <v>42975</v>
      </c>
      <c r="B762" s="3">
        <v>347.66</v>
      </c>
      <c r="C762" s="3">
        <v>23</v>
      </c>
      <c r="D762" s="3">
        <v>0.16791977999999999</v>
      </c>
    </row>
    <row r="763" spans="1:4">
      <c r="A763" s="2">
        <v>42976</v>
      </c>
      <c r="B763" s="3">
        <v>372.35</v>
      </c>
      <c r="C763" s="3">
        <v>26</v>
      </c>
      <c r="D763" s="3">
        <v>0.20330309999999999</v>
      </c>
    </row>
    <row r="764" spans="1:4">
      <c r="A764" s="2">
        <v>42977</v>
      </c>
      <c r="B764" s="3">
        <v>383.86</v>
      </c>
      <c r="C764" s="3">
        <v>26</v>
      </c>
      <c r="D764" s="3">
        <v>0.20958756000000001</v>
      </c>
    </row>
    <row r="765" spans="1:4">
      <c r="A765" s="2">
        <v>42978</v>
      </c>
      <c r="B765" s="3">
        <v>388.33</v>
      </c>
      <c r="C765" s="3">
        <v>36</v>
      </c>
      <c r="D765" s="3">
        <v>0.29357748</v>
      </c>
    </row>
    <row r="766" spans="1:4">
      <c r="A766" s="2">
        <v>42979</v>
      </c>
      <c r="B766" s="3">
        <v>391.42</v>
      </c>
      <c r="C766" s="3">
        <v>29</v>
      </c>
      <c r="D766" s="3">
        <v>0.23837478000000001</v>
      </c>
    </row>
    <row r="767" spans="1:4">
      <c r="A767" s="2">
        <v>42980</v>
      </c>
      <c r="B767" s="3">
        <v>351.03</v>
      </c>
      <c r="C767" s="3">
        <v>63</v>
      </c>
      <c r="D767" s="3">
        <v>0.46441269000000002</v>
      </c>
    </row>
    <row r="768" spans="1:4">
      <c r="A768" s="2">
        <v>42981</v>
      </c>
      <c r="B768" s="3">
        <v>352.45</v>
      </c>
      <c r="C768" s="3">
        <v>25</v>
      </c>
      <c r="D768" s="3">
        <v>0.18503625000000001</v>
      </c>
    </row>
    <row r="769" spans="1:4">
      <c r="A769" s="2">
        <v>42982</v>
      </c>
      <c r="B769" s="3">
        <v>303.7</v>
      </c>
      <c r="C769" s="3">
        <v>28</v>
      </c>
      <c r="D769" s="3">
        <v>0.1785756</v>
      </c>
    </row>
    <row r="770" spans="1:4">
      <c r="A770" s="2">
        <v>42983</v>
      </c>
      <c r="B770" s="3">
        <v>317.94</v>
      </c>
      <c r="C770" s="3">
        <v>30</v>
      </c>
      <c r="D770" s="3">
        <v>0.20030220000000001</v>
      </c>
    </row>
    <row r="771" spans="1:4">
      <c r="A771" s="2">
        <v>42984</v>
      </c>
      <c r="B771" s="3">
        <v>338.92</v>
      </c>
      <c r="C771" s="3">
        <v>37</v>
      </c>
      <c r="D771" s="3">
        <v>0.26334084000000002</v>
      </c>
    </row>
    <row r="772" spans="1:4">
      <c r="A772" s="2">
        <v>42985</v>
      </c>
      <c r="B772" s="3">
        <v>335.37</v>
      </c>
      <c r="C772" s="3">
        <v>36</v>
      </c>
      <c r="D772" s="3">
        <v>0.25353972000000002</v>
      </c>
    </row>
    <row r="773" spans="1:4">
      <c r="A773" s="2">
        <v>42986</v>
      </c>
      <c r="B773" s="3">
        <v>306.72000000000003</v>
      </c>
      <c r="C773" s="3">
        <v>42</v>
      </c>
      <c r="D773" s="3">
        <v>0.27052704</v>
      </c>
    </row>
    <row r="774" spans="1:4">
      <c r="A774" s="2">
        <v>42987</v>
      </c>
      <c r="B774" s="3">
        <v>303.79000000000002</v>
      </c>
      <c r="C774" s="3">
        <v>30</v>
      </c>
      <c r="D774" s="3">
        <v>0.19138769999999999</v>
      </c>
    </row>
    <row r="775" spans="1:4">
      <c r="A775" s="2">
        <v>42988</v>
      </c>
      <c r="B775" s="3">
        <v>299.20999999999998</v>
      </c>
      <c r="C775" s="3">
        <v>36</v>
      </c>
      <c r="D775" s="3">
        <v>0.22620276</v>
      </c>
    </row>
    <row r="776" spans="1:4">
      <c r="A776" s="2">
        <v>42989</v>
      </c>
      <c r="B776" s="3">
        <v>297.95</v>
      </c>
      <c r="C776" s="3">
        <v>26</v>
      </c>
      <c r="D776" s="3">
        <v>0.16268070000000001</v>
      </c>
    </row>
    <row r="777" spans="1:4">
      <c r="A777" s="2">
        <v>42990</v>
      </c>
      <c r="B777" s="3">
        <v>294.10000000000002</v>
      </c>
      <c r="C777" s="3">
        <v>28</v>
      </c>
      <c r="D777" s="3">
        <v>0.1729308</v>
      </c>
    </row>
    <row r="778" spans="1:4">
      <c r="A778" s="2">
        <v>42991</v>
      </c>
      <c r="B778" s="3">
        <v>275.83999999999997</v>
      </c>
      <c r="C778" s="3">
        <v>27</v>
      </c>
      <c r="D778" s="3">
        <v>0.15640128</v>
      </c>
    </row>
    <row r="779" spans="1:4">
      <c r="A779" s="2">
        <v>42992</v>
      </c>
      <c r="B779" s="3">
        <v>223.14</v>
      </c>
      <c r="C779" s="3">
        <v>28</v>
      </c>
      <c r="D779" s="3">
        <v>0.13120631999999999</v>
      </c>
    </row>
    <row r="780" spans="1:4">
      <c r="A780" s="2">
        <v>42993</v>
      </c>
      <c r="B780" s="3">
        <v>259.57</v>
      </c>
      <c r="C780" s="3">
        <v>36</v>
      </c>
      <c r="D780" s="3">
        <v>0.19623492000000001</v>
      </c>
    </row>
    <row r="781" spans="1:4">
      <c r="A781" s="2">
        <v>42994</v>
      </c>
      <c r="B781" s="3">
        <v>254.49</v>
      </c>
      <c r="C781" s="3">
        <v>35</v>
      </c>
      <c r="D781" s="3">
        <v>0.18705015</v>
      </c>
    </row>
    <row r="782" spans="1:4">
      <c r="A782" s="2">
        <v>42995</v>
      </c>
      <c r="B782" s="3">
        <v>258.39999999999998</v>
      </c>
      <c r="C782" s="3">
        <v>33</v>
      </c>
      <c r="D782" s="3">
        <v>0.17907120000000001</v>
      </c>
    </row>
    <row r="783" spans="1:4">
      <c r="A783" s="2">
        <v>42996</v>
      </c>
      <c r="B783" s="3">
        <v>297.52999999999997</v>
      </c>
      <c r="C783" s="3">
        <v>28</v>
      </c>
      <c r="D783" s="3">
        <v>0.17494763999999999</v>
      </c>
    </row>
    <row r="784" spans="1:4">
      <c r="A784" s="2">
        <v>42997</v>
      </c>
      <c r="B784" s="3">
        <v>283</v>
      </c>
      <c r="C784" s="3">
        <v>28</v>
      </c>
      <c r="D784" s="3">
        <v>0.166404</v>
      </c>
    </row>
    <row r="785" spans="1:4">
      <c r="A785" s="2">
        <v>42998</v>
      </c>
      <c r="B785" s="3">
        <v>283.56</v>
      </c>
      <c r="C785" s="3">
        <v>30</v>
      </c>
      <c r="D785" s="3">
        <v>0.17864279999999999</v>
      </c>
    </row>
    <row r="786" spans="1:4">
      <c r="A786" s="2">
        <v>42999</v>
      </c>
      <c r="B786" s="3">
        <v>257.77</v>
      </c>
      <c r="C786" s="3">
        <v>24</v>
      </c>
      <c r="D786" s="3">
        <v>0.12991607999999999</v>
      </c>
    </row>
    <row r="787" spans="1:4">
      <c r="A787" s="2">
        <v>43000</v>
      </c>
      <c r="B787" s="3">
        <v>262.94</v>
      </c>
      <c r="C787" s="3">
        <v>24</v>
      </c>
      <c r="D787" s="3">
        <v>0.13252175999999999</v>
      </c>
    </row>
    <row r="788" spans="1:4">
      <c r="A788" s="2">
        <v>43001</v>
      </c>
      <c r="B788" s="3">
        <v>286.14</v>
      </c>
      <c r="C788" s="3">
        <v>24</v>
      </c>
      <c r="D788" s="3">
        <v>0.14421455999999999</v>
      </c>
    </row>
    <row r="789" spans="1:4">
      <c r="A789" s="2">
        <v>43002</v>
      </c>
      <c r="B789" s="3">
        <v>282.60000000000002</v>
      </c>
      <c r="C789" s="3">
        <v>28</v>
      </c>
      <c r="D789" s="3">
        <v>0.16616880000000001</v>
      </c>
    </row>
    <row r="790" spans="1:4">
      <c r="A790" s="2">
        <v>43003</v>
      </c>
      <c r="B790" s="3">
        <v>294.89</v>
      </c>
      <c r="C790" s="3">
        <v>26</v>
      </c>
      <c r="D790" s="3">
        <v>0.16100993999999999</v>
      </c>
    </row>
    <row r="791" spans="1:4">
      <c r="A791" s="2">
        <v>43004</v>
      </c>
      <c r="B791" s="3">
        <v>288.64</v>
      </c>
      <c r="C791" s="3">
        <v>25</v>
      </c>
      <c r="D791" s="3">
        <v>0.151536</v>
      </c>
    </row>
    <row r="792" spans="1:4">
      <c r="A792" s="2">
        <v>43005</v>
      </c>
      <c r="B792" s="3">
        <v>309.97000000000003</v>
      </c>
      <c r="C792" s="3">
        <v>27</v>
      </c>
      <c r="D792" s="3">
        <v>0.17575299</v>
      </c>
    </row>
    <row r="793" spans="1:4">
      <c r="A793" s="2">
        <v>43006</v>
      </c>
      <c r="B793" s="3">
        <v>302.77</v>
      </c>
      <c r="C793" s="3">
        <v>25</v>
      </c>
      <c r="D793" s="3">
        <v>0.15895424999999999</v>
      </c>
    </row>
    <row r="794" spans="1:4">
      <c r="A794" s="2">
        <v>43007</v>
      </c>
      <c r="B794" s="3">
        <v>292.58</v>
      </c>
      <c r="C794" s="3">
        <v>23</v>
      </c>
      <c r="D794" s="3">
        <v>0.14131614000000001</v>
      </c>
    </row>
    <row r="795" spans="1:4">
      <c r="A795" s="2">
        <v>43008</v>
      </c>
      <c r="B795" s="3">
        <v>302.77</v>
      </c>
      <c r="C795" s="3">
        <v>26</v>
      </c>
      <c r="D795" s="3">
        <v>0.16531241999999999</v>
      </c>
    </row>
    <row r="796" spans="1:4">
      <c r="A796" s="2">
        <v>43009</v>
      </c>
      <c r="B796" s="3">
        <v>303.95</v>
      </c>
      <c r="C796" s="3">
        <v>24</v>
      </c>
      <c r="D796" s="3">
        <v>0.15319079999999999</v>
      </c>
    </row>
    <row r="797" spans="1:4">
      <c r="A797" s="2">
        <v>43010</v>
      </c>
      <c r="B797" s="3">
        <v>296.81</v>
      </c>
      <c r="C797" s="3">
        <v>25</v>
      </c>
      <c r="D797" s="3">
        <v>0.15582525</v>
      </c>
    </row>
    <row r="798" spans="1:4">
      <c r="A798" s="2">
        <v>43011</v>
      </c>
      <c r="B798" s="3">
        <v>291.81</v>
      </c>
      <c r="C798" s="3">
        <v>24</v>
      </c>
      <c r="D798" s="3">
        <v>0.14707223999999999</v>
      </c>
    </row>
    <row r="799" spans="1:4">
      <c r="A799" s="2">
        <v>43012</v>
      </c>
      <c r="B799" s="3">
        <v>291.68</v>
      </c>
      <c r="C799" s="3">
        <v>24</v>
      </c>
      <c r="D799" s="3">
        <v>0.14700672000000001</v>
      </c>
    </row>
    <row r="800" spans="1:4">
      <c r="A800" s="2">
        <v>43013</v>
      </c>
      <c r="B800" s="3">
        <v>294.99</v>
      </c>
      <c r="C800" s="3">
        <v>24</v>
      </c>
      <c r="D800" s="3">
        <v>0.14867495999999999</v>
      </c>
    </row>
    <row r="801" spans="1:4">
      <c r="A801" s="2">
        <v>43014</v>
      </c>
      <c r="B801" s="3">
        <v>308.33</v>
      </c>
      <c r="C801" s="3">
        <v>26</v>
      </c>
      <c r="D801" s="3">
        <v>0.16834817999999999</v>
      </c>
    </row>
    <row r="802" spans="1:4">
      <c r="A802" s="2">
        <v>43015</v>
      </c>
      <c r="B802" s="3">
        <v>311.26</v>
      </c>
      <c r="C802" s="3">
        <v>23</v>
      </c>
      <c r="D802" s="3">
        <v>0.15033858</v>
      </c>
    </row>
    <row r="803" spans="1:4">
      <c r="A803" s="2">
        <v>43016</v>
      </c>
      <c r="B803" s="3">
        <v>309.49</v>
      </c>
      <c r="C803" s="3">
        <v>24</v>
      </c>
      <c r="D803" s="3">
        <v>0.15598296</v>
      </c>
    </row>
    <row r="804" spans="1:4">
      <c r="A804" s="2">
        <v>43017</v>
      </c>
      <c r="B804" s="3">
        <v>296.95</v>
      </c>
      <c r="C804" s="3">
        <v>24</v>
      </c>
      <c r="D804" s="3">
        <v>0.14966280000000001</v>
      </c>
    </row>
    <row r="805" spans="1:4">
      <c r="A805" s="2">
        <v>43018</v>
      </c>
      <c r="B805" s="3">
        <v>298.45999999999998</v>
      </c>
      <c r="C805" s="3">
        <v>25</v>
      </c>
      <c r="D805" s="3">
        <v>0.15669150000000001</v>
      </c>
    </row>
    <row r="806" spans="1:4">
      <c r="A806" s="2">
        <v>43019</v>
      </c>
      <c r="B806" s="3">
        <v>302.86</v>
      </c>
      <c r="C806" s="3">
        <v>30</v>
      </c>
      <c r="D806" s="3">
        <v>0.19080179999999999</v>
      </c>
    </row>
    <row r="807" spans="1:4">
      <c r="A807" s="2">
        <v>43020</v>
      </c>
      <c r="B807" s="3">
        <v>302.89</v>
      </c>
      <c r="C807" s="3">
        <v>25</v>
      </c>
      <c r="D807" s="3">
        <v>0.15901725</v>
      </c>
    </row>
    <row r="808" spans="1:4">
      <c r="A808" s="2">
        <v>43021</v>
      </c>
      <c r="B808" s="3">
        <v>336.83</v>
      </c>
      <c r="C808" s="3">
        <v>26</v>
      </c>
      <c r="D808" s="3">
        <v>0.18390918000000001</v>
      </c>
    </row>
    <row r="809" spans="1:4">
      <c r="A809" s="2">
        <v>43022</v>
      </c>
      <c r="B809" s="3">
        <v>338.81</v>
      </c>
      <c r="C809" s="3">
        <v>24</v>
      </c>
      <c r="D809" s="3">
        <v>0.17076024000000001</v>
      </c>
    </row>
    <row r="810" spans="1:4">
      <c r="A810" s="2">
        <v>43023</v>
      </c>
      <c r="B810" s="3">
        <v>336.58</v>
      </c>
      <c r="C810" s="3">
        <v>24</v>
      </c>
      <c r="D810" s="3">
        <v>0.16963632000000001</v>
      </c>
    </row>
    <row r="811" spans="1:4">
      <c r="A811" s="2">
        <v>43024</v>
      </c>
      <c r="B811" s="3">
        <v>334.23</v>
      </c>
      <c r="C811" s="3">
        <v>17</v>
      </c>
      <c r="D811" s="3">
        <v>0.11932010999999999</v>
      </c>
    </row>
    <row r="812" spans="1:4">
      <c r="A812" s="2">
        <v>43025</v>
      </c>
      <c r="B812" s="3">
        <v>316.14</v>
      </c>
      <c r="C812" s="3">
        <v>14</v>
      </c>
      <c r="D812" s="3">
        <v>9.2945159999999999E-2</v>
      </c>
    </row>
    <row r="813" spans="1:4">
      <c r="A813" s="2">
        <v>43026</v>
      </c>
      <c r="B813" s="3">
        <v>313.54000000000002</v>
      </c>
      <c r="C813" s="3">
        <v>14</v>
      </c>
      <c r="D813" s="3">
        <v>9.218076E-2</v>
      </c>
    </row>
    <row r="814" spans="1:4">
      <c r="A814" s="2">
        <v>43027</v>
      </c>
      <c r="B814" s="3">
        <v>307.41000000000003</v>
      </c>
      <c r="C814" s="3">
        <v>12</v>
      </c>
      <c r="D814" s="3">
        <v>7.7467320000000006E-2</v>
      </c>
    </row>
    <row r="815" spans="1:4">
      <c r="A815" s="2">
        <v>43028</v>
      </c>
      <c r="B815" s="3">
        <v>303.08</v>
      </c>
      <c r="C815" s="3">
        <v>15</v>
      </c>
      <c r="D815" s="3">
        <v>9.5470200000000005E-2</v>
      </c>
    </row>
    <row r="816" spans="1:4">
      <c r="A816" s="2">
        <v>43029</v>
      </c>
      <c r="B816" s="3">
        <v>299.55</v>
      </c>
      <c r="C816" s="3">
        <v>12</v>
      </c>
      <c r="D816" s="3">
        <v>7.5486600000000001E-2</v>
      </c>
    </row>
    <row r="817" spans="1:4">
      <c r="A817" s="2">
        <v>43030</v>
      </c>
      <c r="B817" s="3">
        <v>294.02999999999997</v>
      </c>
      <c r="C817" s="3">
        <v>11</v>
      </c>
      <c r="D817" s="3">
        <v>6.7920930000000004E-2</v>
      </c>
    </row>
    <row r="818" spans="1:4">
      <c r="A818" s="2">
        <v>43031</v>
      </c>
      <c r="B818" s="3">
        <v>285.27</v>
      </c>
      <c r="C818" s="3">
        <v>14</v>
      </c>
      <c r="D818" s="3">
        <v>8.3869379999999993E-2</v>
      </c>
    </row>
    <row r="819" spans="1:4">
      <c r="A819" s="2">
        <v>43032</v>
      </c>
      <c r="B819" s="3">
        <v>296.5</v>
      </c>
      <c r="C819" s="3">
        <v>14</v>
      </c>
      <c r="D819" s="3">
        <v>8.7170999999999998E-2</v>
      </c>
    </row>
    <row r="820" spans="1:4">
      <c r="A820" s="2">
        <v>43033</v>
      </c>
      <c r="B820" s="3">
        <v>296.35000000000002</v>
      </c>
      <c r="C820" s="3">
        <v>13</v>
      </c>
      <c r="D820" s="3">
        <v>8.0903550000000005E-2</v>
      </c>
    </row>
    <row r="821" spans="1:4">
      <c r="A821" s="2">
        <v>43034</v>
      </c>
      <c r="B821" s="3">
        <v>295.54000000000002</v>
      </c>
      <c r="C821" s="3">
        <v>12</v>
      </c>
      <c r="D821" s="3">
        <v>7.447608E-2</v>
      </c>
    </row>
    <row r="822" spans="1:4">
      <c r="A822" s="2">
        <v>43035</v>
      </c>
      <c r="B822" s="3">
        <v>296.36</v>
      </c>
      <c r="C822" s="3">
        <v>12</v>
      </c>
      <c r="D822" s="3">
        <v>7.4682719999999994E-2</v>
      </c>
    </row>
    <row r="823" spans="1:4">
      <c r="A823" s="2">
        <v>43036</v>
      </c>
      <c r="B823" s="3">
        <v>293.35000000000002</v>
      </c>
      <c r="C823" s="3">
        <v>10</v>
      </c>
      <c r="D823" s="3">
        <v>6.1603499999999999E-2</v>
      </c>
    </row>
    <row r="824" spans="1:4">
      <c r="A824" s="2">
        <v>43037</v>
      </c>
      <c r="B824" s="3">
        <v>304.04000000000002</v>
      </c>
      <c r="C824" s="3">
        <v>10</v>
      </c>
      <c r="D824" s="3">
        <v>6.38484E-2</v>
      </c>
    </row>
    <row r="825" spans="1:4">
      <c r="A825" s="2">
        <v>43038</v>
      </c>
      <c r="B825" s="3">
        <v>306.8</v>
      </c>
      <c r="C825" s="3">
        <v>12</v>
      </c>
      <c r="D825" s="3">
        <v>7.7313599999999996E-2</v>
      </c>
    </row>
    <row r="826" spans="1:4">
      <c r="A826" s="2">
        <v>43039</v>
      </c>
      <c r="B826" s="3">
        <v>303.64</v>
      </c>
      <c r="C826" s="3">
        <v>14</v>
      </c>
      <c r="D826" s="3">
        <v>8.9270160000000001E-2</v>
      </c>
    </row>
    <row r="827" spans="1:4">
      <c r="A827" s="2">
        <v>43040</v>
      </c>
      <c r="B827" s="3">
        <v>289.42</v>
      </c>
      <c r="C827" s="3">
        <v>15</v>
      </c>
      <c r="D827" s="3">
        <v>9.1167300000000007E-2</v>
      </c>
    </row>
    <row r="828" spans="1:4">
      <c r="A828" s="2">
        <v>43041</v>
      </c>
      <c r="B828" s="3">
        <v>284.92</v>
      </c>
      <c r="C828" s="3">
        <v>16</v>
      </c>
      <c r="D828" s="3">
        <v>9.5733120000000005E-2</v>
      </c>
    </row>
    <row r="829" spans="1:4">
      <c r="A829" s="2">
        <v>43042</v>
      </c>
      <c r="B829" s="3">
        <v>304.51</v>
      </c>
      <c r="C829" s="3">
        <v>13</v>
      </c>
      <c r="D829" s="3">
        <v>8.313123E-2</v>
      </c>
    </row>
    <row r="830" spans="1:4">
      <c r="A830" s="2">
        <v>43043</v>
      </c>
      <c r="B830" s="3">
        <v>300.04000000000002</v>
      </c>
      <c r="C830" s="3">
        <v>12</v>
      </c>
      <c r="D830" s="3">
        <v>7.5610079999999996E-2</v>
      </c>
    </row>
    <row r="831" spans="1:4">
      <c r="A831" s="2">
        <v>43044</v>
      </c>
      <c r="B831" s="3">
        <v>296.23</v>
      </c>
      <c r="C831" s="3">
        <v>11</v>
      </c>
      <c r="D831" s="3">
        <v>6.8429130000000005E-2</v>
      </c>
    </row>
    <row r="832" spans="1:4">
      <c r="A832" s="2">
        <v>43045</v>
      </c>
      <c r="B832" s="3">
        <v>296.82</v>
      </c>
      <c r="C832" s="3">
        <v>10</v>
      </c>
      <c r="D832" s="3">
        <v>6.2332199999999997E-2</v>
      </c>
    </row>
    <row r="833" spans="1:4">
      <c r="A833" s="2">
        <v>43046</v>
      </c>
      <c r="B833" s="3">
        <v>291.83999999999997</v>
      </c>
      <c r="C833" s="3">
        <v>13</v>
      </c>
      <c r="D833" s="3">
        <v>7.9672320000000005E-2</v>
      </c>
    </row>
    <row r="834" spans="1:4">
      <c r="A834" s="2">
        <v>43047</v>
      </c>
      <c r="B834" s="3">
        <v>307.35000000000002</v>
      </c>
      <c r="C834" s="3">
        <v>16</v>
      </c>
      <c r="D834" s="3">
        <v>0.1032696</v>
      </c>
    </row>
    <row r="835" spans="1:4">
      <c r="A835" s="2">
        <v>43048</v>
      </c>
      <c r="B835" s="3">
        <v>319.66000000000003</v>
      </c>
      <c r="C835" s="3">
        <v>16</v>
      </c>
      <c r="D835" s="3">
        <v>0.10740576</v>
      </c>
    </row>
    <row r="836" spans="1:4">
      <c r="A836" s="2">
        <v>43049</v>
      </c>
      <c r="B836" s="3">
        <v>296.86</v>
      </c>
      <c r="C836" s="3">
        <v>15</v>
      </c>
      <c r="D836" s="3">
        <v>9.3510899999999994E-2</v>
      </c>
    </row>
    <row r="837" spans="1:4">
      <c r="A837" s="2">
        <v>43050</v>
      </c>
      <c r="B837" s="3">
        <v>314.23</v>
      </c>
      <c r="C837" s="3">
        <v>15</v>
      </c>
      <c r="D837" s="3">
        <v>9.898245E-2</v>
      </c>
    </row>
    <row r="838" spans="1:4">
      <c r="A838" s="2">
        <v>43051</v>
      </c>
      <c r="B838" s="3">
        <v>306.02</v>
      </c>
      <c r="C838" s="3">
        <v>18</v>
      </c>
      <c r="D838" s="3">
        <v>0.11567556</v>
      </c>
    </row>
    <row r="839" spans="1:4">
      <c r="A839" s="2">
        <v>43052</v>
      </c>
      <c r="B839" s="3">
        <v>314.60000000000002</v>
      </c>
      <c r="C839" s="3">
        <v>17</v>
      </c>
      <c r="D839" s="3">
        <v>0.1123122</v>
      </c>
    </row>
    <row r="840" spans="1:4">
      <c r="A840" s="2">
        <v>43053</v>
      </c>
      <c r="B840" s="3">
        <v>334.72</v>
      </c>
      <c r="C840" s="3">
        <v>17</v>
      </c>
      <c r="D840" s="3">
        <v>0.11949504</v>
      </c>
    </row>
    <row r="841" spans="1:4">
      <c r="A841" s="2">
        <v>43054</v>
      </c>
      <c r="B841" s="3">
        <v>331.2</v>
      </c>
      <c r="C841" s="3">
        <v>17</v>
      </c>
      <c r="D841" s="3">
        <v>0.11823839999999999</v>
      </c>
    </row>
    <row r="842" spans="1:4">
      <c r="A842" s="2">
        <v>43055</v>
      </c>
      <c r="B842" s="3">
        <v>330.32</v>
      </c>
      <c r="C842" s="3">
        <v>16</v>
      </c>
      <c r="D842" s="3">
        <v>0.11098752000000001</v>
      </c>
    </row>
    <row r="843" spans="1:4">
      <c r="A843" s="2">
        <v>43056</v>
      </c>
      <c r="B843" s="3">
        <v>331.72</v>
      </c>
      <c r="C843" s="3">
        <v>16</v>
      </c>
      <c r="D843" s="3">
        <v>0.11145792</v>
      </c>
    </row>
    <row r="844" spans="1:4">
      <c r="A844" s="2">
        <v>43057</v>
      </c>
      <c r="B844" s="3">
        <v>346.65</v>
      </c>
      <c r="C844" s="3">
        <v>13</v>
      </c>
      <c r="D844" s="3">
        <v>9.4635449999999996E-2</v>
      </c>
    </row>
    <row r="845" spans="1:4">
      <c r="A845" s="2">
        <v>43058</v>
      </c>
      <c r="B845" s="3">
        <v>354.6</v>
      </c>
      <c r="C845" s="3">
        <v>14</v>
      </c>
      <c r="D845" s="3">
        <v>0.1042524</v>
      </c>
    </row>
    <row r="846" spans="1:4">
      <c r="A846" s="2">
        <v>43059</v>
      </c>
      <c r="B846" s="3">
        <v>367.71</v>
      </c>
      <c r="C846" s="3">
        <v>16</v>
      </c>
      <c r="D846" s="3">
        <v>0.12355056</v>
      </c>
    </row>
    <row r="847" spans="1:4">
      <c r="A847" s="2">
        <v>43060</v>
      </c>
      <c r="B847" s="3">
        <v>360.52</v>
      </c>
      <c r="C847" s="3">
        <v>18</v>
      </c>
      <c r="D847" s="3">
        <v>0.13627655999999999</v>
      </c>
    </row>
    <row r="848" spans="1:4">
      <c r="A848" s="2">
        <v>43061</v>
      </c>
      <c r="B848" s="3">
        <v>380.84</v>
      </c>
      <c r="C848" s="3">
        <v>16</v>
      </c>
      <c r="D848" s="3">
        <v>0.12796224</v>
      </c>
    </row>
    <row r="849" spans="1:4">
      <c r="A849" s="2">
        <v>43062</v>
      </c>
      <c r="B849" s="3">
        <v>406.57</v>
      </c>
      <c r="C849" s="3">
        <v>16</v>
      </c>
      <c r="D849" s="3">
        <v>0.13660752000000001</v>
      </c>
    </row>
    <row r="850" spans="1:4">
      <c r="A850" s="2">
        <v>43063</v>
      </c>
      <c r="B850" s="3">
        <v>470.43</v>
      </c>
      <c r="C850" s="3">
        <v>15</v>
      </c>
      <c r="D850" s="3">
        <v>0.14818545</v>
      </c>
    </row>
    <row r="851" spans="1:4">
      <c r="A851" s="2">
        <v>43064</v>
      </c>
      <c r="B851" s="3">
        <v>464.61</v>
      </c>
      <c r="C851" s="3">
        <v>13</v>
      </c>
      <c r="D851" s="3">
        <v>0.12683853</v>
      </c>
    </row>
    <row r="852" spans="1:4">
      <c r="A852" s="2">
        <v>43065</v>
      </c>
      <c r="B852" s="3">
        <v>470.54</v>
      </c>
      <c r="C852" s="3">
        <v>15</v>
      </c>
      <c r="D852" s="3">
        <v>0.14822009999999999</v>
      </c>
    </row>
    <row r="853" spans="1:4">
      <c r="A853" s="2">
        <v>43066</v>
      </c>
      <c r="B853" s="3">
        <v>475.24</v>
      </c>
      <c r="C853" s="3">
        <v>16</v>
      </c>
      <c r="D853" s="3">
        <v>0.15968064000000001</v>
      </c>
    </row>
    <row r="854" spans="1:4">
      <c r="A854" s="2">
        <v>43067</v>
      </c>
      <c r="B854" s="3">
        <v>466.27</v>
      </c>
      <c r="C854" s="3">
        <v>17</v>
      </c>
      <c r="D854" s="3">
        <v>0.16645839000000001</v>
      </c>
    </row>
    <row r="855" spans="1:4">
      <c r="A855" s="2">
        <v>43068</v>
      </c>
      <c r="B855" s="3">
        <v>427.42</v>
      </c>
      <c r="C855" s="3">
        <v>17</v>
      </c>
      <c r="D855" s="3">
        <v>0.15258894000000001</v>
      </c>
    </row>
    <row r="856" spans="1:4">
      <c r="A856" s="2">
        <v>43069</v>
      </c>
      <c r="B856" s="3">
        <v>434.85</v>
      </c>
      <c r="C856" s="3">
        <v>16</v>
      </c>
      <c r="D856" s="3">
        <v>0.14610960000000001</v>
      </c>
    </row>
    <row r="857" spans="1:4">
      <c r="A857" s="2">
        <v>43070</v>
      </c>
      <c r="B857" s="3">
        <v>461.58</v>
      </c>
      <c r="C857" s="3">
        <v>15</v>
      </c>
      <c r="D857" s="3">
        <v>0.14539769999999999</v>
      </c>
    </row>
    <row r="858" spans="1:4">
      <c r="A858" s="2">
        <v>43071</v>
      </c>
      <c r="B858" s="3">
        <v>457.96</v>
      </c>
      <c r="C858" s="3">
        <v>13</v>
      </c>
      <c r="D858" s="3">
        <v>0.12502308000000001</v>
      </c>
    </row>
    <row r="859" spans="1:4">
      <c r="A859" s="2">
        <v>43072</v>
      </c>
      <c r="B859" s="3">
        <v>462.81</v>
      </c>
      <c r="C859" s="3">
        <v>14</v>
      </c>
      <c r="D859" s="3">
        <v>0.13606614</v>
      </c>
    </row>
    <row r="860" spans="1:4">
      <c r="A860" s="2">
        <v>43073</v>
      </c>
      <c r="B860" s="3">
        <v>466.93</v>
      </c>
      <c r="C860" s="3">
        <v>22</v>
      </c>
      <c r="D860" s="3">
        <v>0.21572166000000001</v>
      </c>
    </row>
    <row r="861" spans="1:4">
      <c r="A861" s="2">
        <v>43074</v>
      </c>
      <c r="B861" s="3">
        <v>453.96</v>
      </c>
      <c r="C861" s="3">
        <v>31</v>
      </c>
      <c r="D861" s="3">
        <v>0.29552795999999998</v>
      </c>
    </row>
    <row r="862" spans="1:4">
      <c r="A862" s="2">
        <v>43075</v>
      </c>
      <c r="B862" s="3">
        <v>422.48</v>
      </c>
      <c r="C862" s="3">
        <v>42</v>
      </c>
      <c r="D862" s="3">
        <v>0.37262736000000002</v>
      </c>
    </row>
    <row r="863" spans="1:4">
      <c r="A863" s="2">
        <v>43076</v>
      </c>
      <c r="B863" s="3">
        <v>421.15</v>
      </c>
      <c r="C863" s="3">
        <v>60</v>
      </c>
      <c r="D863" s="3">
        <v>0.53064900000000004</v>
      </c>
    </row>
    <row r="864" spans="1:4">
      <c r="A864" s="2">
        <v>43077</v>
      </c>
      <c r="B864" s="3">
        <v>451.74</v>
      </c>
      <c r="C864" s="3">
        <v>61</v>
      </c>
      <c r="D864" s="3">
        <v>0.57867893999999998</v>
      </c>
    </row>
    <row r="865" spans="1:4">
      <c r="A865" s="2">
        <v>43078</v>
      </c>
      <c r="B865" s="3">
        <v>472.86</v>
      </c>
      <c r="C865" s="3">
        <v>56</v>
      </c>
      <c r="D865" s="3">
        <v>0.55608336000000003</v>
      </c>
    </row>
    <row r="866" spans="1:4">
      <c r="A866" s="2">
        <v>43079</v>
      </c>
      <c r="B866" s="3">
        <v>436.49</v>
      </c>
      <c r="C866" s="3">
        <v>44</v>
      </c>
      <c r="D866" s="3">
        <v>0.40331676</v>
      </c>
    </row>
    <row r="867" spans="1:4">
      <c r="A867" s="2">
        <v>43080</v>
      </c>
      <c r="B867" s="3">
        <v>513.29</v>
      </c>
      <c r="C867" s="3">
        <v>35</v>
      </c>
      <c r="D867" s="3">
        <v>0.37726815000000002</v>
      </c>
    </row>
    <row r="868" spans="1:4">
      <c r="A868" s="2">
        <v>43081</v>
      </c>
      <c r="B868" s="3">
        <v>656.52</v>
      </c>
      <c r="C868" s="3">
        <v>38</v>
      </c>
      <c r="D868" s="3">
        <v>0.52390296000000003</v>
      </c>
    </row>
    <row r="869" spans="1:4">
      <c r="A869" s="2">
        <v>43082</v>
      </c>
      <c r="B869" s="3">
        <v>699.09</v>
      </c>
      <c r="C869" s="3">
        <v>39</v>
      </c>
      <c r="D869" s="3">
        <v>0.57255471000000002</v>
      </c>
    </row>
    <row r="870" spans="1:4">
      <c r="A870" s="2">
        <v>43083</v>
      </c>
      <c r="B870" s="3">
        <v>693.58</v>
      </c>
      <c r="C870" s="3">
        <v>42</v>
      </c>
      <c r="D870" s="3">
        <v>0.61173756000000001</v>
      </c>
    </row>
    <row r="871" spans="1:4">
      <c r="A871" s="2">
        <v>43084</v>
      </c>
      <c r="B871" s="3">
        <v>684.27</v>
      </c>
      <c r="C871" s="3">
        <v>35</v>
      </c>
      <c r="D871" s="3">
        <v>0.50293845000000004</v>
      </c>
    </row>
    <row r="872" spans="1:4">
      <c r="A872" s="2">
        <v>43085</v>
      </c>
      <c r="B872" s="3">
        <v>692.83</v>
      </c>
      <c r="C872" s="3">
        <v>35</v>
      </c>
      <c r="D872" s="3">
        <v>0.50923004999999999</v>
      </c>
    </row>
    <row r="873" spans="1:4">
      <c r="A873" s="2">
        <v>43086</v>
      </c>
      <c r="B873" s="3">
        <v>717.71</v>
      </c>
      <c r="C873" s="3">
        <v>29</v>
      </c>
      <c r="D873" s="3">
        <v>0.43708539000000002</v>
      </c>
    </row>
    <row r="874" spans="1:4">
      <c r="A874" s="2">
        <v>43087</v>
      </c>
      <c r="B874" s="3">
        <v>785.99</v>
      </c>
      <c r="C874" s="3">
        <v>27</v>
      </c>
      <c r="D874" s="3">
        <v>0.44565632999999999</v>
      </c>
    </row>
    <row r="875" spans="1:4">
      <c r="A875" s="2">
        <v>43088</v>
      </c>
      <c r="B875" s="3">
        <v>812.5</v>
      </c>
      <c r="C875" s="3">
        <v>34</v>
      </c>
      <c r="D875" s="3">
        <v>0.580125</v>
      </c>
    </row>
    <row r="876" spans="1:4">
      <c r="A876" s="2">
        <v>43089</v>
      </c>
      <c r="B876" s="3">
        <v>799.17</v>
      </c>
      <c r="C876" s="3">
        <v>42</v>
      </c>
      <c r="D876" s="3">
        <v>0.70486793999999997</v>
      </c>
    </row>
    <row r="877" spans="1:4">
      <c r="A877" s="2">
        <v>43090</v>
      </c>
      <c r="B877" s="3">
        <v>789.39</v>
      </c>
      <c r="C877" s="3">
        <v>42</v>
      </c>
      <c r="D877" s="3">
        <v>0.69624198000000004</v>
      </c>
    </row>
    <row r="878" spans="1:4">
      <c r="A878" s="2">
        <v>43091</v>
      </c>
      <c r="B878" s="3">
        <v>657.83</v>
      </c>
      <c r="C878" s="3">
        <v>41</v>
      </c>
      <c r="D878" s="3">
        <v>0.56639163000000003</v>
      </c>
    </row>
    <row r="879" spans="1:4">
      <c r="A879" s="2">
        <v>43092</v>
      </c>
      <c r="B879" s="3">
        <v>700.44</v>
      </c>
      <c r="C879" s="3">
        <v>33</v>
      </c>
      <c r="D879" s="3">
        <v>0.48540492000000002</v>
      </c>
    </row>
    <row r="880" spans="1:4">
      <c r="A880" s="2">
        <v>43093</v>
      </c>
      <c r="B880" s="3">
        <v>675.91</v>
      </c>
      <c r="C880" s="3">
        <v>30</v>
      </c>
      <c r="D880" s="3">
        <v>0.42582330000000002</v>
      </c>
    </row>
    <row r="881" spans="1:4">
      <c r="A881" s="2">
        <v>43094</v>
      </c>
      <c r="B881" s="3">
        <v>723.14</v>
      </c>
      <c r="C881" s="3">
        <v>26</v>
      </c>
      <c r="D881" s="3">
        <v>0.39483444000000001</v>
      </c>
    </row>
    <row r="882" spans="1:4">
      <c r="A882" s="2">
        <v>43095</v>
      </c>
      <c r="B882" s="3">
        <v>753.4</v>
      </c>
      <c r="C882" s="3">
        <v>26</v>
      </c>
      <c r="D882" s="3">
        <v>0.41135640000000001</v>
      </c>
    </row>
    <row r="883" spans="1:4">
      <c r="A883" s="2">
        <v>43096</v>
      </c>
      <c r="B883" s="3">
        <v>739.94</v>
      </c>
      <c r="C883" s="3">
        <v>25</v>
      </c>
      <c r="D883" s="3">
        <v>0.38846849999999999</v>
      </c>
    </row>
    <row r="884" spans="1:4">
      <c r="A884" s="2">
        <v>43097</v>
      </c>
      <c r="B884" s="3">
        <v>716.69</v>
      </c>
      <c r="C884" s="3">
        <v>24</v>
      </c>
      <c r="D884" s="3">
        <v>0.36121175999999999</v>
      </c>
    </row>
    <row r="885" spans="1:4">
      <c r="A885" s="2">
        <v>43098</v>
      </c>
      <c r="B885" s="3">
        <v>739.6</v>
      </c>
      <c r="C885" s="3">
        <v>25</v>
      </c>
      <c r="D885" s="3">
        <v>0.38829000000000002</v>
      </c>
    </row>
    <row r="886" spans="1:4">
      <c r="A886" s="2">
        <v>43099</v>
      </c>
      <c r="B886" s="3">
        <v>692.99</v>
      </c>
      <c r="C886" s="3">
        <v>24</v>
      </c>
      <c r="D886" s="3">
        <v>0.34926696000000002</v>
      </c>
    </row>
    <row r="887" spans="1:4">
      <c r="A887" s="2">
        <v>43100</v>
      </c>
      <c r="B887" s="3">
        <v>741.13</v>
      </c>
      <c r="C887" s="3">
        <v>25</v>
      </c>
      <c r="D887" s="3">
        <v>0.38909325</v>
      </c>
    </row>
    <row r="888" spans="1:4">
      <c r="A888" s="2">
        <v>43101</v>
      </c>
      <c r="B888" s="3">
        <v>756.2</v>
      </c>
      <c r="C888" s="3">
        <v>23</v>
      </c>
      <c r="D888" s="3">
        <v>0.36524459999999997</v>
      </c>
    </row>
    <row r="889" spans="1:4">
      <c r="A889" s="2">
        <v>43102</v>
      </c>
      <c r="B889" s="3">
        <v>861.97</v>
      </c>
      <c r="C889" s="3">
        <v>26</v>
      </c>
      <c r="D889" s="3">
        <v>0.47063561999999998</v>
      </c>
    </row>
    <row r="890" spans="1:4">
      <c r="A890" s="2">
        <v>43103</v>
      </c>
      <c r="B890" s="3">
        <v>941.1</v>
      </c>
      <c r="C890" s="3">
        <v>28</v>
      </c>
      <c r="D890" s="3">
        <v>0.55336680000000005</v>
      </c>
    </row>
    <row r="891" spans="1:4">
      <c r="A891" s="2">
        <v>43104</v>
      </c>
      <c r="B891" s="3">
        <v>944.83</v>
      </c>
      <c r="C891" s="3">
        <v>33</v>
      </c>
      <c r="D891" s="3">
        <v>0.65476719000000005</v>
      </c>
    </row>
    <row r="892" spans="1:4">
      <c r="A892" s="2">
        <v>43105</v>
      </c>
      <c r="B892" s="3">
        <v>967.13</v>
      </c>
      <c r="C892" s="3">
        <v>84</v>
      </c>
      <c r="D892" s="3">
        <v>1.7060173199999999</v>
      </c>
    </row>
    <row r="893" spans="1:4">
      <c r="A893" s="2">
        <v>43106</v>
      </c>
      <c r="B893" s="3">
        <v>1006.41</v>
      </c>
      <c r="C893" s="3">
        <v>96</v>
      </c>
      <c r="D893" s="3">
        <v>2.0289225599999998</v>
      </c>
    </row>
    <row r="894" spans="1:4">
      <c r="A894" s="2">
        <v>43107</v>
      </c>
      <c r="B894" s="3">
        <v>1117.75</v>
      </c>
      <c r="C894" s="3">
        <v>75</v>
      </c>
      <c r="D894" s="3">
        <v>1.7604562500000001</v>
      </c>
    </row>
    <row r="895" spans="1:4">
      <c r="A895" s="2">
        <v>43108</v>
      </c>
      <c r="B895" s="3">
        <v>1136.1099999999999</v>
      </c>
      <c r="C895" s="3">
        <v>74</v>
      </c>
      <c r="D895" s="3">
        <v>1.7655149400000001</v>
      </c>
    </row>
    <row r="896" spans="1:4">
      <c r="A896" s="2">
        <v>43109</v>
      </c>
      <c r="B896" s="3">
        <v>1289.24</v>
      </c>
      <c r="C896" s="3">
        <v>77</v>
      </c>
      <c r="D896" s="3">
        <v>2.0847010799999999</v>
      </c>
    </row>
    <row r="897" spans="1:4">
      <c r="A897" s="2">
        <v>43110</v>
      </c>
      <c r="B897" s="3">
        <v>1248.99</v>
      </c>
      <c r="C897" s="3">
        <v>95</v>
      </c>
      <c r="D897" s="3">
        <v>2.49173505</v>
      </c>
    </row>
    <row r="898" spans="1:4">
      <c r="A898" s="2">
        <v>43111</v>
      </c>
      <c r="B898" s="3">
        <v>1139.32</v>
      </c>
      <c r="C898" s="3">
        <v>83</v>
      </c>
      <c r="D898" s="3">
        <v>1.9858347599999999</v>
      </c>
    </row>
    <row r="899" spans="1:4">
      <c r="A899" s="2">
        <v>43112</v>
      </c>
      <c r="B899" s="3">
        <v>1261.03</v>
      </c>
      <c r="C899" s="3">
        <v>60</v>
      </c>
      <c r="D899" s="3">
        <v>1.5888978</v>
      </c>
    </row>
    <row r="900" spans="1:4">
      <c r="A900" s="2">
        <v>43113</v>
      </c>
      <c r="B900" s="3">
        <v>1385.02</v>
      </c>
      <c r="C900" s="3">
        <v>64</v>
      </c>
      <c r="D900" s="3">
        <v>1.86146688</v>
      </c>
    </row>
    <row r="901" spans="1:4">
      <c r="A901" s="2">
        <v>43114</v>
      </c>
      <c r="B901" s="3">
        <v>1359.48</v>
      </c>
      <c r="C901" s="3">
        <v>58</v>
      </c>
      <c r="D901" s="3">
        <v>1.65584664</v>
      </c>
    </row>
    <row r="902" spans="1:4">
      <c r="A902" s="2">
        <v>43115</v>
      </c>
      <c r="B902" s="3">
        <v>1278.69</v>
      </c>
      <c r="C902" s="3">
        <v>54</v>
      </c>
      <c r="D902" s="3">
        <v>1.4500344599999999</v>
      </c>
    </row>
    <row r="903" spans="1:4">
      <c r="A903" s="2">
        <v>43116</v>
      </c>
      <c r="B903" s="3">
        <v>1050.26</v>
      </c>
      <c r="C903" s="3">
        <v>55</v>
      </c>
      <c r="D903" s="3">
        <v>1.2130502999999999</v>
      </c>
    </row>
    <row r="904" spans="1:4">
      <c r="A904" s="2">
        <v>43117</v>
      </c>
      <c r="B904" s="3">
        <v>1024.69</v>
      </c>
      <c r="C904" s="3">
        <v>52</v>
      </c>
      <c r="D904" s="3">
        <v>1.1189614800000001</v>
      </c>
    </row>
    <row r="905" spans="1:4">
      <c r="A905" s="2">
        <v>43118</v>
      </c>
      <c r="B905" s="3">
        <v>1012.97</v>
      </c>
      <c r="C905" s="3">
        <v>54</v>
      </c>
      <c r="D905" s="3">
        <v>1.14870798</v>
      </c>
    </row>
    <row r="906" spans="1:4">
      <c r="A906" s="2">
        <v>43119</v>
      </c>
      <c r="B906" s="3">
        <v>1037.3599999999999</v>
      </c>
      <c r="C906" s="3">
        <v>51</v>
      </c>
      <c r="D906" s="3">
        <v>1.11101256</v>
      </c>
    </row>
    <row r="907" spans="1:4">
      <c r="A907" s="2">
        <v>43120</v>
      </c>
      <c r="B907" s="3">
        <v>1150.5</v>
      </c>
      <c r="C907" s="3">
        <v>51</v>
      </c>
      <c r="D907" s="3">
        <v>1.2321854999999999</v>
      </c>
    </row>
    <row r="908" spans="1:4">
      <c r="A908" s="2">
        <v>43121</v>
      </c>
      <c r="B908" s="3">
        <v>1049.0899999999999</v>
      </c>
      <c r="C908" s="3">
        <v>40</v>
      </c>
      <c r="D908" s="3">
        <v>0.88123560000000001</v>
      </c>
    </row>
    <row r="909" spans="1:4">
      <c r="A909" s="2">
        <v>43122</v>
      </c>
      <c r="B909" s="3">
        <v>999.64</v>
      </c>
      <c r="C909" s="3">
        <v>34</v>
      </c>
      <c r="D909" s="3">
        <v>0.71374296000000004</v>
      </c>
    </row>
    <row r="910" spans="1:4">
      <c r="A910" s="2">
        <v>43123</v>
      </c>
      <c r="B910" s="3">
        <v>984.47</v>
      </c>
      <c r="C910" s="3">
        <v>39</v>
      </c>
      <c r="D910" s="3">
        <v>0.80628093000000001</v>
      </c>
    </row>
    <row r="911" spans="1:4">
      <c r="A911" s="2">
        <v>43124</v>
      </c>
      <c r="B911" s="3">
        <v>1061.78</v>
      </c>
      <c r="C911" s="3">
        <v>38</v>
      </c>
      <c r="D911" s="3">
        <v>0.84730044000000004</v>
      </c>
    </row>
    <row r="912" spans="1:4">
      <c r="A912" s="2">
        <v>43125</v>
      </c>
      <c r="B912" s="3">
        <v>1046.3699999999999</v>
      </c>
      <c r="C912" s="3">
        <v>34</v>
      </c>
      <c r="D912" s="3">
        <v>0.74710818000000001</v>
      </c>
    </row>
    <row r="913" spans="1:4">
      <c r="A913" s="2">
        <v>43126</v>
      </c>
      <c r="B913" s="3">
        <v>1048.58</v>
      </c>
      <c r="C913" s="3">
        <v>28</v>
      </c>
      <c r="D913" s="3">
        <v>0.61656504000000001</v>
      </c>
    </row>
    <row r="914" spans="1:4">
      <c r="A914" s="2">
        <v>43127</v>
      </c>
      <c r="B914" s="3">
        <v>1109.08</v>
      </c>
      <c r="C914" s="3">
        <v>28</v>
      </c>
      <c r="D914" s="3">
        <v>0.65213904</v>
      </c>
    </row>
    <row r="915" spans="1:4">
      <c r="A915" s="2">
        <v>43128</v>
      </c>
      <c r="B915" s="3">
        <v>1231.58</v>
      </c>
      <c r="C915" s="3">
        <v>28</v>
      </c>
      <c r="D915" s="3">
        <v>0.72416904000000004</v>
      </c>
    </row>
    <row r="916" spans="1:4">
      <c r="A916" s="2">
        <v>43129</v>
      </c>
      <c r="B916" s="3">
        <v>1169.96</v>
      </c>
      <c r="C916" s="3">
        <v>37</v>
      </c>
      <c r="D916" s="3">
        <v>0.90905891999999999</v>
      </c>
    </row>
    <row r="917" spans="1:4">
      <c r="A917" s="2">
        <v>43130</v>
      </c>
      <c r="B917" s="3">
        <v>1063.75</v>
      </c>
      <c r="C917" s="3">
        <v>30</v>
      </c>
      <c r="D917" s="3">
        <v>0.67016249999999999</v>
      </c>
    </row>
    <row r="918" spans="1:4">
      <c r="A918" s="2">
        <v>43131</v>
      </c>
      <c r="B918" s="3">
        <v>1111.31</v>
      </c>
      <c r="C918" s="3">
        <v>29</v>
      </c>
      <c r="D918" s="3">
        <v>0.67678779</v>
      </c>
    </row>
    <row r="919" spans="1:4">
      <c r="A919" s="2">
        <v>43132</v>
      </c>
      <c r="B919" s="3">
        <v>1026.19</v>
      </c>
      <c r="C919" s="3">
        <v>40</v>
      </c>
      <c r="D919" s="3">
        <v>0.86199959999999998</v>
      </c>
    </row>
    <row r="920" spans="1:4">
      <c r="A920" s="2">
        <v>43133</v>
      </c>
      <c r="B920" s="3">
        <v>917.47</v>
      </c>
      <c r="C920" s="3">
        <v>35</v>
      </c>
      <c r="D920" s="3">
        <v>0.67434044999999998</v>
      </c>
    </row>
    <row r="921" spans="1:4">
      <c r="A921" s="2">
        <v>43134</v>
      </c>
      <c r="B921" s="3">
        <v>970.87</v>
      </c>
      <c r="C921" s="3">
        <v>29</v>
      </c>
      <c r="D921" s="3">
        <v>0.59125983000000004</v>
      </c>
    </row>
    <row r="922" spans="1:4">
      <c r="A922" s="2">
        <v>43135</v>
      </c>
      <c r="B922" s="3">
        <v>827.59</v>
      </c>
      <c r="C922" s="3">
        <v>29</v>
      </c>
      <c r="D922" s="3">
        <v>0.50400230999999995</v>
      </c>
    </row>
    <row r="923" spans="1:4">
      <c r="A923" s="2">
        <v>43136</v>
      </c>
      <c r="B923" s="3">
        <v>695.08</v>
      </c>
      <c r="C923" s="3">
        <v>27</v>
      </c>
      <c r="D923" s="3">
        <v>0.39411035999999999</v>
      </c>
    </row>
    <row r="924" spans="1:4">
      <c r="A924" s="2">
        <v>43137</v>
      </c>
      <c r="B924" s="3">
        <v>785.01</v>
      </c>
      <c r="C924" s="3">
        <v>28</v>
      </c>
      <c r="D924" s="3">
        <v>0.46158588</v>
      </c>
    </row>
    <row r="925" spans="1:4">
      <c r="A925" s="2">
        <v>43138</v>
      </c>
      <c r="B925" s="3">
        <v>751.81</v>
      </c>
      <c r="C925" s="3">
        <v>27</v>
      </c>
      <c r="D925" s="3">
        <v>0.42627627000000001</v>
      </c>
    </row>
    <row r="926" spans="1:4">
      <c r="A926" s="2">
        <v>43139</v>
      </c>
      <c r="B926" s="3">
        <v>813.55</v>
      </c>
      <c r="C926" s="3">
        <v>25</v>
      </c>
      <c r="D926" s="3">
        <v>0.42711375000000001</v>
      </c>
    </row>
    <row r="927" spans="1:4">
      <c r="A927" s="2">
        <v>43140</v>
      </c>
      <c r="B927" s="3">
        <v>877.88</v>
      </c>
      <c r="C927" s="3">
        <v>23</v>
      </c>
      <c r="D927" s="3">
        <v>0.42401603999999998</v>
      </c>
    </row>
    <row r="928" spans="1:4">
      <c r="A928" s="2">
        <v>43141</v>
      </c>
      <c r="B928" s="3">
        <v>850.75</v>
      </c>
      <c r="C928" s="3">
        <v>24</v>
      </c>
      <c r="D928" s="3">
        <v>0.42877799999999999</v>
      </c>
    </row>
    <row r="929" spans="1:4">
      <c r="A929" s="2">
        <v>43142</v>
      </c>
      <c r="B929" s="3">
        <v>811.24</v>
      </c>
      <c r="C929" s="3">
        <v>22</v>
      </c>
      <c r="D929" s="3">
        <v>0.37479287999999999</v>
      </c>
    </row>
    <row r="930" spans="1:4">
      <c r="A930" s="2">
        <v>43143</v>
      </c>
      <c r="B930" s="3">
        <v>865.27</v>
      </c>
      <c r="C930" s="3">
        <v>21</v>
      </c>
      <c r="D930" s="3">
        <v>0.38158407</v>
      </c>
    </row>
    <row r="931" spans="1:4">
      <c r="A931" s="2">
        <v>43144</v>
      </c>
      <c r="B931" s="3">
        <v>840.98</v>
      </c>
      <c r="C931" s="3">
        <v>22</v>
      </c>
      <c r="D931" s="3">
        <v>0.38853275999999998</v>
      </c>
    </row>
    <row r="932" spans="1:4">
      <c r="A932" s="2">
        <v>43145</v>
      </c>
      <c r="B932" s="3">
        <v>920.11</v>
      </c>
      <c r="C932" s="3">
        <v>23</v>
      </c>
      <c r="D932" s="3">
        <v>0.44441312999999999</v>
      </c>
    </row>
    <row r="933" spans="1:4">
      <c r="A933" s="2">
        <v>43146</v>
      </c>
      <c r="B933" s="3">
        <v>927.95</v>
      </c>
      <c r="C933" s="3">
        <v>22</v>
      </c>
      <c r="D933" s="3">
        <v>0.42871290000000001</v>
      </c>
    </row>
    <row r="934" spans="1:4">
      <c r="A934" s="2">
        <v>43147</v>
      </c>
      <c r="B934" s="3">
        <v>938.02</v>
      </c>
      <c r="C934" s="3">
        <v>22</v>
      </c>
      <c r="D934" s="3">
        <v>0.43336523999999998</v>
      </c>
    </row>
    <row r="935" spans="1:4">
      <c r="A935" s="2">
        <v>43148</v>
      </c>
      <c r="B935" s="3">
        <v>974.77</v>
      </c>
      <c r="C935" s="3">
        <v>22</v>
      </c>
      <c r="D935" s="3">
        <v>0.45034373999999999</v>
      </c>
    </row>
    <row r="936" spans="1:4">
      <c r="A936" s="2">
        <v>43149</v>
      </c>
      <c r="B936" s="3">
        <v>913.9</v>
      </c>
      <c r="C936" s="3">
        <v>23</v>
      </c>
      <c r="D936" s="3">
        <v>0.44141370000000002</v>
      </c>
    </row>
    <row r="937" spans="1:4">
      <c r="A937" s="2">
        <v>43150</v>
      </c>
      <c r="B937" s="3">
        <v>939.79</v>
      </c>
      <c r="C937" s="3">
        <v>20</v>
      </c>
      <c r="D937" s="3">
        <v>0.3947118</v>
      </c>
    </row>
    <row r="938" spans="1:4">
      <c r="A938" s="2">
        <v>43151</v>
      </c>
      <c r="B938" s="3">
        <v>885.52</v>
      </c>
      <c r="C938" s="3">
        <v>20</v>
      </c>
      <c r="D938" s="3">
        <v>0.37191839999999998</v>
      </c>
    </row>
    <row r="939" spans="1:4">
      <c r="A939" s="2">
        <v>43152</v>
      </c>
      <c r="B939" s="3">
        <v>840.1</v>
      </c>
      <c r="C939" s="3">
        <v>19</v>
      </c>
      <c r="D939" s="3">
        <v>0.3351999</v>
      </c>
    </row>
    <row r="940" spans="1:4">
      <c r="A940" s="2">
        <v>43153</v>
      </c>
      <c r="B940" s="3">
        <v>804.63</v>
      </c>
      <c r="C940" s="3">
        <v>18</v>
      </c>
      <c r="D940" s="3">
        <v>0.30415014000000001</v>
      </c>
    </row>
    <row r="941" spans="1:4">
      <c r="A941" s="2">
        <v>43154</v>
      </c>
      <c r="B941" s="3">
        <v>854.7</v>
      </c>
      <c r="C941" s="3">
        <v>19</v>
      </c>
      <c r="D941" s="3">
        <v>0.34102529999999998</v>
      </c>
    </row>
    <row r="942" spans="1:4">
      <c r="A942" s="2">
        <v>43155</v>
      </c>
      <c r="B942" s="3">
        <v>833.49</v>
      </c>
      <c r="C942" s="3">
        <v>19</v>
      </c>
      <c r="D942" s="3">
        <v>0.33256250999999998</v>
      </c>
    </row>
    <row r="943" spans="1:4">
      <c r="A943" s="2">
        <v>43156</v>
      </c>
      <c r="B943" s="3">
        <v>840.28</v>
      </c>
      <c r="C943" s="3">
        <v>17</v>
      </c>
      <c r="D943" s="3">
        <v>0.29997995999999999</v>
      </c>
    </row>
    <row r="944" spans="1:4">
      <c r="A944" s="2">
        <v>43157</v>
      </c>
      <c r="B944" s="3">
        <v>867.62</v>
      </c>
      <c r="C944" s="3">
        <v>18</v>
      </c>
      <c r="D944" s="3">
        <v>0.32796036000000001</v>
      </c>
    </row>
    <row r="945" spans="1:4">
      <c r="A945" s="2">
        <v>43158</v>
      </c>
      <c r="B945" s="3">
        <v>871.58</v>
      </c>
      <c r="C945" s="3">
        <v>18</v>
      </c>
      <c r="D945" s="3">
        <v>0.32945723999999998</v>
      </c>
    </row>
    <row r="946" spans="1:4">
      <c r="A946" s="2">
        <v>43159</v>
      </c>
      <c r="B946" s="3">
        <v>851.5</v>
      </c>
      <c r="C946" s="3">
        <v>20</v>
      </c>
      <c r="D946" s="3">
        <v>0.35763</v>
      </c>
    </row>
    <row r="947" spans="1:4">
      <c r="A947" s="2">
        <v>43160</v>
      </c>
      <c r="B947" s="3">
        <v>869.87</v>
      </c>
      <c r="C947" s="3">
        <v>18</v>
      </c>
      <c r="D947" s="3">
        <v>0.32881085999999998</v>
      </c>
    </row>
    <row r="948" spans="1:4">
      <c r="A948" s="2">
        <v>43161</v>
      </c>
      <c r="B948" s="3">
        <v>855.6</v>
      </c>
      <c r="C948" s="3">
        <v>20</v>
      </c>
      <c r="D948" s="3">
        <v>0.359352</v>
      </c>
    </row>
    <row r="949" spans="1:4">
      <c r="A949" s="2">
        <v>43162</v>
      </c>
      <c r="B949" s="3">
        <v>855.65</v>
      </c>
      <c r="C949" s="3">
        <v>16</v>
      </c>
      <c r="D949" s="3">
        <v>0.28749839999999999</v>
      </c>
    </row>
    <row r="950" spans="1:4">
      <c r="A950" s="2">
        <v>43163</v>
      </c>
      <c r="B950" s="3">
        <v>864.83</v>
      </c>
      <c r="C950" s="3">
        <v>17</v>
      </c>
      <c r="D950" s="3">
        <v>0.30874431000000002</v>
      </c>
    </row>
    <row r="951" spans="1:4">
      <c r="A951" s="2">
        <v>43164</v>
      </c>
      <c r="B951" s="3">
        <v>849.42</v>
      </c>
      <c r="C951" s="3">
        <v>20</v>
      </c>
      <c r="D951" s="3">
        <v>0.35675639999999997</v>
      </c>
    </row>
    <row r="952" spans="1:4">
      <c r="A952" s="2">
        <v>43165</v>
      </c>
      <c r="B952" s="3">
        <v>815.69</v>
      </c>
      <c r="C952" s="3">
        <v>18</v>
      </c>
      <c r="D952" s="3">
        <v>0.30833082000000001</v>
      </c>
    </row>
    <row r="953" spans="1:4">
      <c r="A953" s="2">
        <v>43166</v>
      </c>
      <c r="B953" s="3">
        <v>751.13</v>
      </c>
      <c r="C953" s="3">
        <v>20</v>
      </c>
      <c r="D953" s="3">
        <v>0.31547459999999999</v>
      </c>
    </row>
    <row r="954" spans="1:4">
      <c r="A954" s="2">
        <v>43167</v>
      </c>
      <c r="B954" s="3">
        <v>698.83</v>
      </c>
      <c r="C954" s="3">
        <v>18</v>
      </c>
      <c r="D954" s="3">
        <v>0.26415773999999997</v>
      </c>
    </row>
    <row r="955" spans="1:4">
      <c r="A955" s="2">
        <v>43168</v>
      </c>
      <c r="B955" s="3">
        <v>726.92</v>
      </c>
      <c r="C955" s="3">
        <v>18</v>
      </c>
      <c r="D955" s="3">
        <v>0.27477575999999998</v>
      </c>
    </row>
    <row r="956" spans="1:4">
      <c r="A956" s="2">
        <v>43169</v>
      </c>
      <c r="B956" s="3">
        <v>682.3</v>
      </c>
      <c r="C956" s="3">
        <v>15</v>
      </c>
      <c r="D956" s="3">
        <v>0.21492449999999999</v>
      </c>
    </row>
    <row r="957" spans="1:4">
      <c r="A957" s="2">
        <v>43170</v>
      </c>
      <c r="B957" s="3">
        <v>720.36</v>
      </c>
      <c r="C957" s="3">
        <v>14</v>
      </c>
      <c r="D957" s="3">
        <v>0.21178584</v>
      </c>
    </row>
    <row r="958" spans="1:4">
      <c r="A958" s="2">
        <v>43171</v>
      </c>
      <c r="B958" s="3">
        <v>697.02</v>
      </c>
      <c r="C958" s="3">
        <v>15</v>
      </c>
      <c r="D958" s="3">
        <v>0.21956129999999999</v>
      </c>
    </row>
    <row r="959" spans="1:4">
      <c r="A959" s="2">
        <v>43172</v>
      </c>
      <c r="B959" s="3">
        <v>689.96</v>
      </c>
      <c r="C959" s="3">
        <v>13</v>
      </c>
      <c r="D959" s="3">
        <v>0.18835908000000001</v>
      </c>
    </row>
    <row r="960" spans="1:4">
      <c r="A960" s="2">
        <v>43173</v>
      </c>
      <c r="B960" s="3">
        <v>613.15</v>
      </c>
      <c r="C960" s="3">
        <v>14</v>
      </c>
      <c r="D960" s="3">
        <v>0.18026610000000001</v>
      </c>
    </row>
    <row r="961" spans="1:4">
      <c r="A961" s="2">
        <v>43174</v>
      </c>
      <c r="B961" s="3">
        <v>610.55999999999995</v>
      </c>
      <c r="C961" s="3">
        <v>14</v>
      </c>
      <c r="D961" s="3">
        <v>0.17950463999999999</v>
      </c>
    </row>
    <row r="962" spans="1:4">
      <c r="A962" s="2">
        <v>43175</v>
      </c>
      <c r="B962" s="3">
        <v>600.53</v>
      </c>
      <c r="C962" s="3">
        <v>16</v>
      </c>
      <c r="D962" s="3">
        <v>0.20177808</v>
      </c>
    </row>
    <row r="963" spans="1:4">
      <c r="A963" s="2">
        <v>43176</v>
      </c>
      <c r="B963" s="3">
        <v>549.79</v>
      </c>
      <c r="C963" s="3">
        <v>12</v>
      </c>
      <c r="D963" s="3">
        <v>0.13854707999999999</v>
      </c>
    </row>
    <row r="964" spans="1:4">
      <c r="A964" s="2">
        <v>43177</v>
      </c>
      <c r="B964" s="3">
        <v>537.38</v>
      </c>
      <c r="C964" s="3">
        <v>13</v>
      </c>
      <c r="D964" s="3">
        <v>0.14670474</v>
      </c>
    </row>
    <row r="965" spans="1:4">
      <c r="A965" s="2">
        <v>43178</v>
      </c>
      <c r="B965" s="3">
        <v>555.54999999999995</v>
      </c>
      <c r="C965" s="3">
        <v>13</v>
      </c>
      <c r="D965" s="3">
        <v>0.15166515</v>
      </c>
    </row>
    <row r="966" spans="1:4">
      <c r="A966" s="2">
        <v>43179</v>
      </c>
      <c r="B966" s="3">
        <v>557.57000000000005</v>
      </c>
      <c r="C966" s="3">
        <v>13</v>
      </c>
      <c r="D966" s="3">
        <v>0.15221661</v>
      </c>
    </row>
    <row r="967" spans="1:4">
      <c r="A967" s="2">
        <v>43180</v>
      </c>
      <c r="B967" s="3">
        <v>559.91</v>
      </c>
      <c r="C967" s="3">
        <v>14</v>
      </c>
      <c r="D967" s="3">
        <v>0.16461354</v>
      </c>
    </row>
    <row r="968" spans="1:4">
      <c r="A968" s="2">
        <v>43181</v>
      </c>
      <c r="B968" s="3">
        <v>539.89</v>
      </c>
      <c r="C968" s="3">
        <v>14</v>
      </c>
      <c r="D968" s="3">
        <v>0.15872765999999999</v>
      </c>
    </row>
    <row r="969" spans="1:4">
      <c r="A969" s="2">
        <v>43182</v>
      </c>
      <c r="B969" s="3">
        <v>543.83000000000004</v>
      </c>
      <c r="C969" s="3">
        <v>16</v>
      </c>
      <c r="D969" s="3">
        <v>0.18272688000000001</v>
      </c>
    </row>
    <row r="970" spans="1:4">
      <c r="A970" s="2">
        <v>43183</v>
      </c>
      <c r="B970" s="3">
        <v>520.16</v>
      </c>
      <c r="C970" s="3">
        <v>14</v>
      </c>
      <c r="D970" s="3">
        <v>0.15292703999999999</v>
      </c>
    </row>
    <row r="971" spans="1:4">
      <c r="A971" s="2">
        <v>43184</v>
      </c>
      <c r="B971" s="3">
        <v>523.01</v>
      </c>
      <c r="C971" s="3">
        <v>14</v>
      </c>
      <c r="D971" s="3">
        <v>0.15376493999999999</v>
      </c>
    </row>
    <row r="972" spans="1:4">
      <c r="A972" s="2">
        <v>43185</v>
      </c>
      <c r="B972" s="3">
        <v>486.25</v>
      </c>
      <c r="C972" s="3">
        <v>18</v>
      </c>
      <c r="D972" s="3">
        <v>0.18380250000000001</v>
      </c>
    </row>
    <row r="973" spans="1:4">
      <c r="A973" s="2">
        <v>43186</v>
      </c>
      <c r="B973" s="3">
        <v>448.78</v>
      </c>
      <c r="C973" s="3">
        <v>14</v>
      </c>
      <c r="D973" s="3">
        <v>0.13194132</v>
      </c>
    </row>
    <row r="974" spans="1:4">
      <c r="A974" s="2">
        <v>43187</v>
      </c>
      <c r="B974" s="3">
        <v>445.93</v>
      </c>
      <c r="C974" s="3">
        <v>15</v>
      </c>
      <c r="D974" s="3">
        <v>0.14046795000000001</v>
      </c>
    </row>
    <row r="975" spans="1:4">
      <c r="A975" s="2">
        <v>43188</v>
      </c>
      <c r="B975" s="3">
        <v>383.9</v>
      </c>
      <c r="C975" s="3">
        <v>16</v>
      </c>
      <c r="D975" s="3">
        <v>0.12899040000000001</v>
      </c>
    </row>
    <row r="976" spans="1:4">
      <c r="A976" s="2">
        <v>43189</v>
      </c>
      <c r="B976" s="3">
        <v>393.82</v>
      </c>
      <c r="C976" s="3">
        <v>13</v>
      </c>
      <c r="D976" s="3">
        <v>0.10751286</v>
      </c>
    </row>
    <row r="977" spans="1:4">
      <c r="A977" s="2">
        <v>43190</v>
      </c>
      <c r="B977" s="3">
        <v>394.07</v>
      </c>
      <c r="C977" s="3">
        <v>11</v>
      </c>
      <c r="D977" s="3">
        <v>9.1030169999999994E-2</v>
      </c>
    </row>
    <row r="978" spans="1:4">
      <c r="A978" s="2">
        <v>43191</v>
      </c>
      <c r="B978" s="3">
        <v>378.85</v>
      </c>
      <c r="C978" s="3">
        <v>11</v>
      </c>
      <c r="D978" s="3">
        <v>8.7514350000000005E-2</v>
      </c>
    </row>
    <row r="979" spans="1:4">
      <c r="A979" s="2">
        <v>43192</v>
      </c>
      <c r="B979" s="3">
        <v>384.68</v>
      </c>
      <c r="C979" s="3">
        <v>12</v>
      </c>
      <c r="D979" s="3">
        <v>9.6939360000000002E-2</v>
      </c>
    </row>
    <row r="980" spans="1:4">
      <c r="A980" s="2">
        <v>43193</v>
      </c>
      <c r="B980" s="3">
        <v>415.93</v>
      </c>
      <c r="C980" s="3">
        <v>12</v>
      </c>
      <c r="D980" s="3">
        <v>0.10481436</v>
      </c>
    </row>
    <row r="981" spans="1:4">
      <c r="A981" s="2">
        <v>43194</v>
      </c>
      <c r="B981" s="3">
        <v>378.65</v>
      </c>
      <c r="C981" s="3">
        <v>11</v>
      </c>
      <c r="D981" s="3">
        <v>8.7468149999999995E-2</v>
      </c>
    </row>
    <row r="982" spans="1:4">
      <c r="A982" s="2">
        <v>43195</v>
      </c>
      <c r="B982" s="3">
        <v>381.36</v>
      </c>
      <c r="C982" s="3">
        <v>15</v>
      </c>
      <c r="D982" s="3">
        <v>0.1201284</v>
      </c>
    </row>
    <row r="983" spans="1:4">
      <c r="A983" s="2">
        <v>43196</v>
      </c>
      <c r="B983" s="3">
        <v>370.35</v>
      </c>
      <c r="C983" s="3">
        <v>14</v>
      </c>
      <c r="D983" s="3">
        <v>0.1088829</v>
      </c>
    </row>
    <row r="984" spans="1:4">
      <c r="A984" s="2">
        <v>43197</v>
      </c>
      <c r="B984" s="3">
        <v>384.98</v>
      </c>
      <c r="C984" s="3">
        <v>11</v>
      </c>
      <c r="D984" s="3">
        <v>8.8930380000000003E-2</v>
      </c>
    </row>
    <row r="985" spans="1:4">
      <c r="A985" s="2">
        <v>43198</v>
      </c>
      <c r="B985" s="3">
        <v>400.72</v>
      </c>
      <c r="C985" s="3">
        <v>10</v>
      </c>
      <c r="D985" s="3">
        <v>8.4151199999999995E-2</v>
      </c>
    </row>
    <row r="986" spans="1:4">
      <c r="A986" s="2">
        <v>43199</v>
      </c>
      <c r="B986" s="3">
        <v>399.02</v>
      </c>
      <c r="C986" s="3">
        <v>12</v>
      </c>
      <c r="D986" s="3">
        <v>0.10055304</v>
      </c>
    </row>
    <row r="987" spans="1:4">
      <c r="A987" s="2">
        <v>43200</v>
      </c>
      <c r="B987" s="3">
        <v>415.65</v>
      </c>
      <c r="C987" s="3">
        <v>12</v>
      </c>
      <c r="D987" s="3">
        <v>0.1047438</v>
      </c>
    </row>
    <row r="988" spans="1:4">
      <c r="A988" s="2">
        <v>43201</v>
      </c>
      <c r="B988" s="3">
        <v>430.42</v>
      </c>
      <c r="C988" s="3">
        <v>12</v>
      </c>
      <c r="D988" s="3">
        <v>0.10846583999999999</v>
      </c>
    </row>
    <row r="989" spans="1:4">
      <c r="A989" s="2">
        <v>43202</v>
      </c>
      <c r="B989" s="3">
        <v>493.95</v>
      </c>
      <c r="C989" s="3">
        <v>13</v>
      </c>
      <c r="D989" s="3">
        <v>0.13484835000000001</v>
      </c>
    </row>
    <row r="990" spans="1:4">
      <c r="A990" s="2">
        <v>43203</v>
      </c>
      <c r="B990" s="3">
        <v>494.96</v>
      </c>
      <c r="C990" s="3">
        <v>16</v>
      </c>
      <c r="D990" s="3">
        <v>0.16630655999999999</v>
      </c>
    </row>
    <row r="991" spans="1:4">
      <c r="A991" s="2">
        <v>43204</v>
      </c>
      <c r="B991" s="3">
        <v>502.79</v>
      </c>
      <c r="C991" s="3">
        <v>12</v>
      </c>
      <c r="D991" s="3">
        <v>0.12670308</v>
      </c>
    </row>
    <row r="992" spans="1:4">
      <c r="A992" s="2">
        <v>43205</v>
      </c>
      <c r="B992" s="3">
        <v>534.15</v>
      </c>
      <c r="C992" s="3">
        <v>12</v>
      </c>
      <c r="D992" s="3">
        <v>0.1346058</v>
      </c>
    </row>
    <row r="993" spans="1:4">
      <c r="A993" s="2">
        <v>43206</v>
      </c>
      <c r="B993" s="3">
        <v>511.67</v>
      </c>
      <c r="C993" s="3">
        <v>12</v>
      </c>
      <c r="D993" s="3">
        <v>0.12894084</v>
      </c>
    </row>
    <row r="994" spans="1:4">
      <c r="A994" s="2">
        <v>43207</v>
      </c>
      <c r="B994" s="3">
        <v>503.03</v>
      </c>
      <c r="C994" s="3">
        <v>12</v>
      </c>
      <c r="D994" s="3">
        <v>0.12676356</v>
      </c>
    </row>
    <row r="995" spans="1:4">
      <c r="A995" s="2">
        <v>43208</v>
      </c>
      <c r="B995" s="3">
        <v>525.78</v>
      </c>
      <c r="C995" s="3">
        <v>14</v>
      </c>
      <c r="D995" s="3">
        <v>0.15457931999999999</v>
      </c>
    </row>
    <row r="996" spans="1:4">
      <c r="A996" s="2">
        <v>43209</v>
      </c>
      <c r="B996" s="3">
        <v>567.25</v>
      </c>
      <c r="C996" s="3">
        <v>13</v>
      </c>
      <c r="D996" s="3">
        <v>0.15485925</v>
      </c>
    </row>
    <row r="997" spans="1:4">
      <c r="A997" s="2">
        <v>43210</v>
      </c>
      <c r="B997" s="3">
        <v>617.16</v>
      </c>
      <c r="C997" s="3">
        <v>13</v>
      </c>
      <c r="D997" s="3">
        <v>0.16848468</v>
      </c>
    </row>
    <row r="998" spans="1:4">
      <c r="A998" s="2">
        <v>43211</v>
      </c>
      <c r="B998" s="3">
        <v>605.16999999999996</v>
      </c>
      <c r="C998" s="3">
        <v>11</v>
      </c>
      <c r="D998" s="3">
        <v>0.13979427</v>
      </c>
    </row>
    <row r="999" spans="1:4">
      <c r="A999" s="2">
        <v>43212</v>
      </c>
      <c r="B999" s="3">
        <v>621.33000000000004</v>
      </c>
      <c r="C999" s="3">
        <v>12</v>
      </c>
      <c r="D999" s="3">
        <v>0.15657515999999999</v>
      </c>
    </row>
    <row r="1000" spans="1:4">
      <c r="A1000" s="2">
        <v>43213</v>
      </c>
      <c r="B1000" s="3">
        <v>644.13</v>
      </c>
      <c r="C1000" s="3">
        <v>12</v>
      </c>
      <c r="D1000" s="3">
        <v>0.16232076000000001</v>
      </c>
    </row>
    <row r="1001" spans="1:4">
      <c r="A1001" s="2">
        <v>43214</v>
      </c>
      <c r="B1001" s="3">
        <v>703.35</v>
      </c>
      <c r="C1001" s="3">
        <v>14</v>
      </c>
      <c r="D1001" s="3">
        <v>0.20678489999999999</v>
      </c>
    </row>
    <row r="1002" spans="1:4">
      <c r="A1002" s="2">
        <v>43215</v>
      </c>
      <c r="B1002" s="3">
        <v>617.73</v>
      </c>
      <c r="C1002" s="3">
        <v>14</v>
      </c>
      <c r="D1002" s="3">
        <v>0.18161262</v>
      </c>
    </row>
    <row r="1003" spans="1:4">
      <c r="A1003" s="2">
        <v>43216</v>
      </c>
      <c r="B1003" s="3">
        <v>661.45</v>
      </c>
      <c r="C1003" s="3">
        <v>14</v>
      </c>
      <c r="D1003" s="3">
        <v>0.19446630000000001</v>
      </c>
    </row>
    <row r="1004" spans="1:4">
      <c r="A1004" s="2">
        <v>43217</v>
      </c>
      <c r="B1004" s="3">
        <v>643.33000000000004</v>
      </c>
      <c r="C1004" s="3">
        <v>15</v>
      </c>
      <c r="D1004" s="3">
        <v>0.20264894999999999</v>
      </c>
    </row>
    <row r="1005" spans="1:4">
      <c r="A1005" s="2">
        <v>43218</v>
      </c>
      <c r="B1005" s="3">
        <v>683.02</v>
      </c>
      <c r="C1005" s="3">
        <v>18</v>
      </c>
      <c r="D1005" s="3">
        <v>0.25818155999999998</v>
      </c>
    </row>
    <row r="1006" spans="1:4">
      <c r="A1006" s="2">
        <v>43219</v>
      </c>
      <c r="B1006" s="3">
        <v>689.31</v>
      </c>
      <c r="C1006" s="3">
        <v>15</v>
      </c>
      <c r="D1006" s="3">
        <v>0.21713265000000001</v>
      </c>
    </row>
    <row r="1007" spans="1:4">
      <c r="A1007" s="2">
        <v>43220</v>
      </c>
      <c r="B1007" s="3">
        <v>670.04</v>
      </c>
      <c r="C1007" s="3">
        <v>16</v>
      </c>
      <c r="D1007" s="3">
        <v>0.22513343999999999</v>
      </c>
    </row>
    <row r="1008" spans="1:4">
      <c r="A1008" s="2">
        <v>43221</v>
      </c>
      <c r="B1008" s="3">
        <v>670.81</v>
      </c>
      <c r="C1008" s="3">
        <v>14</v>
      </c>
      <c r="D1008" s="3">
        <v>0.19721813999999999</v>
      </c>
    </row>
    <row r="1009" spans="1:4">
      <c r="A1009" s="2">
        <v>43222</v>
      </c>
      <c r="B1009" s="3">
        <v>686.74</v>
      </c>
      <c r="C1009" s="3">
        <v>15</v>
      </c>
      <c r="D1009" s="3">
        <v>0.21632309999999999</v>
      </c>
    </row>
    <row r="1010" spans="1:4">
      <c r="A1010" s="2">
        <v>43223</v>
      </c>
      <c r="B1010" s="3">
        <v>777.62</v>
      </c>
      <c r="C1010" s="3">
        <v>16</v>
      </c>
      <c r="D1010" s="3">
        <v>0.26128032000000001</v>
      </c>
    </row>
    <row r="1011" spans="1:4">
      <c r="A1011" s="2">
        <v>43224</v>
      </c>
      <c r="B1011" s="3">
        <v>784.21</v>
      </c>
      <c r="C1011" s="3">
        <v>15</v>
      </c>
      <c r="D1011" s="3">
        <v>0.24702615</v>
      </c>
    </row>
    <row r="1012" spans="1:4">
      <c r="A1012" s="2">
        <v>43225</v>
      </c>
      <c r="B1012" s="3">
        <v>816.58</v>
      </c>
      <c r="C1012" s="3">
        <v>13</v>
      </c>
      <c r="D1012" s="3">
        <v>0.22292634</v>
      </c>
    </row>
    <row r="1013" spans="1:4">
      <c r="A1013" s="2">
        <v>43226</v>
      </c>
      <c r="B1013" s="3">
        <v>790.39</v>
      </c>
      <c r="C1013" s="3">
        <v>14</v>
      </c>
      <c r="D1013" s="3">
        <v>0.23237466000000001</v>
      </c>
    </row>
    <row r="1014" spans="1:4">
      <c r="A1014" s="2">
        <v>43227</v>
      </c>
      <c r="B1014" s="3">
        <v>752.4</v>
      </c>
      <c r="C1014" s="3">
        <v>14</v>
      </c>
      <c r="D1014" s="3">
        <v>0.2212056</v>
      </c>
    </row>
    <row r="1015" spans="1:4">
      <c r="A1015" s="2">
        <v>43228</v>
      </c>
      <c r="B1015" s="3">
        <v>747.79</v>
      </c>
      <c r="C1015" s="3">
        <v>16</v>
      </c>
      <c r="D1015" s="3">
        <v>0.25125744</v>
      </c>
    </row>
    <row r="1016" spans="1:4">
      <c r="A1016" s="2">
        <v>43229</v>
      </c>
      <c r="B1016" s="3">
        <v>751.27</v>
      </c>
      <c r="C1016" s="3">
        <v>15</v>
      </c>
      <c r="D1016" s="3">
        <v>0.23665005</v>
      </c>
    </row>
    <row r="1017" spans="1:4">
      <c r="A1017" s="2">
        <v>43230</v>
      </c>
      <c r="B1017" s="3">
        <v>723.61</v>
      </c>
      <c r="C1017" s="3">
        <v>18</v>
      </c>
      <c r="D1017" s="3">
        <v>0.27352458000000002</v>
      </c>
    </row>
    <row r="1018" spans="1:4">
      <c r="A1018" s="2">
        <v>43231</v>
      </c>
      <c r="B1018" s="3">
        <v>677.8</v>
      </c>
      <c r="C1018" s="3">
        <v>19</v>
      </c>
      <c r="D1018" s="3">
        <v>0.27044220000000002</v>
      </c>
    </row>
    <row r="1019" spans="1:4">
      <c r="A1019" s="2">
        <v>43232</v>
      </c>
      <c r="B1019" s="3">
        <v>683.64</v>
      </c>
      <c r="C1019" s="3">
        <v>13</v>
      </c>
      <c r="D1019" s="3">
        <v>0.18663372</v>
      </c>
    </row>
    <row r="1020" spans="1:4">
      <c r="A1020" s="2">
        <v>43233</v>
      </c>
      <c r="B1020" s="3">
        <v>729.34</v>
      </c>
      <c r="C1020" s="3">
        <v>14</v>
      </c>
      <c r="D1020" s="3">
        <v>0.21442596</v>
      </c>
    </row>
    <row r="1021" spans="1:4">
      <c r="A1021" s="2">
        <v>43234</v>
      </c>
      <c r="B1021" s="3">
        <v>727.41</v>
      </c>
      <c r="C1021" s="3">
        <v>18</v>
      </c>
      <c r="D1021" s="3">
        <v>0.27496098000000002</v>
      </c>
    </row>
    <row r="1022" spans="1:4">
      <c r="A1022" s="2">
        <v>43235</v>
      </c>
      <c r="B1022" s="3">
        <v>705.64</v>
      </c>
      <c r="C1022" s="3">
        <v>18</v>
      </c>
      <c r="D1022" s="3">
        <v>0.26673192000000001</v>
      </c>
    </row>
    <row r="1023" spans="1:4">
      <c r="A1023" s="2">
        <v>43236</v>
      </c>
      <c r="B1023" s="3">
        <v>706.72</v>
      </c>
      <c r="C1023" s="3">
        <v>18</v>
      </c>
      <c r="D1023" s="3">
        <v>0.26714016000000002</v>
      </c>
    </row>
    <row r="1024" spans="1:4">
      <c r="A1024" s="2">
        <v>43237</v>
      </c>
      <c r="B1024" s="3">
        <v>668.38</v>
      </c>
      <c r="C1024" s="3">
        <v>19</v>
      </c>
      <c r="D1024" s="3">
        <v>0.26668362000000001</v>
      </c>
    </row>
    <row r="1025" spans="1:4">
      <c r="A1025" s="2">
        <v>43238</v>
      </c>
      <c r="B1025" s="3">
        <v>693.57</v>
      </c>
      <c r="C1025" s="3">
        <v>19</v>
      </c>
      <c r="D1025" s="3">
        <v>0.27673442999999998</v>
      </c>
    </row>
    <row r="1026" spans="1:4">
      <c r="A1026" s="2">
        <v>43239</v>
      </c>
      <c r="B1026" s="3">
        <v>696.05</v>
      </c>
      <c r="C1026" s="3">
        <v>18</v>
      </c>
      <c r="D1026" s="3">
        <v>0.26310689999999998</v>
      </c>
    </row>
    <row r="1027" spans="1:4">
      <c r="A1027" s="2">
        <v>43240</v>
      </c>
      <c r="B1027" s="3">
        <v>715.15</v>
      </c>
      <c r="C1027" s="3">
        <v>17</v>
      </c>
      <c r="D1027" s="3">
        <v>0.25530855000000002</v>
      </c>
    </row>
    <row r="1028" spans="1:4">
      <c r="A1028" s="2">
        <v>43241</v>
      </c>
      <c r="B1028" s="3">
        <v>696.73</v>
      </c>
      <c r="C1028" s="3">
        <v>18</v>
      </c>
      <c r="D1028" s="3">
        <v>0.26336394000000002</v>
      </c>
    </row>
    <row r="1029" spans="1:4">
      <c r="A1029" s="2">
        <v>43242</v>
      </c>
      <c r="B1029" s="3">
        <v>640.84</v>
      </c>
      <c r="C1029" s="3">
        <v>19</v>
      </c>
      <c r="D1029" s="3">
        <v>0.25569515999999998</v>
      </c>
    </row>
    <row r="1030" spans="1:4">
      <c r="A1030" s="2">
        <v>43243</v>
      </c>
      <c r="B1030" s="3">
        <v>577.01</v>
      </c>
      <c r="C1030" s="3">
        <v>20</v>
      </c>
      <c r="D1030" s="3">
        <v>0.24234420000000001</v>
      </c>
    </row>
    <row r="1031" spans="1:4">
      <c r="A1031" s="2">
        <v>43244</v>
      </c>
      <c r="B1031" s="3">
        <v>602.59</v>
      </c>
      <c r="C1031" s="3">
        <v>19</v>
      </c>
      <c r="D1031" s="3">
        <v>0.24043340999999999</v>
      </c>
    </row>
    <row r="1032" spans="1:4">
      <c r="A1032" s="2">
        <v>43245</v>
      </c>
      <c r="B1032" s="3">
        <v>584.77</v>
      </c>
      <c r="C1032" s="3">
        <v>18</v>
      </c>
      <c r="D1032" s="3">
        <v>0.22104306000000001</v>
      </c>
    </row>
    <row r="1033" spans="1:4">
      <c r="A1033" s="2">
        <v>43246</v>
      </c>
      <c r="B1033" s="3">
        <v>585.76</v>
      </c>
      <c r="C1033" s="3">
        <v>16</v>
      </c>
      <c r="D1033" s="3">
        <v>0.19681535999999999</v>
      </c>
    </row>
    <row r="1034" spans="1:4">
      <c r="A1034" s="2">
        <v>43247</v>
      </c>
      <c r="B1034" s="3">
        <v>569.64</v>
      </c>
      <c r="C1034" s="3">
        <v>15</v>
      </c>
      <c r="D1034" s="3">
        <v>0.1794366</v>
      </c>
    </row>
    <row r="1035" spans="1:4">
      <c r="A1035" s="2">
        <v>43248</v>
      </c>
      <c r="B1035" s="3">
        <v>512.03</v>
      </c>
      <c r="C1035" s="3">
        <v>21</v>
      </c>
      <c r="D1035" s="3">
        <v>0.22580523</v>
      </c>
    </row>
    <row r="1036" spans="1:4">
      <c r="A1036" s="2">
        <v>43249</v>
      </c>
      <c r="B1036" s="3">
        <v>566.59</v>
      </c>
      <c r="C1036" s="3">
        <v>21</v>
      </c>
      <c r="D1036" s="3">
        <v>0.24986618999999999</v>
      </c>
    </row>
    <row r="1037" spans="1:4">
      <c r="A1037" s="2">
        <v>43250</v>
      </c>
      <c r="B1037" s="3">
        <v>557.12</v>
      </c>
      <c r="C1037" s="3">
        <v>21</v>
      </c>
      <c r="D1037" s="3">
        <v>0.24568992000000001</v>
      </c>
    </row>
    <row r="1038" spans="1:4">
      <c r="A1038" s="2">
        <v>43251</v>
      </c>
      <c r="B1038" s="3">
        <v>577.23</v>
      </c>
      <c r="C1038" s="3">
        <v>26</v>
      </c>
      <c r="D1038" s="3">
        <v>0.31516758</v>
      </c>
    </row>
    <row r="1039" spans="1:4">
      <c r="A1039" s="2">
        <v>43252</v>
      </c>
      <c r="B1039" s="3">
        <v>579.01</v>
      </c>
      <c r="C1039" s="3">
        <v>22</v>
      </c>
      <c r="D1039" s="3">
        <v>0.26750262000000002</v>
      </c>
    </row>
    <row r="1040" spans="1:4">
      <c r="A1040" s="2">
        <v>43253</v>
      </c>
      <c r="B1040" s="3">
        <v>590.53</v>
      </c>
      <c r="C1040" s="3">
        <v>16</v>
      </c>
      <c r="D1040" s="3">
        <v>0.19841808</v>
      </c>
    </row>
    <row r="1041" spans="1:4">
      <c r="A1041" s="2">
        <v>43254</v>
      </c>
      <c r="B1041" s="3">
        <v>619.04</v>
      </c>
      <c r="C1041" s="3">
        <v>15</v>
      </c>
      <c r="D1041" s="3">
        <v>0.19499759999999999</v>
      </c>
    </row>
    <row r="1042" spans="1:4">
      <c r="A1042" s="2">
        <v>43255</v>
      </c>
      <c r="B1042" s="3">
        <v>591.30999999999995</v>
      </c>
      <c r="C1042" s="3">
        <v>19</v>
      </c>
      <c r="D1042" s="3">
        <v>0.23593269</v>
      </c>
    </row>
    <row r="1043" spans="1:4">
      <c r="A1043" s="2">
        <v>43256</v>
      </c>
      <c r="B1043" s="3">
        <v>608.23</v>
      </c>
      <c r="C1043" s="3">
        <v>17</v>
      </c>
      <c r="D1043" s="3">
        <v>0.21713811</v>
      </c>
    </row>
    <row r="1044" spans="1:4">
      <c r="A1044" s="2">
        <v>43257</v>
      </c>
      <c r="B1044" s="3">
        <v>606.29999999999995</v>
      </c>
      <c r="C1044" s="3">
        <v>20</v>
      </c>
      <c r="D1044" s="3">
        <v>0.25464599999999998</v>
      </c>
    </row>
    <row r="1045" spans="1:4">
      <c r="A1045" s="2">
        <v>43258</v>
      </c>
      <c r="B1045" s="3">
        <v>604.44000000000005</v>
      </c>
      <c r="C1045" s="3">
        <v>17</v>
      </c>
      <c r="D1045" s="3">
        <v>0.21578507999999999</v>
      </c>
    </row>
    <row r="1046" spans="1:4">
      <c r="A1046" s="2">
        <v>43259</v>
      </c>
      <c r="B1046" s="3">
        <v>599.54999999999995</v>
      </c>
      <c r="C1046" s="3">
        <v>16</v>
      </c>
      <c r="D1046" s="3">
        <v>0.20144880000000001</v>
      </c>
    </row>
    <row r="1047" spans="1:4">
      <c r="A1047" s="2">
        <v>43260</v>
      </c>
      <c r="B1047" s="3">
        <v>593.38</v>
      </c>
      <c r="C1047" s="3">
        <v>13</v>
      </c>
      <c r="D1047" s="3">
        <v>0.16199274</v>
      </c>
    </row>
    <row r="1048" spans="1:4">
      <c r="A1048" s="2">
        <v>43261</v>
      </c>
      <c r="B1048" s="3">
        <v>524.74</v>
      </c>
      <c r="C1048" s="3">
        <v>13</v>
      </c>
      <c r="D1048" s="3">
        <v>0.14325402000000001</v>
      </c>
    </row>
    <row r="1049" spans="1:4">
      <c r="A1049" s="2">
        <v>43262</v>
      </c>
      <c r="B1049" s="3">
        <v>531.15</v>
      </c>
      <c r="C1049" s="3">
        <v>14</v>
      </c>
      <c r="D1049" s="3">
        <v>0.15615809999999999</v>
      </c>
    </row>
    <row r="1050" spans="1:4">
      <c r="A1050" s="2">
        <v>43263</v>
      </c>
      <c r="B1050" s="3">
        <v>494.53</v>
      </c>
      <c r="C1050" s="3">
        <v>14</v>
      </c>
      <c r="D1050" s="3">
        <v>0.14539182</v>
      </c>
    </row>
    <row r="1051" spans="1:4">
      <c r="A1051" s="2">
        <v>43264</v>
      </c>
      <c r="B1051" s="3">
        <v>476.3</v>
      </c>
      <c r="C1051" s="3">
        <v>14</v>
      </c>
      <c r="D1051" s="3">
        <v>0.1400322</v>
      </c>
    </row>
    <row r="1052" spans="1:4">
      <c r="A1052" s="2">
        <v>43265</v>
      </c>
      <c r="B1052" s="3">
        <v>519.83000000000004</v>
      </c>
      <c r="C1052" s="3">
        <v>16</v>
      </c>
      <c r="D1052" s="3">
        <v>0.17466287999999999</v>
      </c>
    </row>
    <row r="1053" spans="1:4">
      <c r="A1053" s="2">
        <v>43266</v>
      </c>
      <c r="B1053" s="3">
        <v>487.51</v>
      </c>
      <c r="C1053" s="3">
        <v>17</v>
      </c>
      <c r="D1053" s="3">
        <v>0.17404106999999999</v>
      </c>
    </row>
    <row r="1054" spans="1:4">
      <c r="A1054" s="2">
        <v>43267</v>
      </c>
      <c r="B1054" s="3">
        <v>497.22</v>
      </c>
      <c r="C1054" s="3">
        <v>25</v>
      </c>
      <c r="D1054" s="3">
        <v>0.26104050000000001</v>
      </c>
    </row>
    <row r="1055" spans="1:4">
      <c r="A1055" s="2">
        <v>43268</v>
      </c>
      <c r="B1055" s="3">
        <v>496.74</v>
      </c>
      <c r="C1055" s="3">
        <v>11</v>
      </c>
      <c r="D1055" s="3">
        <v>0.11474694000000001</v>
      </c>
    </row>
    <row r="1056" spans="1:4">
      <c r="A1056" s="2">
        <v>43269</v>
      </c>
      <c r="B1056" s="3">
        <v>517.63</v>
      </c>
      <c r="C1056" s="3">
        <v>12</v>
      </c>
      <c r="D1056" s="3">
        <v>0.13044275999999999</v>
      </c>
    </row>
    <row r="1057" spans="1:4">
      <c r="A1057" s="2">
        <v>43270</v>
      </c>
      <c r="B1057" s="3">
        <v>538.45000000000005</v>
      </c>
      <c r="C1057" s="3">
        <v>14</v>
      </c>
      <c r="D1057" s="3">
        <v>0.15830430000000001</v>
      </c>
    </row>
    <row r="1058" spans="1:4">
      <c r="A1058" s="2">
        <v>43271</v>
      </c>
      <c r="B1058" s="3">
        <v>536.16</v>
      </c>
      <c r="C1058" s="3">
        <v>13</v>
      </c>
      <c r="D1058" s="3">
        <v>0.14637168</v>
      </c>
    </row>
    <row r="1059" spans="1:4">
      <c r="A1059" s="2">
        <v>43272</v>
      </c>
      <c r="B1059" s="3">
        <v>525.77</v>
      </c>
      <c r="C1059" s="3">
        <v>13</v>
      </c>
      <c r="D1059" s="3">
        <v>0.14353521</v>
      </c>
    </row>
    <row r="1060" spans="1:4">
      <c r="A1060" s="2">
        <v>43273</v>
      </c>
      <c r="B1060" s="3">
        <v>462.16</v>
      </c>
      <c r="C1060" s="3">
        <v>39</v>
      </c>
      <c r="D1060" s="3">
        <v>0.37850904000000002</v>
      </c>
    </row>
    <row r="1061" spans="1:4">
      <c r="A1061" s="2">
        <v>43274</v>
      </c>
      <c r="B1061" s="3">
        <v>474.18</v>
      </c>
      <c r="C1061" s="3">
        <v>14</v>
      </c>
      <c r="D1061" s="3">
        <v>0.13940891999999999</v>
      </c>
    </row>
    <row r="1062" spans="1:4">
      <c r="A1062" s="2">
        <v>43275</v>
      </c>
      <c r="B1062" s="3">
        <v>455.25</v>
      </c>
      <c r="C1062" s="3">
        <v>16</v>
      </c>
      <c r="D1062" s="3">
        <v>0.15296399999999999</v>
      </c>
    </row>
    <row r="1063" spans="1:4">
      <c r="A1063" s="2">
        <v>43276</v>
      </c>
      <c r="B1063" s="3">
        <v>458.82</v>
      </c>
      <c r="C1063" s="3">
        <v>16</v>
      </c>
      <c r="D1063" s="3">
        <v>0.15416352</v>
      </c>
    </row>
    <row r="1064" spans="1:4">
      <c r="A1064" s="2">
        <v>43277</v>
      </c>
      <c r="B1064" s="3">
        <v>429.58</v>
      </c>
      <c r="C1064" s="3">
        <v>12</v>
      </c>
      <c r="D1064" s="3">
        <v>0.10825416</v>
      </c>
    </row>
    <row r="1065" spans="1:4">
      <c r="A1065" s="2">
        <v>43278</v>
      </c>
      <c r="B1065" s="3">
        <v>441.75</v>
      </c>
      <c r="C1065" s="3">
        <v>12</v>
      </c>
      <c r="D1065" s="3">
        <v>0.111321</v>
      </c>
    </row>
    <row r="1066" spans="1:4">
      <c r="A1066" s="2">
        <v>43279</v>
      </c>
      <c r="B1066" s="3">
        <v>420.72</v>
      </c>
      <c r="C1066" s="3">
        <v>12</v>
      </c>
      <c r="D1066" s="3">
        <v>0.10602143999999999</v>
      </c>
    </row>
    <row r="1067" spans="1:4">
      <c r="A1067" s="2">
        <v>43280</v>
      </c>
      <c r="B1067" s="3">
        <v>435.25</v>
      </c>
      <c r="C1067" s="3">
        <v>12</v>
      </c>
      <c r="D1067" s="3">
        <v>0.109683</v>
      </c>
    </row>
    <row r="1068" spans="1:4">
      <c r="A1068" s="2">
        <v>43281</v>
      </c>
      <c r="B1068" s="3">
        <v>453.42</v>
      </c>
      <c r="C1068" s="3">
        <v>34</v>
      </c>
      <c r="D1068" s="3">
        <v>0.32374187999999998</v>
      </c>
    </row>
    <row r="1069" spans="1:4">
      <c r="A1069" s="2">
        <v>43282</v>
      </c>
      <c r="B1069" s="3">
        <v>451.95</v>
      </c>
      <c r="C1069" s="3">
        <v>60</v>
      </c>
      <c r="D1069" s="3">
        <v>0.56945699999999999</v>
      </c>
    </row>
    <row r="1070" spans="1:4">
      <c r="A1070" s="2">
        <v>43283</v>
      </c>
      <c r="B1070" s="3">
        <v>476.58</v>
      </c>
      <c r="C1070" s="3">
        <v>86</v>
      </c>
      <c r="D1070" s="3">
        <v>0.86070347999999997</v>
      </c>
    </row>
    <row r="1071" spans="1:4">
      <c r="A1071" s="2">
        <v>43284</v>
      </c>
      <c r="B1071" s="3">
        <v>461.95</v>
      </c>
      <c r="C1071" s="3">
        <v>82</v>
      </c>
      <c r="D1071" s="3">
        <v>0.79547789999999996</v>
      </c>
    </row>
    <row r="1072" spans="1:4">
      <c r="A1072" s="2">
        <v>43285</v>
      </c>
      <c r="B1072" s="3">
        <v>467.19</v>
      </c>
      <c r="C1072" s="3">
        <v>59</v>
      </c>
      <c r="D1072" s="3">
        <v>0.57884840999999998</v>
      </c>
    </row>
    <row r="1073" spans="1:4">
      <c r="A1073" s="2">
        <v>43286</v>
      </c>
      <c r="B1073" s="3">
        <v>467.55</v>
      </c>
      <c r="C1073" s="3">
        <v>49</v>
      </c>
      <c r="D1073" s="3">
        <v>0.48110894999999998</v>
      </c>
    </row>
    <row r="1074" spans="1:4">
      <c r="A1074" s="2">
        <v>43287</v>
      </c>
      <c r="B1074" s="3">
        <v>469.93</v>
      </c>
      <c r="C1074" s="3">
        <v>70</v>
      </c>
      <c r="D1074" s="3">
        <v>0.69079710000000005</v>
      </c>
    </row>
    <row r="1075" spans="1:4">
      <c r="A1075" s="2">
        <v>43288</v>
      </c>
      <c r="B1075" s="3">
        <v>485.81</v>
      </c>
      <c r="C1075" s="3">
        <v>60</v>
      </c>
      <c r="D1075" s="3">
        <v>0.61212060000000001</v>
      </c>
    </row>
    <row r="1076" spans="1:4">
      <c r="A1076" s="2">
        <v>43289</v>
      </c>
      <c r="B1076" s="3">
        <v>486.19</v>
      </c>
      <c r="C1076" s="3">
        <v>36</v>
      </c>
      <c r="D1076" s="3">
        <v>0.36755964000000002</v>
      </c>
    </row>
    <row r="1077" spans="1:4">
      <c r="A1077" s="2">
        <v>43290</v>
      </c>
      <c r="B1077" s="3">
        <v>471.48</v>
      </c>
      <c r="C1077" s="3">
        <v>26</v>
      </c>
      <c r="D1077" s="3">
        <v>0.25742808</v>
      </c>
    </row>
    <row r="1078" spans="1:4">
      <c r="A1078" s="2">
        <v>43291</v>
      </c>
      <c r="B1078" s="3">
        <v>432.69</v>
      </c>
      <c r="C1078" s="3">
        <v>21</v>
      </c>
      <c r="D1078" s="3">
        <v>0.19081629</v>
      </c>
    </row>
    <row r="1079" spans="1:4">
      <c r="A1079" s="2">
        <v>43292</v>
      </c>
      <c r="B1079" s="3">
        <v>445.59</v>
      </c>
      <c r="C1079" s="3">
        <v>19</v>
      </c>
      <c r="D1079" s="3">
        <v>0.17779041000000001</v>
      </c>
    </row>
    <row r="1080" spans="1:4">
      <c r="A1080" s="2">
        <v>43293</v>
      </c>
      <c r="B1080" s="3">
        <v>430.91</v>
      </c>
      <c r="C1080" s="3">
        <v>29</v>
      </c>
      <c r="D1080" s="3">
        <v>0.26242419</v>
      </c>
    </row>
    <row r="1081" spans="1:4">
      <c r="A1081" s="2">
        <v>43294</v>
      </c>
      <c r="B1081" s="3">
        <v>432.46</v>
      </c>
      <c r="C1081" s="3">
        <v>30</v>
      </c>
      <c r="D1081" s="3">
        <v>0.27244980000000002</v>
      </c>
    </row>
    <row r="1082" spans="1:4">
      <c r="A1082" s="2">
        <v>43295</v>
      </c>
      <c r="B1082" s="3">
        <v>433.74</v>
      </c>
      <c r="C1082" s="3">
        <v>58</v>
      </c>
      <c r="D1082" s="3">
        <v>0.52829532000000001</v>
      </c>
    </row>
    <row r="1083" spans="1:4">
      <c r="A1083" s="2">
        <v>43296</v>
      </c>
      <c r="B1083" s="3">
        <v>449.62</v>
      </c>
      <c r="C1083" s="3">
        <v>48</v>
      </c>
      <c r="D1083" s="3">
        <v>0.45321696</v>
      </c>
    </row>
    <row r="1084" spans="1:4">
      <c r="A1084" s="2">
        <v>43297</v>
      </c>
      <c r="B1084" s="3">
        <v>478.75</v>
      </c>
      <c r="C1084" s="3">
        <v>19</v>
      </c>
      <c r="D1084" s="3">
        <v>0.19102125</v>
      </c>
    </row>
    <row r="1085" spans="1:4">
      <c r="A1085" s="2">
        <v>43298</v>
      </c>
      <c r="B1085" s="3">
        <v>499.06</v>
      </c>
      <c r="C1085" s="3">
        <v>18</v>
      </c>
      <c r="D1085" s="3">
        <v>0.18864468000000001</v>
      </c>
    </row>
    <row r="1086" spans="1:4">
      <c r="A1086" s="2">
        <v>43299</v>
      </c>
      <c r="B1086" s="3">
        <v>479.02</v>
      </c>
      <c r="C1086" s="3">
        <v>15</v>
      </c>
      <c r="D1086" s="3">
        <v>0.15089130000000001</v>
      </c>
    </row>
    <row r="1087" spans="1:4">
      <c r="A1087" s="2">
        <v>43300</v>
      </c>
      <c r="B1087" s="3">
        <v>468.65</v>
      </c>
      <c r="C1087" s="3">
        <v>13</v>
      </c>
      <c r="D1087" s="3">
        <v>0.12794145000000001</v>
      </c>
    </row>
    <row r="1088" spans="1:4">
      <c r="A1088" s="2">
        <v>43301</v>
      </c>
      <c r="B1088" s="3">
        <v>448.84</v>
      </c>
      <c r="C1088" s="3">
        <v>16</v>
      </c>
      <c r="D1088" s="3">
        <v>0.15081024000000001</v>
      </c>
    </row>
    <row r="1089" spans="1:4">
      <c r="A1089" s="2">
        <v>43302</v>
      </c>
      <c r="B1089" s="3">
        <v>461.04</v>
      </c>
      <c r="C1089" s="3">
        <v>16</v>
      </c>
      <c r="D1089" s="3">
        <v>0.15490944000000001</v>
      </c>
    </row>
    <row r="1090" spans="1:4">
      <c r="A1090" s="2">
        <v>43303</v>
      </c>
      <c r="B1090" s="3">
        <v>457.65</v>
      </c>
      <c r="C1090" s="3">
        <v>11</v>
      </c>
      <c r="D1090" s="3">
        <v>0.10571715</v>
      </c>
    </row>
    <row r="1091" spans="1:4">
      <c r="A1091" s="2">
        <v>43304</v>
      </c>
      <c r="B1091" s="3">
        <v>449.63</v>
      </c>
      <c r="C1091" s="3">
        <v>16</v>
      </c>
      <c r="D1091" s="3">
        <v>0.15107567999999999</v>
      </c>
    </row>
    <row r="1092" spans="1:4">
      <c r="A1092" s="2">
        <v>43305</v>
      </c>
      <c r="B1092" s="3">
        <v>479.47</v>
      </c>
      <c r="C1092" s="3">
        <v>15</v>
      </c>
      <c r="D1092" s="3">
        <v>0.15103305</v>
      </c>
    </row>
    <row r="1093" spans="1:4">
      <c r="A1093" s="2">
        <v>43306</v>
      </c>
      <c r="B1093" s="3">
        <v>471.28</v>
      </c>
      <c r="C1093" s="3">
        <v>13</v>
      </c>
      <c r="D1093" s="3">
        <v>0.12865944000000001</v>
      </c>
    </row>
    <row r="1094" spans="1:4">
      <c r="A1094" s="2">
        <v>43307</v>
      </c>
      <c r="B1094" s="3">
        <v>462.03</v>
      </c>
      <c r="C1094" s="3">
        <v>12</v>
      </c>
      <c r="D1094" s="3">
        <v>0.11643156</v>
      </c>
    </row>
    <row r="1095" spans="1:4">
      <c r="A1095" s="2">
        <v>43308</v>
      </c>
      <c r="B1095" s="3">
        <v>469.69</v>
      </c>
      <c r="C1095" s="3">
        <v>11</v>
      </c>
      <c r="D1095" s="3">
        <v>0.10849839</v>
      </c>
    </row>
    <row r="1096" spans="1:4">
      <c r="A1096" s="2">
        <v>43309</v>
      </c>
      <c r="B1096" s="3">
        <v>468.55</v>
      </c>
      <c r="C1096" s="3">
        <v>12</v>
      </c>
      <c r="D1096" s="3">
        <v>0.1180746</v>
      </c>
    </row>
    <row r="1097" spans="1:4">
      <c r="A1097" s="2">
        <v>43310</v>
      </c>
      <c r="B1097" s="3">
        <v>466.2</v>
      </c>
      <c r="C1097" s="3">
        <v>9</v>
      </c>
      <c r="D1097" s="3">
        <v>8.8111800000000004E-2</v>
      </c>
    </row>
    <row r="1098" spans="1:4">
      <c r="A1098" s="2">
        <v>43311</v>
      </c>
      <c r="B1098" s="3">
        <v>456.56</v>
      </c>
      <c r="C1098" s="3">
        <v>11</v>
      </c>
      <c r="D1098" s="3">
        <v>0.10546535999999999</v>
      </c>
    </row>
    <row r="1099" spans="1:4">
      <c r="A1099" s="2">
        <v>43312</v>
      </c>
      <c r="B1099" s="3">
        <v>431.99</v>
      </c>
      <c r="C1099" s="3">
        <v>11</v>
      </c>
      <c r="D1099" s="3">
        <v>9.978969E-2</v>
      </c>
    </row>
    <row r="1100" spans="1:4">
      <c r="A1100" s="2">
        <v>43313</v>
      </c>
      <c r="B1100" s="3">
        <v>419.87</v>
      </c>
      <c r="C1100" s="3">
        <v>37</v>
      </c>
      <c r="D1100" s="3">
        <v>0.32623899000000001</v>
      </c>
    </row>
    <row r="1101" spans="1:4">
      <c r="A1101" s="2">
        <v>43314</v>
      </c>
      <c r="B1101" s="3">
        <v>410.83</v>
      </c>
      <c r="C1101" s="3">
        <v>10</v>
      </c>
      <c r="D1101" s="3">
        <v>8.6274299999999998E-2</v>
      </c>
    </row>
    <row r="1102" spans="1:4">
      <c r="A1102" s="2">
        <v>43315</v>
      </c>
      <c r="B1102" s="3">
        <v>417.62</v>
      </c>
      <c r="C1102" s="3">
        <v>11</v>
      </c>
      <c r="D1102" s="3">
        <v>9.6470219999999995E-2</v>
      </c>
    </row>
    <row r="1103" spans="1:4">
      <c r="A1103" s="2">
        <v>43316</v>
      </c>
      <c r="B1103" s="3">
        <v>406.91</v>
      </c>
      <c r="C1103" s="3">
        <v>10</v>
      </c>
      <c r="D1103" s="3">
        <v>8.5451100000000002E-2</v>
      </c>
    </row>
    <row r="1104" spans="1:4">
      <c r="A1104" s="2">
        <v>43317</v>
      </c>
      <c r="B1104" s="3">
        <v>408.81</v>
      </c>
      <c r="C1104" s="3">
        <v>8</v>
      </c>
      <c r="D1104" s="3">
        <v>6.8680080000000004E-2</v>
      </c>
    </row>
    <row r="1105" spans="1:4">
      <c r="A1105" s="2">
        <v>43318</v>
      </c>
      <c r="B1105" s="3">
        <v>404.95</v>
      </c>
      <c r="C1105" s="3">
        <v>13</v>
      </c>
      <c r="D1105" s="3">
        <v>0.11055135000000001</v>
      </c>
    </row>
    <row r="1106" spans="1:4">
      <c r="A1106" s="2">
        <v>43319</v>
      </c>
      <c r="B1106" s="3">
        <v>377.94</v>
      </c>
      <c r="C1106" s="3">
        <v>25</v>
      </c>
      <c r="D1106" s="3">
        <v>0.1984185</v>
      </c>
    </row>
    <row r="1107" spans="1:4">
      <c r="A1107" s="2">
        <v>43320</v>
      </c>
      <c r="B1107" s="3">
        <v>355.57</v>
      </c>
      <c r="C1107" s="3">
        <v>57</v>
      </c>
      <c r="D1107" s="3">
        <v>0.42561728999999998</v>
      </c>
    </row>
    <row r="1108" spans="1:4">
      <c r="A1108" s="2">
        <v>43321</v>
      </c>
      <c r="B1108" s="3">
        <v>363.51</v>
      </c>
      <c r="C1108" s="3">
        <v>53</v>
      </c>
      <c r="D1108" s="3">
        <v>0.40458663</v>
      </c>
    </row>
    <row r="1109" spans="1:4">
      <c r="A1109" s="2">
        <v>43322</v>
      </c>
      <c r="B1109" s="3">
        <v>331.57</v>
      </c>
      <c r="C1109" s="3">
        <v>34</v>
      </c>
      <c r="D1109" s="3">
        <v>0.23674097999999999</v>
      </c>
    </row>
    <row r="1110" spans="1:4">
      <c r="A1110" s="2">
        <v>43323</v>
      </c>
      <c r="B1110" s="3">
        <v>318.01</v>
      </c>
      <c r="C1110" s="3">
        <v>15</v>
      </c>
      <c r="D1110" s="3">
        <v>0.10017315</v>
      </c>
    </row>
    <row r="1111" spans="1:4">
      <c r="A1111" s="2">
        <v>43324</v>
      </c>
      <c r="B1111" s="3">
        <v>318.2</v>
      </c>
      <c r="C1111" s="3">
        <v>11</v>
      </c>
      <c r="D1111" s="3">
        <v>7.3504200000000006E-2</v>
      </c>
    </row>
    <row r="1112" spans="1:4">
      <c r="A1112" s="2">
        <v>43325</v>
      </c>
      <c r="B1112" s="3">
        <v>284.02999999999997</v>
      </c>
      <c r="C1112" s="3">
        <v>15</v>
      </c>
      <c r="D1112" s="3">
        <v>8.9469450000000006E-2</v>
      </c>
    </row>
    <row r="1113" spans="1:4">
      <c r="A1113" s="2">
        <v>43326</v>
      </c>
      <c r="B1113" s="3">
        <v>278.31</v>
      </c>
      <c r="C1113" s="3">
        <v>16</v>
      </c>
      <c r="D1113" s="3">
        <v>9.3512159999999997E-2</v>
      </c>
    </row>
    <row r="1114" spans="1:4">
      <c r="A1114" s="2">
        <v>43327</v>
      </c>
      <c r="B1114" s="3">
        <v>281.24</v>
      </c>
      <c r="C1114" s="3">
        <v>15</v>
      </c>
      <c r="D1114" s="3">
        <v>8.8590600000000005E-2</v>
      </c>
    </row>
    <row r="1115" spans="1:4">
      <c r="A1115" s="2">
        <v>43328</v>
      </c>
      <c r="B1115" s="3">
        <v>286.8</v>
      </c>
      <c r="C1115" s="3">
        <v>13</v>
      </c>
      <c r="D1115" s="3">
        <v>7.8296400000000002E-2</v>
      </c>
    </row>
    <row r="1116" spans="1:4">
      <c r="A1116" s="2">
        <v>43329</v>
      </c>
      <c r="B1116" s="3">
        <v>317.57</v>
      </c>
      <c r="C1116" s="3">
        <v>39</v>
      </c>
      <c r="D1116" s="3">
        <v>0.26008983000000002</v>
      </c>
    </row>
    <row r="1117" spans="1:4">
      <c r="A1117" s="2">
        <v>43330</v>
      </c>
      <c r="B1117" s="3">
        <v>294.85000000000002</v>
      </c>
      <c r="C1117" s="3">
        <v>16</v>
      </c>
      <c r="D1117" s="3">
        <v>9.9069599999999994E-2</v>
      </c>
    </row>
    <row r="1118" spans="1:4">
      <c r="A1118" s="2">
        <v>43331</v>
      </c>
      <c r="B1118" s="3">
        <v>299.62</v>
      </c>
      <c r="C1118" s="3">
        <v>14</v>
      </c>
      <c r="D1118" s="3">
        <v>8.8088280000000005E-2</v>
      </c>
    </row>
    <row r="1119" spans="1:4">
      <c r="A1119" s="2">
        <v>43332</v>
      </c>
      <c r="B1119" s="3">
        <v>270.81</v>
      </c>
      <c r="C1119" s="3">
        <v>12</v>
      </c>
      <c r="D1119" s="3">
        <v>6.8244120000000005E-2</v>
      </c>
    </row>
    <row r="1120" spans="1:4">
      <c r="A1120" s="2">
        <v>43333</v>
      </c>
      <c r="B1120" s="3">
        <v>281.13</v>
      </c>
      <c r="C1120" s="3">
        <v>13</v>
      </c>
      <c r="D1120" s="3">
        <v>7.6748490000000003E-2</v>
      </c>
    </row>
    <row r="1121" spans="1:4">
      <c r="A1121" s="2">
        <v>43334</v>
      </c>
      <c r="B1121" s="3">
        <v>270.37</v>
      </c>
      <c r="C1121" s="3">
        <v>17</v>
      </c>
      <c r="D1121" s="3">
        <v>9.6522090000000005E-2</v>
      </c>
    </row>
    <row r="1122" spans="1:4">
      <c r="A1122" s="2">
        <v>43335</v>
      </c>
      <c r="B1122" s="3">
        <v>275.83</v>
      </c>
      <c r="C1122" s="3">
        <v>14</v>
      </c>
      <c r="D1122" s="3">
        <v>8.1094020000000003E-2</v>
      </c>
    </row>
    <row r="1123" spans="1:4">
      <c r="A1123" s="2">
        <v>43336</v>
      </c>
      <c r="B1123" s="3">
        <v>281.37</v>
      </c>
      <c r="C1123" s="3">
        <v>22</v>
      </c>
      <c r="D1123" s="3">
        <v>0.12999294</v>
      </c>
    </row>
    <row r="1124" spans="1:4">
      <c r="A1124" s="2">
        <v>43337</v>
      </c>
      <c r="B1124" s="3">
        <v>277.56</v>
      </c>
      <c r="C1124" s="3">
        <v>11</v>
      </c>
      <c r="D1124" s="3">
        <v>6.4116359999999997E-2</v>
      </c>
    </row>
    <row r="1125" spans="1:4">
      <c r="A1125" s="2">
        <v>43338</v>
      </c>
      <c r="B1125" s="3">
        <v>274.3</v>
      </c>
      <c r="C1125" s="3">
        <v>16</v>
      </c>
      <c r="D1125" s="3">
        <v>9.2164800000000005E-2</v>
      </c>
    </row>
    <row r="1126" spans="1:4">
      <c r="A1126" s="2">
        <v>43339</v>
      </c>
      <c r="B1126" s="3">
        <v>288.02</v>
      </c>
      <c r="C1126" s="3">
        <v>12</v>
      </c>
      <c r="D1126" s="3">
        <v>7.2581039999999999E-2</v>
      </c>
    </row>
    <row r="1127" spans="1:4">
      <c r="A1127" s="2">
        <v>43340</v>
      </c>
      <c r="B1127" s="3">
        <v>295.55</v>
      </c>
      <c r="C1127" s="3">
        <v>13</v>
      </c>
      <c r="D1127" s="3">
        <v>8.0685149999999997E-2</v>
      </c>
    </row>
    <row r="1128" spans="1:4">
      <c r="A1128" s="2">
        <v>43341</v>
      </c>
      <c r="B1128" s="3">
        <v>288.67</v>
      </c>
      <c r="C1128" s="3">
        <v>17</v>
      </c>
      <c r="D1128" s="3">
        <v>0.10305519</v>
      </c>
    </row>
    <row r="1129" spans="1:4">
      <c r="A1129" s="2">
        <v>43342</v>
      </c>
      <c r="B1129" s="3">
        <v>284.14999999999998</v>
      </c>
      <c r="C1129" s="3">
        <v>14</v>
      </c>
      <c r="D1129" s="3">
        <v>8.3540100000000006E-2</v>
      </c>
    </row>
    <row r="1130" spans="1:4">
      <c r="A1130" s="2">
        <v>43343</v>
      </c>
      <c r="B1130" s="3">
        <v>281.66000000000003</v>
      </c>
      <c r="C1130" s="3">
        <v>14</v>
      </c>
      <c r="D1130" s="3">
        <v>8.2808039999999999E-2</v>
      </c>
    </row>
    <row r="1131" spans="1:4">
      <c r="A1131" s="2">
        <v>43344</v>
      </c>
      <c r="B1131" s="3">
        <v>295.36</v>
      </c>
      <c r="C1131" s="3">
        <v>11</v>
      </c>
      <c r="D1131" s="3">
        <v>6.8228159999999996E-2</v>
      </c>
    </row>
    <row r="1132" spans="1:4">
      <c r="A1132" s="2">
        <v>43345</v>
      </c>
      <c r="B1132" s="3">
        <v>295.02</v>
      </c>
      <c r="C1132" s="3">
        <v>10</v>
      </c>
      <c r="D1132" s="3">
        <v>6.1954200000000001E-2</v>
      </c>
    </row>
    <row r="1133" spans="1:4">
      <c r="A1133" s="2">
        <v>43346</v>
      </c>
      <c r="B1133" s="3">
        <v>288.97000000000003</v>
      </c>
      <c r="C1133" s="3">
        <v>12</v>
      </c>
      <c r="D1133" s="3">
        <v>7.282044E-2</v>
      </c>
    </row>
    <row r="1134" spans="1:4">
      <c r="A1134" s="2">
        <v>43347</v>
      </c>
      <c r="B1134" s="3">
        <v>285.23</v>
      </c>
      <c r="C1134" s="3">
        <v>14</v>
      </c>
      <c r="D1134" s="3">
        <v>8.3857619999999994E-2</v>
      </c>
    </row>
    <row r="1135" spans="1:4">
      <c r="A1135" s="2">
        <v>43348</v>
      </c>
      <c r="B1135" s="3">
        <v>228.27</v>
      </c>
      <c r="C1135" s="3">
        <v>13</v>
      </c>
      <c r="D1135" s="3">
        <v>6.2317709999999998E-2</v>
      </c>
    </row>
    <row r="1136" spans="1:4">
      <c r="A1136" s="2">
        <v>43349</v>
      </c>
      <c r="B1136" s="3">
        <v>229.52</v>
      </c>
      <c r="C1136" s="3">
        <v>15</v>
      </c>
      <c r="D1136" s="3">
        <v>7.2298799999999996E-2</v>
      </c>
    </row>
    <row r="1137" spans="1:4">
      <c r="A1137" s="2">
        <v>43350</v>
      </c>
      <c r="B1137" s="3">
        <v>215.14</v>
      </c>
      <c r="C1137" s="3">
        <v>15</v>
      </c>
      <c r="D1137" s="3">
        <v>6.7769099999999999E-2</v>
      </c>
    </row>
    <row r="1138" spans="1:4">
      <c r="A1138" s="2">
        <v>43351</v>
      </c>
      <c r="B1138" s="3">
        <v>196.77</v>
      </c>
      <c r="C1138" s="3">
        <v>12</v>
      </c>
      <c r="D1138" s="3">
        <v>4.9586039999999998E-2</v>
      </c>
    </row>
    <row r="1139" spans="1:4">
      <c r="A1139" s="2">
        <v>43352</v>
      </c>
      <c r="B1139" s="3">
        <v>195.99</v>
      </c>
      <c r="C1139" s="3">
        <v>13</v>
      </c>
      <c r="D1139" s="3">
        <v>5.3505270000000001E-2</v>
      </c>
    </row>
    <row r="1140" spans="1:4">
      <c r="A1140" s="2">
        <v>43353</v>
      </c>
      <c r="B1140" s="3">
        <v>197.14</v>
      </c>
      <c r="C1140" s="3">
        <v>13</v>
      </c>
      <c r="D1140" s="3">
        <v>5.3819220000000001E-2</v>
      </c>
    </row>
    <row r="1141" spans="1:4">
      <c r="A1141" s="2">
        <v>43354</v>
      </c>
      <c r="B1141" s="3">
        <v>185.15</v>
      </c>
      <c r="C1141" s="3">
        <v>16</v>
      </c>
      <c r="D1141" s="3">
        <v>6.2210399999999999E-2</v>
      </c>
    </row>
    <row r="1142" spans="1:4">
      <c r="A1142" s="2">
        <v>43355</v>
      </c>
      <c r="B1142" s="3">
        <v>183.03</v>
      </c>
      <c r="C1142" s="3">
        <v>16</v>
      </c>
      <c r="D1142" s="3">
        <v>6.1498079999999997E-2</v>
      </c>
    </row>
    <row r="1143" spans="1:4">
      <c r="A1143" s="2">
        <v>43356</v>
      </c>
      <c r="B1143" s="3">
        <v>211.27</v>
      </c>
      <c r="C1143" s="3">
        <v>17</v>
      </c>
      <c r="D1143" s="3">
        <v>7.5423390000000007E-2</v>
      </c>
    </row>
    <row r="1144" spans="1:4">
      <c r="A1144" s="2">
        <v>43357</v>
      </c>
      <c r="B1144" s="3">
        <v>208.87</v>
      </c>
      <c r="C1144" s="3">
        <v>15</v>
      </c>
      <c r="D1144" s="3">
        <v>6.5794050000000007E-2</v>
      </c>
    </row>
    <row r="1145" spans="1:4">
      <c r="A1145" s="2">
        <v>43358</v>
      </c>
      <c r="B1145" s="3">
        <v>221.63</v>
      </c>
      <c r="C1145" s="3">
        <v>13</v>
      </c>
      <c r="D1145" s="3">
        <v>6.0504990000000002E-2</v>
      </c>
    </row>
    <row r="1146" spans="1:4">
      <c r="A1146" s="2">
        <v>43359</v>
      </c>
      <c r="B1146" s="3">
        <v>220.12</v>
      </c>
      <c r="C1146" s="3">
        <v>13</v>
      </c>
      <c r="D1146" s="3">
        <v>6.0092760000000002E-2</v>
      </c>
    </row>
    <row r="1147" spans="1:4">
      <c r="A1147" s="2">
        <v>43360</v>
      </c>
      <c r="B1147" s="3">
        <v>196.04</v>
      </c>
      <c r="C1147" s="3">
        <v>15</v>
      </c>
      <c r="D1147" s="3">
        <v>6.1752599999999998E-2</v>
      </c>
    </row>
    <row r="1148" spans="1:4">
      <c r="A1148" s="2">
        <v>43361</v>
      </c>
      <c r="B1148" s="3">
        <v>208.39</v>
      </c>
      <c r="C1148" s="3">
        <v>25</v>
      </c>
      <c r="D1148" s="3">
        <v>0.10940475</v>
      </c>
    </row>
    <row r="1149" spans="1:4">
      <c r="A1149" s="2">
        <v>43362</v>
      </c>
      <c r="B1149" s="3">
        <v>209.78</v>
      </c>
      <c r="C1149" s="3">
        <v>20</v>
      </c>
      <c r="D1149" s="3">
        <v>8.8107599999999994E-2</v>
      </c>
    </row>
    <row r="1150" spans="1:4">
      <c r="A1150" s="2">
        <v>43363</v>
      </c>
      <c r="B1150" s="3">
        <v>224.76</v>
      </c>
      <c r="C1150" s="3">
        <v>16</v>
      </c>
      <c r="D1150" s="3">
        <v>7.5519359999999994E-2</v>
      </c>
    </row>
    <row r="1151" spans="1:4">
      <c r="A1151" s="2">
        <v>43364</v>
      </c>
      <c r="B1151" s="3">
        <v>247.69</v>
      </c>
      <c r="C1151" s="3">
        <v>18</v>
      </c>
      <c r="D1151" s="3">
        <v>9.3626819999999999E-2</v>
      </c>
    </row>
    <row r="1152" spans="1:4">
      <c r="A1152" s="2">
        <v>43365</v>
      </c>
      <c r="B1152" s="3">
        <v>240.78</v>
      </c>
      <c r="C1152" s="3">
        <v>14</v>
      </c>
      <c r="D1152" s="3">
        <v>7.0789320000000003E-2</v>
      </c>
    </row>
    <row r="1153" spans="1:4">
      <c r="A1153" s="2">
        <v>43366</v>
      </c>
      <c r="B1153" s="3">
        <v>244.55</v>
      </c>
      <c r="C1153" s="3">
        <v>13</v>
      </c>
      <c r="D1153" s="3">
        <v>6.6762150000000006E-2</v>
      </c>
    </row>
    <row r="1154" spans="1:4">
      <c r="A1154" s="2">
        <v>43367</v>
      </c>
      <c r="B1154" s="3">
        <v>227.92</v>
      </c>
      <c r="C1154" s="3">
        <v>17</v>
      </c>
      <c r="D1154" s="3">
        <v>8.1367439999999999E-2</v>
      </c>
    </row>
    <row r="1155" spans="1:4">
      <c r="A1155" s="2">
        <v>43368</v>
      </c>
      <c r="B1155" s="3">
        <v>219.2</v>
      </c>
      <c r="C1155" s="3">
        <v>17</v>
      </c>
      <c r="D1155" s="3">
        <v>7.8254400000000002E-2</v>
      </c>
    </row>
    <row r="1156" spans="1:4">
      <c r="A1156" s="2">
        <v>43369</v>
      </c>
      <c r="B1156" s="3">
        <v>214.21</v>
      </c>
      <c r="C1156" s="3">
        <v>16</v>
      </c>
      <c r="D1156" s="3">
        <v>7.1974560000000007E-2</v>
      </c>
    </row>
    <row r="1157" spans="1:4">
      <c r="A1157" s="2">
        <v>43370</v>
      </c>
      <c r="B1157" s="3">
        <v>229.09</v>
      </c>
      <c r="C1157" s="3">
        <v>17</v>
      </c>
      <c r="D1157" s="3">
        <v>8.1785129999999998E-2</v>
      </c>
    </row>
    <row r="1158" spans="1:4">
      <c r="A1158" s="2">
        <v>43371</v>
      </c>
      <c r="B1158" s="3">
        <v>221.56</v>
      </c>
      <c r="C1158" s="3">
        <v>18</v>
      </c>
      <c r="D1158" s="3">
        <v>8.3749680000000007E-2</v>
      </c>
    </row>
    <row r="1159" spans="1:4">
      <c r="A1159" s="2">
        <v>43372</v>
      </c>
      <c r="B1159" s="3">
        <v>231.32</v>
      </c>
      <c r="C1159" s="3">
        <v>22</v>
      </c>
      <c r="D1159" s="3">
        <v>0.10686983999999999</v>
      </c>
    </row>
    <row r="1160" spans="1:4">
      <c r="A1160" s="2">
        <v>43373</v>
      </c>
      <c r="B1160" s="3">
        <v>232.6</v>
      </c>
      <c r="C1160" s="3">
        <v>17</v>
      </c>
      <c r="D1160" s="3">
        <v>8.3038200000000006E-2</v>
      </c>
    </row>
    <row r="1161" spans="1:4">
      <c r="A1161" s="2">
        <v>43374</v>
      </c>
      <c r="B1161" s="3">
        <v>230.89</v>
      </c>
      <c r="C1161" s="3">
        <v>19</v>
      </c>
      <c r="D1161" s="3">
        <v>9.2125109999999996E-2</v>
      </c>
    </row>
    <row r="1162" spans="1:4">
      <c r="A1162" s="2">
        <v>43375</v>
      </c>
      <c r="B1162" s="3">
        <v>225.41</v>
      </c>
      <c r="C1162" s="3">
        <v>19</v>
      </c>
      <c r="D1162" s="3">
        <v>8.9938589999999999E-2</v>
      </c>
    </row>
    <row r="1163" spans="1:4">
      <c r="A1163" s="2">
        <v>43376</v>
      </c>
      <c r="B1163" s="3">
        <v>219.97</v>
      </c>
      <c r="C1163" s="3">
        <v>13</v>
      </c>
      <c r="D1163" s="3">
        <v>6.0051809999999997E-2</v>
      </c>
    </row>
    <row r="1164" spans="1:4">
      <c r="A1164" s="2">
        <v>43377</v>
      </c>
      <c r="B1164" s="3">
        <v>221.76</v>
      </c>
      <c r="C1164" s="3">
        <v>13</v>
      </c>
      <c r="D1164" s="3">
        <v>6.0540480000000001E-2</v>
      </c>
    </row>
    <row r="1165" spans="1:4">
      <c r="A1165" s="2">
        <v>43378</v>
      </c>
      <c r="B1165" s="3">
        <v>227.9</v>
      </c>
      <c r="C1165" s="3">
        <v>14</v>
      </c>
      <c r="D1165" s="3">
        <v>6.7002599999999995E-2</v>
      </c>
    </row>
    <row r="1166" spans="1:4">
      <c r="A1166" s="2">
        <v>43379</v>
      </c>
      <c r="B1166" s="3">
        <v>224.62</v>
      </c>
      <c r="C1166" s="3">
        <v>9</v>
      </c>
      <c r="D1166" s="3">
        <v>4.245318E-2</v>
      </c>
    </row>
    <row r="1167" spans="1:4">
      <c r="A1167" s="2">
        <v>43380</v>
      </c>
      <c r="B1167" s="3">
        <v>225.65</v>
      </c>
      <c r="C1167" s="3">
        <v>12</v>
      </c>
      <c r="D1167" s="3">
        <v>5.6863799999999999E-2</v>
      </c>
    </row>
    <row r="1168" spans="1:4">
      <c r="A1168" s="2">
        <v>43381</v>
      </c>
      <c r="B1168" s="3">
        <v>229.33</v>
      </c>
      <c r="C1168" s="3">
        <v>15</v>
      </c>
      <c r="D1168" s="3">
        <v>7.2238949999999996E-2</v>
      </c>
    </row>
    <row r="1169" spans="1:4">
      <c r="A1169" s="2">
        <v>43382</v>
      </c>
      <c r="B1169" s="3">
        <v>227.49</v>
      </c>
      <c r="C1169" s="3">
        <v>13</v>
      </c>
      <c r="D1169" s="3">
        <v>6.2104769999999997E-2</v>
      </c>
    </row>
    <row r="1170" spans="1:4">
      <c r="A1170" s="2">
        <v>43383</v>
      </c>
      <c r="B1170" s="3">
        <v>225.26</v>
      </c>
      <c r="C1170" s="3">
        <v>16</v>
      </c>
      <c r="D1170" s="3">
        <v>7.5687359999999995E-2</v>
      </c>
    </row>
    <row r="1171" spans="1:4">
      <c r="A1171" s="2">
        <v>43384</v>
      </c>
      <c r="B1171" s="3">
        <v>189.83</v>
      </c>
      <c r="C1171" s="3">
        <v>15</v>
      </c>
      <c r="D1171" s="3">
        <v>5.9796450000000001E-2</v>
      </c>
    </row>
    <row r="1172" spans="1:4">
      <c r="A1172" s="2">
        <v>43385</v>
      </c>
      <c r="B1172" s="3">
        <v>195.97</v>
      </c>
      <c r="C1172" s="3">
        <v>29</v>
      </c>
      <c r="D1172" s="3">
        <v>0.11934573</v>
      </c>
    </row>
    <row r="1173" spans="1:4">
      <c r="A1173" s="2">
        <v>43386</v>
      </c>
      <c r="B1173" s="3">
        <v>199.45</v>
      </c>
      <c r="C1173" s="3">
        <v>12</v>
      </c>
      <c r="D1173" s="3">
        <v>5.0261399999999998E-2</v>
      </c>
    </row>
    <row r="1174" spans="1:4">
      <c r="A1174" s="2">
        <v>43387</v>
      </c>
      <c r="B1174" s="3">
        <v>194.99</v>
      </c>
      <c r="C1174" s="3">
        <v>12</v>
      </c>
      <c r="D1174" s="3">
        <v>4.9137479999999997E-2</v>
      </c>
    </row>
    <row r="1175" spans="1:4">
      <c r="A1175" s="2">
        <v>43388</v>
      </c>
      <c r="B1175" s="3">
        <v>210.8</v>
      </c>
      <c r="C1175" s="3">
        <v>16</v>
      </c>
      <c r="D1175" s="3">
        <v>7.0828799999999997E-2</v>
      </c>
    </row>
    <row r="1176" spans="1:4">
      <c r="A1176" s="2">
        <v>43389</v>
      </c>
      <c r="B1176" s="3">
        <v>210.22</v>
      </c>
      <c r="C1176" s="3">
        <v>13</v>
      </c>
      <c r="D1176" s="3">
        <v>5.739006E-2</v>
      </c>
    </row>
    <row r="1177" spans="1:4">
      <c r="A1177" s="2">
        <v>43390</v>
      </c>
      <c r="B1177" s="3">
        <v>207.6</v>
      </c>
      <c r="C1177" s="3">
        <v>13</v>
      </c>
      <c r="D1177" s="3">
        <v>5.6674799999999997E-2</v>
      </c>
    </row>
    <row r="1178" spans="1:4">
      <c r="A1178" s="2">
        <v>43391</v>
      </c>
      <c r="B1178" s="3">
        <v>202.49</v>
      </c>
      <c r="C1178" s="3">
        <v>13</v>
      </c>
      <c r="D1178" s="3">
        <v>5.5279769999999999E-2</v>
      </c>
    </row>
    <row r="1179" spans="1:4">
      <c r="A1179" s="2">
        <v>43392</v>
      </c>
      <c r="B1179" s="3">
        <v>202.86</v>
      </c>
      <c r="C1179" s="3">
        <v>14</v>
      </c>
      <c r="D1179" s="3">
        <v>5.9640840000000001E-2</v>
      </c>
    </row>
    <row r="1180" spans="1:4">
      <c r="A1180" s="2">
        <v>43393</v>
      </c>
      <c r="B1180" s="3">
        <v>205.08</v>
      </c>
      <c r="C1180" s="3">
        <v>13</v>
      </c>
      <c r="D1180" s="3">
        <v>5.5986840000000003E-2</v>
      </c>
    </row>
    <row r="1181" spans="1:4">
      <c r="A1181" s="2">
        <v>43394</v>
      </c>
      <c r="B1181" s="3">
        <v>204.77</v>
      </c>
      <c r="C1181" s="3">
        <v>12</v>
      </c>
      <c r="D1181" s="3">
        <v>5.1602040000000002E-2</v>
      </c>
    </row>
    <row r="1182" spans="1:4">
      <c r="A1182" s="2">
        <v>43395</v>
      </c>
      <c r="B1182" s="3">
        <v>203.6</v>
      </c>
      <c r="C1182" s="3">
        <v>13</v>
      </c>
      <c r="D1182" s="3">
        <v>5.5582800000000002E-2</v>
      </c>
    </row>
    <row r="1183" spans="1:4">
      <c r="A1183" s="2">
        <v>43396</v>
      </c>
      <c r="B1183" s="3">
        <v>203.7</v>
      </c>
      <c r="C1183" s="3">
        <v>15</v>
      </c>
      <c r="D1183" s="3">
        <v>6.41655E-2</v>
      </c>
    </row>
    <row r="1184" spans="1:4">
      <c r="A1184" s="2">
        <v>43397</v>
      </c>
      <c r="B1184" s="3">
        <v>202.92</v>
      </c>
      <c r="C1184" s="3">
        <v>15</v>
      </c>
      <c r="D1184" s="3">
        <v>6.3919799999999999E-2</v>
      </c>
    </row>
    <row r="1185" spans="1:4">
      <c r="A1185" s="2">
        <v>43398</v>
      </c>
      <c r="B1185" s="3">
        <v>201.23</v>
      </c>
      <c r="C1185" s="3">
        <v>16</v>
      </c>
      <c r="D1185" s="3">
        <v>6.7613279999999998E-2</v>
      </c>
    </row>
    <row r="1186" spans="1:4">
      <c r="A1186" s="2">
        <v>43399</v>
      </c>
      <c r="B1186" s="3">
        <v>203.37</v>
      </c>
      <c r="C1186" s="3">
        <v>16</v>
      </c>
      <c r="D1186" s="3">
        <v>6.8332320000000002E-2</v>
      </c>
    </row>
    <row r="1187" spans="1:4">
      <c r="A1187" s="2">
        <v>43400</v>
      </c>
      <c r="B1187" s="3">
        <v>202.79</v>
      </c>
      <c r="C1187" s="3">
        <v>14</v>
      </c>
      <c r="D1187" s="3">
        <v>5.9620260000000001E-2</v>
      </c>
    </row>
    <row r="1188" spans="1:4">
      <c r="A1188" s="2">
        <v>43401</v>
      </c>
      <c r="B1188" s="3">
        <v>203.72</v>
      </c>
      <c r="C1188" s="3">
        <v>13</v>
      </c>
      <c r="D1188" s="3">
        <v>5.5615560000000001E-2</v>
      </c>
    </row>
    <row r="1189" spans="1:4">
      <c r="A1189" s="2">
        <v>43402</v>
      </c>
      <c r="B1189" s="3">
        <v>195.67</v>
      </c>
      <c r="C1189" s="3">
        <v>15</v>
      </c>
      <c r="D1189" s="3">
        <v>6.1636049999999998E-2</v>
      </c>
    </row>
    <row r="1190" spans="1:4">
      <c r="A1190" s="2">
        <v>43403</v>
      </c>
      <c r="B1190" s="3">
        <v>196.19</v>
      </c>
      <c r="C1190" s="3">
        <v>15</v>
      </c>
      <c r="D1190" s="3">
        <v>6.1799850000000003E-2</v>
      </c>
    </row>
    <row r="1191" spans="1:4">
      <c r="A1191" s="2">
        <v>43404</v>
      </c>
      <c r="B1191" s="3">
        <v>197.85</v>
      </c>
      <c r="C1191" s="3">
        <v>15</v>
      </c>
      <c r="D1191" s="3">
        <v>6.2322750000000003E-2</v>
      </c>
    </row>
    <row r="1192" spans="1:4">
      <c r="A1192" s="2">
        <v>43405</v>
      </c>
      <c r="B1192" s="3">
        <v>198.73</v>
      </c>
      <c r="C1192" s="3">
        <v>14</v>
      </c>
      <c r="D1192" s="3">
        <v>5.8426619999999999E-2</v>
      </c>
    </row>
    <row r="1193" spans="1:4">
      <c r="A1193" s="2">
        <v>43406</v>
      </c>
      <c r="B1193" s="3">
        <v>201.02</v>
      </c>
      <c r="C1193" s="3">
        <v>15</v>
      </c>
      <c r="D1193" s="3">
        <v>6.3321299999999997E-2</v>
      </c>
    </row>
    <row r="1194" spans="1:4">
      <c r="A1194" s="2">
        <v>43407</v>
      </c>
      <c r="B1194" s="3">
        <v>199.47</v>
      </c>
      <c r="C1194" s="3">
        <v>16</v>
      </c>
      <c r="D1194" s="3">
        <v>6.7021919999999999E-2</v>
      </c>
    </row>
    <row r="1195" spans="1:4">
      <c r="A1195" s="2">
        <v>43408</v>
      </c>
      <c r="B1195" s="3">
        <v>211.3</v>
      </c>
      <c r="C1195" s="3">
        <v>13</v>
      </c>
      <c r="D1195" s="3">
        <v>5.7684899999999997E-2</v>
      </c>
    </row>
    <row r="1196" spans="1:4">
      <c r="A1196" s="2">
        <v>43409</v>
      </c>
      <c r="B1196" s="3">
        <v>209.7</v>
      </c>
      <c r="C1196" s="3">
        <v>17</v>
      </c>
      <c r="D1196" s="3">
        <v>7.4862899999999996E-2</v>
      </c>
    </row>
    <row r="1197" spans="1:4">
      <c r="A1197" s="2">
        <v>43410</v>
      </c>
      <c r="B1197" s="3">
        <v>219.56</v>
      </c>
      <c r="C1197" s="3">
        <v>17</v>
      </c>
      <c r="D1197" s="3">
        <v>7.8382919999999995E-2</v>
      </c>
    </row>
    <row r="1198" spans="1:4">
      <c r="A1198" s="2">
        <v>43411</v>
      </c>
      <c r="B1198" s="3">
        <v>217.99</v>
      </c>
      <c r="C1198" s="3">
        <v>16</v>
      </c>
      <c r="D1198" s="3">
        <v>7.324464E-2</v>
      </c>
    </row>
    <row r="1199" spans="1:4">
      <c r="A1199" s="2">
        <v>43412</v>
      </c>
      <c r="B1199" s="3">
        <v>211.29</v>
      </c>
      <c r="C1199" s="3">
        <v>19</v>
      </c>
      <c r="D1199" s="3">
        <v>8.4304710000000005E-2</v>
      </c>
    </row>
    <row r="1200" spans="1:4">
      <c r="A1200" s="2">
        <v>43413</v>
      </c>
      <c r="B1200" s="3">
        <v>209.39</v>
      </c>
      <c r="C1200" s="3">
        <v>16</v>
      </c>
      <c r="D1200" s="3">
        <v>7.0355039999999994E-2</v>
      </c>
    </row>
    <row r="1201" spans="1:4">
      <c r="A1201" s="2">
        <v>43414</v>
      </c>
      <c r="B1201" s="3">
        <v>211.9</v>
      </c>
      <c r="C1201" s="3">
        <v>12</v>
      </c>
      <c r="D1201" s="3">
        <v>5.3398800000000003E-2</v>
      </c>
    </row>
    <row r="1202" spans="1:4">
      <c r="A1202" s="2">
        <v>43415</v>
      </c>
      <c r="B1202" s="3">
        <v>211.7</v>
      </c>
      <c r="C1202" s="3">
        <v>11</v>
      </c>
      <c r="D1202" s="3">
        <v>4.89027E-2</v>
      </c>
    </row>
    <row r="1203" spans="1:4">
      <c r="A1203" s="2">
        <v>43416</v>
      </c>
      <c r="B1203" s="3">
        <v>210.81</v>
      </c>
      <c r="C1203" s="3">
        <v>14</v>
      </c>
      <c r="D1203" s="3">
        <v>6.1978140000000001E-2</v>
      </c>
    </row>
    <row r="1204" spans="1:4">
      <c r="A1204" s="2">
        <v>43417</v>
      </c>
      <c r="B1204" s="3">
        <v>206.42</v>
      </c>
      <c r="C1204" s="3">
        <v>15</v>
      </c>
      <c r="D1204" s="3">
        <v>6.5022300000000005E-2</v>
      </c>
    </row>
    <row r="1205" spans="1:4">
      <c r="A1205" s="2">
        <v>43418</v>
      </c>
      <c r="B1205" s="3">
        <v>182.72</v>
      </c>
      <c r="C1205" s="3">
        <v>17</v>
      </c>
      <c r="D1205" s="3">
        <v>6.5231040000000004E-2</v>
      </c>
    </row>
    <row r="1206" spans="1:4">
      <c r="A1206" s="2">
        <v>43419</v>
      </c>
      <c r="B1206" s="3">
        <v>181.53</v>
      </c>
      <c r="C1206" s="3">
        <v>18</v>
      </c>
      <c r="D1206" s="3">
        <v>6.861834E-2</v>
      </c>
    </row>
    <row r="1207" spans="1:4">
      <c r="A1207" s="2">
        <v>43420</v>
      </c>
      <c r="B1207" s="3">
        <v>174.84</v>
      </c>
      <c r="C1207" s="3">
        <v>16</v>
      </c>
      <c r="D1207" s="3">
        <v>5.8746239999999998E-2</v>
      </c>
    </row>
    <row r="1208" spans="1:4">
      <c r="A1208" s="2">
        <v>43421</v>
      </c>
      <c r="B1208" s="3">
        <v>174.22</v>
      </c>
      <c r="C1208" s="3">
        <v>13</v>
      </c>
      <c r="D1208" s="3">
        <v>4.7562060000000003E-2</v>
      </c>
    </row>
    <row r="1209" spans="1:4">
      <c r="A1209" s="2">
        <v>43422</v>
      </c>
      <c r="B1209" s="3">
        <v>177.53</v>
      </c>
      <c r="C1209" s="3">
        <v>15</v>
      </c>
      <c r="D1209" s="3">
        <v>5.5921949999999998E-2</v>
      </c>
    </row>
    <row r="1210" spans="1:4">
      <c r="A1210" s="2">
        <v>43423</v>
      </c>
      <c r="B1210" s="3">
        <v>148.22</v>
      </c>
      <c r="C1210" s="3">
        <v>17</v>
      </c>
      <c r="D1210" s="3">
        <v>5.2914540000000003E-2</v>
      </c>
    </row>
    <row r="1211" spans="1:4">
      <c r="A1211" s="2">
        <v>43424</v>
      </c>
      <c r="B1211" s="3">
        <v>130.74</v>
      </c>
      <c r="C1211" s="3">
        <v>18</v>
      </c>
      <c r="D1211" s="3">
        <v>4.941972E-2</v>
      </c>
    </row>
    <row r="1212" spans="1:4">
      <c r="A1212" s="2">
        <v>43425</v>
      </c>
      <c r="B1212" s="3">
        <v>136.5</v>
      </c>
      <c r="C1212" s="3">
        <v>15</v>
      </c>
      <c r="D1212" s="3">
        <v>4.2997500000000001E-2</v>
      </c>
    </row>
    <row r="1213" spans="1:4">
      <c r="A1213" s="2">
        <v>43426</v>
      </c>
      <c r="B1213" s="3">
        <v>124.83</v>
      </c>
      <c r="C1213" s="3">
        <v>15</v>
      </c>
      <c r="D1213" s="3">
        <v>3.9321450000000001E-2</v>
      </c>
    </row>
    <row r="1214" spans="1:4">
      <c r="A1214" s="2">
        <v>43427</v>
      </c>
      <c r="B1214" s="3">
        <v>123.37</v>
      </c>
      <c r="C1214" s="3">
        <v>16</v>
      </c>
      <c r="D1214" s="3">
        <v>4.1452320000000001E-2</v>
      </c>
    </row>
    <row r="1215" spans="1:4">
      <c r="A1215" s="2">
        <v>43428</v>
      </c>
      <c r="B1215" s="3">
        <v>112.75</v>
      </c>
      <c r="C1215" s="3">
        <v>15</v>
      </c>
      <c r="D1215" s="3">
        <v>3.5516249999999999E-2</v>
      </c>
    </row>
    <row r="1216" spans="1:4">
      <c r="A1216" s="2">
        <v>43429</v>
      </c>
      <c r="B1216" s="3">
        <v>116.75</v>
      </c>
      <c r="C1216" s="3">
        <v>16</v>
      </c>
      <c r="D1216" s="3">
        <v>3.9227999999999999E-2</v>
      </c>
    </row>
    <row r="1217" spans="1:4">
      <c r="A1217" s="2">
        <v>43430</v>
      </c>
      <c r="B1217" s="3">
        <v>108.87</v>
      </c>
      <c r="C1217" s="3">
        <v>16</v>
      </c>
      <c r="D1217" s="3">
        <v>3.658032E-2</v>
      </c>
    </row>
    <row r="1218" spans="1:4">
      <c r="A1218" s="2">
        <v>43431</v>
      </c>
      <c r="B1218" s="3">
        <v>110.19</v>
      </c>
      <c r="C1218" s="3">
        <v>15</v>
      </c>
      <c r="D1218" s="3">
        <v>3.470985E-2</v>
      </c>
    </row>
    <row r="1219" spans="1:4">
      <c r="A1219" s="2">
        <v>43432</v>
      </c>
      <c r="B1219" s="3">
        <v>122.88</v>
      </c>
      <c r="C1219" s="3">
        <v>16</v>
      </c>
      <c r="D1219" s="3">
        <v>4.128768E-2</v>
      </c>
    </row>
    <row r="1220" spans="1:4">
      <c r="A1220" s="2">
        <v>43433</v>
      </c>
      <c r="B1220" s="3">
        <v>117.48</v>
      </c>
      <c r="C1220" s="3">
        <v>20</v>
      </c>
      <c r="D1220" s="3">
        <v>4.9341599999999999E-2</v>
      </c>
    </row>
    <row r="1221" spans="1:4">
      <c r="A1221" s="2">
        <v>43434</v>
      </c>
      <c r="B1221" s="3">
        <v>112.87</v>
      </c>
      <c r="C1221" s="3">
        <v>23</v>
      </c>
      <c r="D1221" s="3">
        <v>5.4516210000000002E-2</v>
      </c>
    </row>
    <row r="1222" spans="1:4">
      <c r="A1222" s="2">
        <v>43435</v>
      </c>
      <c r="B1222" s="3">
        <v>118.5</v>
      </c>
      <c r="C1222" s="3">
        <v>17</v>
      </c>
      <c r="D1222" s="3">
        <v>4.2304500000000002E-2</v>
      </c>
    </row>
    <row r="1223" spans="1:4">
      <c r="A1223" s="2">
        <v>43436</v>
      </c>
      <c r="B1223" s="3">
        <v>115.96</v>
      </c>
      <c r="C1223" s="3">
        <v>16</v>
      </c>
      <c r="D1223" s="3">
        <v>3.896256E-2</v>
      </c>
    </row>
    <row r="1224" spans="1:4">
      <c r="A1224" s="2">
        <v>43437</v>
      </c>
      <c r="B1224" s="3">
        <v>108.23</v>
      </c>
      <c r="C1224" s="3">
        <v>17</v>
      </c>
      <c r="D1224" s="3">
        <v>3.8638110000000003E-2</v>
      </c>
    </row>
    <row r="1225" spans="1:4">
      <c r="A1225" s="2">
        <v>43438</v>
      </c>
      <c r="B1225" s="3">
        <v>109.82</v>
      </c>
      <c r="C1225" s="3">
        <v>17</v>
      </c>
      <c r="D1225" s="3">
        <v>3.9205740000000003E-2</v>
      </c>
    </row>
    <row r="1226" spans="1:4">
      <c r="A1226" s="2">
        <v>43439</v>
      </c>
      <c r="B1226" s="3">
        <v>101.57</v>
      </c>
      <c r="C1226" s="3">
        <v>18</v>
      </c>
      <c r="D1226" s="3">
        <v>3.8393459999999997E-2</v>
      </c>
    </row>
    <row r="1227" spans="1:4">
      <c r="A1227" s="2">
        <v>43440</v>
      </c>
      <c r="B1227" s="3">
        <v>90.43</v>
      </c>
      <c r="C1227" s="3">
        <v>16</v>
      </c>
      <c r="D1227" s="3">
        <v>3.0384479999999998E-2</v>
      </c>
    </row>
    <row r="1228" spans="1:4">
      <c r="A1228" s="2">
        <v>43441</v>
      </c>
      <c r="B1228" s="3">
        <v>93.61</v>
      </c>
      <c r="C1228" s="3">
        <v>17</v>
      </c>
      <c r="D1228" s="3">
        <v>3.341877E-2</v>
      </c>
    </row>
    <row r="1229" spans="1:4">
      <c r="A1229" s="2">
        <v>43442</v>
      </c>
      <c r="B1229" s="3">
        <v>91.44</v>
      </c>
      <c r="C1229" s="3">
        <v>12</v>
      </c>
      <c r="D1229" s="3">
        <v>2.3042880000000002E-2</v>
      </c>
    </row>
    <row r="1230" spans="1:4">
      <c r="A1230" s="2">
        <v>43443</v>
      </c>
      <c r="B1230" s="3">
        <v>94.42</v>
      </c>
      <c r="C1230" s="3">
        <v>12</v>
      </c>
      <c r="D1230" s="3">
        <v>2.379384E-2</v>
      </c>
    </row>
    <row r="1231" spans="1:4">
      <c r="A1231" s="2">
        <v>43444</v>
      </c>
      <c r="B1231" s="3">
        <v>90.7</v>
      </c>
      <c r="C1231" s="3">
        <v>14</v>
      </c>
      <c r="D1231" s="3">
        <v>2.66658E-2</v>
      </c>
    </row>
    <row r="1232" spans="1:4">
      <c r="A1232" s="2">
        <v>43445</v>
      </c>
      <c r="B1232" s="3">
        <v>88.05</v>
      </c>
      <c r="C1232" s="3">
        <v>15</v>
      </c>
      <c r="D1232" s="3">
        <v>2.773575E-2</v>
      </c>
    </row>
    <row r="1233" spans="1:4">
      <c r="A1233" s="2">
        <v>43446</v>
      </c>
      <c r="B1233" s="3">
        <v>90.52</v>
      </c>
      <c r="C1233" s="3">
        <v>14</v>
      </c>
      <c r="D1233" s="3">
        <v>2.6612879999999998E-2</v>
      </c>
    </row>
    <row r="1234" spans="1:4">
      <c r="A1234" s="2">
        <v>43447</v>
      </c>
      <c r="B1234" s="3">
        <v>86.39</v>
      </c>
      <c r="C1234" s="3">
        <v>18</v>
      </c>
      <c r="D1234" s="3">
        <v>3.2655419999999998E-2</v>
      </c>
    </row>
    <row r="1235" spans="1:4">
      <c r="A1235" s="2">
        <v>43448</v>
      </c>
      <c r="B1235" s="3">
        <v>83.9</v>
      </c>
      <c r="C1235" s="3">
        <v>29</v>
      </c>
      <c r="D1235" s="3">
        <v>5.1095099999999997E-2</v>
      </c>
    </row>
    <row r="1236" spans="1:4">
      <c r="A1236" s="2">
        <v>43449</v>
      </c>
      <c r="B1236" s="3">
        <v>84.27</v>
      </c>
      <c r="C1236" s="3">
        <v>13</v>
      </c>
      <c r="D1236" s="3">
        <v>2.3005709999999999E-2</v>
      </c>
    </row>
    <row r="1237" spans="1:4">
      <c r="A1237" s="2">
        <v>43450</v>
      </c>
      <c r="B1237" s="3">
        <v>85.39</v>
      </c>
      <c r="C1237" s="3">
        <v>12</v>
      </c>
      <c r="D1237" s="3">
        <v>2.1518280000000001E-2</v>
      </c>
    </row>
    <row r="1238" spans="1:4">
      <c r="A1238" s="2">
        <v>43451</v>
      </c>
      <c r="B1238" s="3">
        <v>95.44</v>
      </c>
      <c r="C1238" s="3">
        <v>14</v>
      </c>
      <c r="D1238" s="3">
        <v>2.8059359999999998E-2</v>
      </c>
    </row>
    <row r="1239" spans="1:4">
      <c r="A1239" s="2">
        <v>43452</v>
      </c>
      <c r="B1239" s="3">
        <v>102.44</v>
      </c>
      <c r="C1239" s="3">
        <v>32</v>
      </c>
      <c r="D1239" s="3">
        <v>6.883968E-2</v>
      </c>
    </row>
    <row r="1240" spans="1:4">
      <c r="A1240" s="2">
        <v>43453</v>
      </c>
      <c r="B1240" s="3">
        <v>100.63</v>
      </c>
      <c r="C1240" s="3">
        <v>16</v>
      </c>
      <c r="D1240" s="3">
        <v>3.3811679999999997E-2</v>
      </c>
    </row>
    <row r="1241" spans="1:4">
      <c r="A1241" s="2">
        <v>43454</v>
      </c>
      <c r="B1241" s="3">
        <v>116.43</v>
      </c>
      <c r="C1241" s="3">
        <v>16</v>
      </c>
      <c r="D1241" s="3">
        <v>3.9120479999999999E-2</v>
      </c>
    </row>
    <row r="1242" spans="1:4">
      <c r="A1242" s="2">
        <v>43455</v>
      </c>
      <c r="B1242" s="3">
        <v>109.44</v>
      </c>
      <c r="C1242" s="3">
        <v>16</v>
      </c>
      <c r="D1242" s="3">
        <v>3.677184E-2</v>
      </c>
    </row>
    <row r="1243" spans="1:4">
      <c r="A1243" s="2">
        <v>43456</v>
      </c>
      <c r="B1243" s="3">
        <v>118.36</v>
      </c>
      <c r="C1243" s="3">
        <v>14</v>
      </c>
      <c r="D1243" s="3">
        <v>3.4797839999999997E-2</v>
      </c>
    </row>
    <row r="1244" spans="1:4">
      <c r="A1244" s="2">
        <v>43457</v>
      </c>
      <c r="B1244" s="3">
        <v>131.56</v>
      </c>
      <c r="C1244" s="3">
        <v>15</v>
      </c>
      <c r="D1244" s="3">
        <v>4.1441400000000003E-2</v>
      </c>
    </row>
    <row r="1245" spans="1:4">
      <c r="A1245" s="2">
        <v>43458</v>
      </c>
      <c r="B1245" s="3">
        <v>140.87</v>
      </c>
      <c r="C1245" s="3">
        <v>17</v>
      </c>
      <c r="D1245" s="3">
        <v>5.0290590000000003E-2</v>
      </c>
    </row>
    <row r="1246" spans="1:4">
      <c r="A1246" s="2">
        <v>43459</v>
      </c>
      <c r="B1246" s="3">
        <v>130.99</v>
      </c>
      <c r="C1246" s="3">
        <v>15</v>
      </c>
      <c r="D1246" s="3">
        <v>4.1261850000000003E-2</v>
      </c>
    </row>
    <row r="1247" spans="1:4">
      <c r="A1247" s="2">
        <v>43460</v>
      </c>
      <c r="B1247" s="3">
        <v>132.61000000000001</v>
      </c>
      <c r="C1247" s="3">
        <v>24</v>
      </c>
      <c r="D1247" s="3">
        <v>6.6835439999999996E-2</v>
      </c>
    </row>
    <row r="1248" spans="1:4">
      <c r="A1248" s="2">
        <v>43461</v>
      </c>
      <c r="B1248" s="3">
        <v>116.72</v>
      </c>
      <c r="C1248" s="3">
        <v>14</v>
      </c>
      <c r="D1248" s="3">
        <v>3.4315680000000001E-2</v>
      </c>
    </row>
    <row r="1249" spans="1:4">
      <c r="A1249" s="2">
        <v>43462</v>
      </c>
      <c r="B1249" s="3">
        <v>139.72999999999999</v>
      </c>
      <c r="C1249" s="3">
        <v>14</v>
      </c>
      <c r="D1249" s="3">
        <v>4.1080619999999998E-2</v>
      </c>
    </row>
    <row r="1250" spans="1:4">
      <c r="A1250" s="2">
        <v>43463</v>
      </c>
      <c r="B1250" s="3">
        <v>137.30000000000001</v>
      </c>
      <c r="C1250" s="3">
        <v>13</v>
      </c>
      <c r="D1250" s="3">
        <v>3.74829E-2</v>
      </c>
    </row>
    <row r="1251" spans="1:4">
      <c r="A1251" s="2">
        <v>43464</v>
      </c>
      <c r="B1251" s="3">
        <v>141.33000000000001</v>
      </c>
      <c r="C1251" s="3">
        <v>16</v>
      </c>
      <c r="D1251" s="3">
        <v>4.7486880000000002E-2</v>
      </c>
    </row>
    <row r="1252" spans="1:4">
      <c r="A1252" s="2">
        <v>43465</v>
      </c>
      <c r="B1252" s="3">
        <v>133.49</v>
      </c>
      <c r="C1252" s="3">
        <v>14</v>
      </c>
      <c r="D1252" s="3">
        <v>3.9246059999999999E-2</v>
      </c>
    </row>
    <row r="1253" spans="1:4">
      <c r="A1253" s="2">
        <v>43466</v>
      </c>
      <c r="B1253" s="3">
        <v>142.66</v>
      </c>
      <c r="C1253" s="3">
        <v>14</v>
      </c>
      <c r="D1253" s="3">
        <v>4.194204E-2</v>
      </c>
    </row>
    <row r="1254" spans="1:4">
      <c r="A1254" s="2">
        <v>43467</v>
      </c>
      <c r="B1254" s="3">
        <v>156.57</v>
      </c>
      <c r="C1254" s="3">
        <v>14</v>
      </c>
      <c r="D1254" s="3">
        <v>4.6031580000000002E-2</v>
      </c>
    </row>
    <row r="1255" spans="1:4">
      <c r="A1255" s="2">
        <v>43468</v>
      </c>
      <c r="B1255" s="3">
        <v>149.44</v>
      </c>
      <c r="C1255" s="3">
        <v>13</v>
      </c>
      <c r="D1255" s="3">
        <v>4.0797119999999999E-2</v>
      </c>
    </row>
    <row r="1256" spans="1:4">
      <c r="A1256" s="2">
        <v>43469</v>
      </c>
      <c r="B1256" s="3">
        <v>156.04</v>
      </c>
      <c r="C1256" s="3">
        <v>14</v>
      </c>
      <c r="D1256" s="3">
        <v>4.5875760000000002E-2</v>
      </c>
    </row>
    <row r="1257" spans="1:4">
      <c r="A1257" s="2">
        <v>43470</v>
      </c>
      <c r="B1257" s="3">
        <v>156.22999999999999</v>
      </c>
      <c r="C1257" s="3">
        <v>24</v>
      </c>
      <c r="D1257" s="3">
        <v>7.8739920000000005E-2</v>
      </c>
    </row>
    <row r="1258" spans="1:4">
      <c r="A1258" s="2">
        <v>43471</v>
      </c>
      <c r="B1258" s="3">
        <v>158.61000000000001</v>
      </c>
      <c r="C1258" s="3">
        <v>13</v>
      </c>
      <c r="D1258" s="3">
        <v>4.3300529999999997E-2</v>
      </c>
    </row>
    <row r="1259" spans="1:4">
      <c r="A1259" s="2">
        <v>43472</v>
      </c>
      <c r="B1259" s="3">
        <v>152.09</v>
      </c>
      <c r="C1259" s="3">
        <v>16</v>
      </c>
      <c r="D1259" s="3">
        <v>5.110224E-2</v>
      </c>
    </row>
    <row r="1260" spans="1:4">
      <c r="A1260" s="2">
        <v>43473</v>
      </c>
      <c r="B1260" s="3">
        <v>151.1</v>
      </c>
      <c r="C1260" s="3">
        <v>14</v>
      </c>
      <c r="D1260" s="3">
        <v>4.4423400000000002E-2</v>
      </c>
    </row>
    <row r="1261" spans="1:4">
      <c r="A1261" s="2">
        <v>43474</v>
      </c>
      <c r="B1261" s="3">
        <v>151.16999999999999</v>
      </c>
      <c r="C1261" s="3">
        <v>14</v>
      </c>
      <c r="D1261" s="3">
        <v>4.4443980000000001E-2</v>
      </c>
    </row>
    <row r="1262" spans="1:4">
      <c r="A1262" s="2">
        <v>43475</v>
      </c>
      <c r="B1262" s="3">
        <v>127.96</v>
      </c>
      <c r="C1262" s="3">
        <v>15</v>
      </c>
      <c r="D1262" s="3">
        <v>4.03074E-2</v>
      </c>
    </row>
    <row r="1263" spans="1:4">
      <c r="A1263" s="2">
        <v>43476</v>
      </c>
      <c r="B1263" s="3">
        <v>127.16</v>
      </c>
      <c r="C1263" s="3">
        <v>14</v>
      </c>
      <c r="D1263" s="3">
        <v>3.7385040000000001E-2</v>
      </c>
    </row>
    <row r="1264" spans="1:4">
      <c r="A1264" s="2">
        <v>43477</v>
      </c>
      <c r="B1264" s="3">
        <v>125.83</v>
      </c>
      <c r="C1264" s="3">
        <v>12</v>
      </c>
      <c r="D1264" s="3">
        <v>3.170916E-2</v>
      </c>
    </row>
    <row r="1265" spans="1:4">
      <c r="A1265" s="2">
        <v>43478</v>
      </c>
      <c r="B1265" s="3">
        <v>116.56</v>
      </c>
      <c r="C1265" s="3">
        <v>12</v>
      </c>
      <c r="D1265" s="3">
        <v>2.9373119999999999E-2</v>
      </c>
    </row>
    <row r="1266" spans="1:4">
      <c r="A1266" s="2">
        <v>43479</v>
      </c>
      <c r="B1266" s="3">
        <v>129.74</v>
      </c>
      <c r="C1266" s="3">
        <v>19</v>
      </c>
      <c r="D1266" s="3">
        <v>5.1766260000000001E-2</v>
      </c>
    </row>
    <row r="1267" spans="1:4">
      <c r="A1267" s="2">
        <v>43480</v>
      </c>
      <c r="B1267" s="3">
        <v>121.22</v>
      </c>
      <c r="C1267" s="3">
        <v>18</v>
      </c>
      <c r="D1267" s="3">
        <v>4.582116E-2</v>
      </c>
    </row>
    <row r="1268" spans="1:4">
      <c r="A1268" s="2">
        <v>43481</v>
      </c>
      <c r="B1268" s="3">
        <v>123.12</v>
      </c>
      <c r="C1268" s="3">
        <v>21</v>
      </c>
      <c r="D1268" s="3">
        <v>5.4295919999999998E-2</v>
      </c>
    </row>
    <row r="1269" spans="1:4">
      <c r="A1269" s="2">
        <v>43482</v>
      </c>
      <c r="B1269" s="3">
        <v>123.72</v>
      </c>
      <c r="C1269" s="3">
        <v>14</v>
      </c>
      <c r="D1269" s="3">
        <v>3.6373679999999999E-2</v>
      </c>
    </row>
    <row r="1270" spans="1:4">
      <c r="A1270" s="2">
        <v>43483</v>
      </c>
      <c r="B1270" s="3">
        <v>120.57</v>
      </c>
      <c r="C1270" s="3">
        <v>14</v>
      </c>
      <c r="D1270" s="3">
        <v>3.5447579999999999E-2</v>
      </c>
    </row>
    <row r="1271" spans="1:4">
      <c r="A1271" s="2">
        <v>43484</v>
      </c>
      <c r="B1271" s="3">
        <v>124.85</v>
      </c>
      <c r="C1271" s="3">
        <v>12</v>
      </c>
      <c r="D1271" s="3">
        <v>3.1462200000000003E-2</v>
      </c>
    </row>
    <row r="1272" spans="1:4">
      <c r="A1272" s="2">
        <v>43485</v>
      </c>
      <c r="B1272" s="3">
        <v>118.41</v>
      </c>
      <c r="C1272" s="3">
        <v>12</v>
      </c>
      <c r="D1272" s="3">
        <v>2.9839319999999999E-2</v>
      </c>
    </row>
    <row r="1273" spans="1:4">
      <c r="A1273" s="2">
        <v>43486</v>
      </c>
      <c r="B1273" s="3">
        <v>116.72</v>
      </c>
      <c r="C1273" s="3">
        <v>14</v>
      </c>
      <c r="D1273" s="3">
        <v>3.4315680000000001E-2</v>
      </c>
    </row>
    <row r="1274" spans="1:4">
      <c r="A1274" s="2">
        <v>43487</v>
      </c>
      <c r="B1274" s="3">
        <v>119.12</v>
      </c>
      <c r="C1274" s="3">
        <v>19</v>
      </c>
      <c r="D1274" s="3">
        <v>4.7528880000000003E-2</v>
      </c>
    </row>
    <row r="1275" spans="1:4">
      <c r="A1275" s="2">
        <v>43488</v>
      </c>
      <c r="B1275" s="3">
        <v>117.57</v>
      </c>
      <c r="C1275" s="3">
        <v>13</v>
      </c>
      <c r="D1275" s="3">
        <v>3.2096609999999998E-2</v>
      </c>
    </row>
    <row r="1276" spans="1:4">
      <c r="A1276" s="2">
        <v>43489</v>
      </c>
      <c r="B1276" s="3">
        <v>117.7</v>
      </c>
      <c r="C1276" s="3">
        <v>14</v>
      </c>
      <c r="D1276" s="3">
        <v>3.4603799999999997E-2</v>
      </c>
    </row>
    <row r="1277" spans="1:4">
      <c r="A1277" s="2">
        <v>43490</v>
      </c>
      <c r="B1277" s="3">
        <v>115.92</v>
      </c>
      <c r="C1277" s="3">
        <v>14</v>
      </c>
      <c r="D1277" s="3">
        <v>3.4080480000000003E-2</v>
      </c>
    </row>
    <row r="1278" spans="1:4">
      <c r="A1278" s="2">
        <v>43491</v>
      </c>
      <c r="B1278" s="3">
        <v>116.33</v>
      </c>
      <c r="C1278" s="3">
        <v>13</v>
      </c>
      <c r="D1278" s="3">
        <v>3.1758090000000003E-2</v>
      </c>
    </row>
    <row r="1279" spans="1:4">
      <c r="A1279" s="2">
        <v>43492</v>
      </c>
      <c r="B1279" s="3">
        <v>112.27</v>
      </c>
      <c r="C1279" s="3">
        <v>12</v>
      </c>
      <c r="D1279" s="3">
        <v>2.8292040000000001E-2</v>
      </c>
    </row>
    <row r="1280" spans="1:4">
      <c r="A1280" s="2">
        <v>43493</v>
      </c>
      <c r="B1280" s="3">
        <v>106.36</v>
      </c>
      <c r="C1280" s="3">
        <v>15</v>
      </c>
      <c r="D1280" s="3">
        <v>3.3503400000000003E-2</v>
      </c>
    </row>
    <row r="1281" spans="1:4">
      <c r="A1281" s="2">
        <v>43494</v>
      </c>
      <c r="B1281" s="3">
        <v>104.75</v>
      </c>
      <c r="C1281" s="3">
        <v>12</v>
      </c>
      <c r="D1281" s="3">
        <v>2.6397E-2</v>
      </c>
    </row>
    <row r="1282" spans="1:4">
      <c r="A1282" s="2">
        <v>43495</v>
      </c>
      <c r="B1282" s="3">
        <v>109.04</v>
      </c>
      <c r="C1282" s="3">
        <v>13</v>
      </c>
      <c r="D1282" s="3">
        <v>2.976792E-2</v>
      </c>
    </row>
    <row r="1283" spans="1:4">
      <c r="A1283" s="2">
        <v>43496</v>
      </c>
      <c r="B1283" s="3">
        <v>106.89</v>
      </c>
      <c r="C1283" s="3">
        <v>14</v>
      </c>
      <c r="D1283" s="3">
        <v>3.1425660000000001E-2</v>
      </c>
    </row>
    <row r="1284" spans="1:4">
      <c r="A1284" s="2">
        <v>43497</v>
      </c>
      <c r="B1284" s="3">
        <v>107.03</v>
      </c>
      <c r="C1284" s="3">
        <v>13</v>
      </c>
      <c r="D1284" s="3">
        <v>2.9219189999999999E-2</v>
      </c>
    </row>
    <row r="1285" spans="1:4">
      <c r="A1285" s="2">
        <v>43498</v>
      </c>
      <c r="B1285" s="3">
        <v>111</v>
      </c>
      <c r="C1285" s="3">
        <v>12</v>
      </c>
      <c r="D1285" s="3">
        <v>2.7972E-2</v>
      </c>
    </row>
    <row r="1286" spans="1:4">
      <c r="A1286" s="2">
        <v>43499</v>
      </c>
      <c r="B1286" s="3">
        <v>107.21</v>
      </c>
      <c r="C1286" s="3">
        <v>12</v>
      </c>
      <c r="D1286" s="3">
        <v>2.701692E-2</v>
      </c>
    </row>
    <row r="1287" spans="1:4">
      <c r="A1287" s="2">
        <v>43500</v>
      </c>
      <c r="B1287" s="3">
        <v>106.9</v>
      </c>
      <c r="C1287" s="3">
        <v>12</v>
      </c>
      <c r="D1287" s="3">
        <v>2.6938799999999999E-2</v>
      </c>
    </row>
    <row r="1288" spans="1:4">
      <c r="A1288" s="2">
        <v>43501</v>
      </c>
      <c r="B1288" s="3">
        <v>106.93</v>
      </c>
      <c r="C1288" s="3">
        <v>13</v>
      </c>
      <c r="D1288" s="3">
        <v>2.9191890000000002E-2</v>
      </c>
    </row>
    <row r="1289" spans="1:4">
      <c r="A1289" s="2">
        <v>43502</v>
      </c>
      <c r="B1289" s="3">
        <v>104.5</v>
      </c>
      <c r="C1289" s="3">
        <v>13</v>
      </c>
      <c r="D1289" s="3">
        <v>2.8528499999999998E-2</v>
      </c>
    </row>
    <row r="1290" spans="1:4">
      <c r="A1290" s="2">
        <v>43503</v>
      </c>
      <c r="B1290" s="3">
        <v>104.3</v>
      </c>
      <c r="C1290" s="3">
        <v>14</v>
      </c>
      <c r="D1290" s="3">
        <v>3.0664199999999999E-2</v>
      </c>
    </row>
    <row r="1291" spans="1:4">
      <c r="A1291" s="2">
        <v>43504</v>
      </c>
      <c r="B1291" s="3">
        <v>119.49</v>
      </c>
      <c r="C1291" s="3">
        <v>13</v>
      </c>
      <c r="D1291" s="3">
        <v>3.262077E-2</v>
      </c>
    </row>
    <row r="1292" spans="1:4">
      <c r="A1292" s="2">
        <v>43505</v>
      </c>
      <c r="B1292" s="3">
        <v>119.46</v>
      </c>
      <c r="C1292" s="3">
        <v>12</v>
      </c>
      <c r="D1292" s="3">
        <v>3.0103919999999999E-2</v>
      </c>
    </row>
    <row r="1293" spans="1:4">
      <c r="A1293" s="2">
        <v>43506</v>
      </c>
      <c r="B1293" s="3">
        <v>125.58</v>
      </c>
      <c r="C1293" s="3">
        <v>13</v>
      </c>
      <c r="D1293" s="3">
        <v>3.4283340000000002E-2</v>
      </c>
    </row>
    <row r="1294" spans="1:4">
      <c r="A1294" s="2">
        <v>43507</v>
      </c>
      <c r="B1294" s="3">
        <v>120.76</v>
      </c>
      <c r="C1294" s="3">
        <v>14</v>
      </c>
      <c r="D1294" s="3">
        <v>3.5503439999999997E-2</v>
      </c>
    </row>
    <row r="1295" spans="1:4">
      <c r="A1295" s="2">
        <v>43508</v>
      </c>
      <c r="B1295" s="3">
        <v>122.63</v>
      </c>
      <c r="C1295" s="3">
        <v>13</v>
      </c>
      <c r="D1295" s="3">
        <v>3.3477989999999999E-2</v>
      </c>
    </row>
    <row r="1296" spans="1:4">
      <c r="A1296" s="2">
        <v>43509</v>
      </c>
      <c r="B1296" s="3">
        <v>122.31</v>
      </c>
      <c r="C1296" s="3">
        <v>14</v>
      </c>
      <c r="D1296" s="3">
        <v>3.5959140000000001E-2</v>
      </c>
    </row>
    <row r="1297" spans="1:4">
      <c r="A1297" s="2">
        <v>43510</v>
      </c>
      <c r="B1297" s="3">
        <v>120.85</v>
      </c>
      <c r="C1297" s="3">
        <v>19</v>
      </c>
      <c r="D1297" s="3">
        <v>4.8219150000000002E-2</v>
      </c>
    </row>
    <row r="1298" spans="1:4">
      <c r="A1298" s="2">
        <v>43511</v>
      </c>
      <c r="B1298" s="3">
        <v>122.02</v>
      </c>
      <c r="C1298" s="3">
        <v>15</v>
      </c>
      <c r="D1298" s="3">
        <v>3.84363E-2</v>
      </c>
    </row>
    <row r="1299" spans="1:4">
      <c r="A1299" s="2">
        <v>43512</v>
      </c>
      <c r="B1299" s="3">
        <v>123.26</v>
      </c>
      <c r="C1299" s="3">
        <v>14</v>
      </c>
      <c r="D1299" s="3">
        <v>3.6238439999999997E-2</v>
      </c>
    </row>
    <row r="1300" spans="1:4">
      <c r="A1300" s="2">
        <v>43513</v>
      </c>
      <c r="B1300" s="3">
        <v>134.28</v>
      </c>
      <c r="C1300" s="3">
        <v>14</v>
      </c>
      <c r="D1300" s="3">
        <v>3.9478319999999997E-2</v>
      </c>
    </row>
    <row r="1301" spans="1:4">
      <c r="A1301" s="2">
        <v>43514</v>
      </c>
      <c r="B1301" s="3">
        <v>146.53</v>
      </c>
      <c r="C1301" s="3">
        <v>17</v>
      </c>
      <c r="D1301" s="3">
        <v>5.2311209999999997E-2</v>
      </c>
    </row>
    <row r="1302" spans="1:4">
      <c r="A1302" s="2">
        <v>43515</v>
      </c>
      <c r="B1302" s="3">
        <v>144.4</v>
      </c>
      <c r="C1302" s="3">
        <v>374</v>
      </c>
      <c r="D1302" s="3">
        <v>1.1341175999999999</v>
      </c>
    </row>
    <row r="1303" spans="1:4">
      <c r="A1303" s="2">
        <v>43516</v>
      </c>
      <c r="B1303" s="3">
        <v>149.22999999999999</v>
      </c>
      <c r="C1303" s="3">
        <v>16</v>
      </c>
      <c r="D1303" s="3">
        <v>5.0141280000000003E-2</v>
      </c>
    </row>
    <row r="1304" spans="1:4">
      <c r="A1304" s="2">
        <v>43517</v>
      </c>
      <c r="B1304" s="3">
        <v>146.36000000000001</v>
      </c>
      <c r="C1304" s="3">
        <v>15</v>
      </c>
      <c r="D1304" s="3">
        <v>4.6103400000000003E-2</v>
      </c>
    </row>
    <row r="1305" spans="1:4">
      <c r="A1305" s="2">
        <v>43518</v>
      </c>
      <c r="B1305" s="3">
        <v>149.04</v>
      </c>
      <c r="C1305" s="3">
        <v>15</v>
      </c>
      <c r="D1305" s="3">
        <v>4.6947599999999999E-2</v>
      </c>
    </row>
    <row r="1306" spans="1:4">
      <c r="A1306" s="2">
        <v>43519</v>
      </c>
      <c r="B1306" s="3">
        <v>159.47999999999999</v>
      </c>
      <c r="C1306" s="3">
        <v>14</v>
      </c>
      <c r="D1306" s="3">
        <v>4.6887119999999997E-2</v>
      </c>
    </row>
    <row r="1307" spans="1:4">
      <c r="A1307" s="2">
        <v>43520</v>
      </c>
      <c r="B1307" s="3">
        <v>133.41999999999999</v>
      </c>
      <c r="C1307" s="3">
        <v>16</v>
      </c>
      <c r="D1307" s="3">
        <v>4.482912E-2</v>
      </c>
    </row>
    <row r="1308" spans="1:4">
      <c r="A1308" s="2">
        <v>43521</v>
      </c>
      <c r="B1308" s="3">
        <v>139.02000000000001</v>
      </c>
      <c r="C1308" s="3">
        <v>17</v>
      </c>
      <c r="D1308" s="3">
        <v>4.9630140000000003E-2</v>
      </c>
    </row>
    <row r="1309" spans="1:4">
      <c r="A1309" s="2">
        <v>43522</v>
      </c>
      <c r="B1309" s="3">
        <v>137.12</v>
      </c>
      <c r="C1309" s="3">
        <v>17</v>
      </c>
      <c r="D1309" s="3">
        <v>4.8951840000000003E-2</v>
      </c>
    </row>
    <row r="1310" spans="1:4">
      <c r="A1310" s="2">
        <v>43523</v>
      </c>
      <c r="B1310" s="3">
        <v>139.25761120000001</v>
      </c>
      <c r="C1310" s="3">
        <v>16</v>
      </c>
      <c r="D1310" s="3">
        <v>4.6790557000000003E-2</v>
      </c>
    </row>
    <row r="1311" spans="1:4">
      <c r="A1311" s="2">
        <v>43524</v>
      </c>
      <c r="B1311" s="3">
        <v>135.97236280000001</v>
      </c>
      <c r="C1311" s="3">
        <v>19</v>
      </c>
      <c r="D1311" s="3">
        <v>5.4252973000000003E-2</v>
      </c>
    </row>
    <row r="1312" spans="1:4">
      <c r="A1312" s="2">
        <v>43525</v>
      </c>
      <c r="B1312" s="3">
        <v>136.70720349999999</v>
      </c>
      <c r="C1312" s="3">
        <v>13</v>
      </c>
      <c r="D1312" s="3">
        <v>3.7321066999999999E-2</v>
      </c>
    </row>
    <row r="1313" spans="1:4">
      <c r="A1313" s="2">
        <v>43526</v>
      </c>
      <c r="B1313" s="3">
        <v>136.5113733</v>
      </c>
      <c r="C1313" s="3">
        <v>12</v>
      </c>
      <c r="D1313" s="3">
        <v>3.4400866000000002E-2</v>
      </c>
    </row>
    <row r="1314" spans="1:4">
      <c r="A1314" s="2">
        <v>43527</v>
      </c>
      <c r="B1314" s="3">
        <v>134.59674720000001</v>
      </c>
      <c r="C1314" s="3">
        <v>12</v>
      </c>
      <c r="D1314" s="3">
        <v>3.3918379999999998E-2</v>
      </c>
    </row>
    <row r="1315" spans="1:4">
      <c r="A1315" s="2">
        <v>43528</v>
      </c>
      <c r="B1315" s="3">
        <v>131.3225377</v>
      </c>
      <c r="C1315" s="3">
        <v>13</v>
      </c>
      <c r="D1315" s="3">
        <v>3.5851053000000001E-2</v>
      </c>
    </row>
    <row r="1316" spans="1:4">
      <c r="A1316" s="2">
        <v>43529</v>
      </c>
      <c r="B1316" s="3">
        <v>126.50877939999999</v>
      </c>
      <c r="C1316" s="3">
        <v>13</v>
      </c>
      <c r="D1316" s="3">
        <v>3.4536896999999997E-2</v>
      </c>
    </row>
    <row r="1317" spans="1:4">
      <c r="A1317" s="2">
        <v>43530</v>
      </c>
      <c r="B1317" s="3">
        <v>138.01416979999999</v>
      </c>
      <c r="C1317" s="3">
        <v>14</v>
      </c>
      <c r="D1317" s="3">
        <v>4.0576165999999997E-2</v>
      </c>
    </row>
    <row r="1318" spans="1:4">
      <c r="A1318" s="2">
        <v>43531</v>
      </c>
      <c r="B1318" s="3">
        <v>140.17149689999999</v>
      </c>
      <c r="C1318" s="3">
        <v>14</v>
      </c>
      <c r="D1318" s="3">
        <v>4.1210419999999998E-2</v>
      </c>
    </row>
    <row r="1319" spans="1:4">
      <c r="A1319" s="2">
        <v>43532</v>
      </c>
      <c r="B1319" s="3">
        <v>137.69344430000001</v>
      </c>
      <c r="C1319" s="3">
        <v>13</v>
      </c>
      <c r="D1319" s="3">
        <v>3.7590310000000002E-2</v>
      </c>
    </row>
    <row r="1320" spans="1:4">
      <c r="A1320" s="2">
        <v>43533</v>
      </c>
      <c r="B1320" s="3">
        <v>134.3885995</v>
      </c>
      <c r="C1320" s="3">
        <v>12</v>
      </c>
      <c r="D1320" s="3">
        <v>3.3865926999999997E-2</v>
      </c>
    </row>
    <row r="1321" spans="1:4">
      <c r="A1321" s="2">
        <v>43534</v>
      </c>
      <c r="B1321" s="3">
        <v>138.1578083</v>
      </c>
      <c r="C1321" s="3">
        <v>12</v>
      </c>
      <c r="D1321" s="3">
        <v>3.4815767999999997E-2</v>
      </c>
    </row>
    <row r="1322" spans="1:4">
      <c r="A1322" s="2">
        <v>43535</v>
      </c>
      <c r="B1322" s="3">
        <v>136.2261168</v>
      </c>
      <c r="C1322" s="3">
        <v>12</v>
      </c>
      <c r="D1322" s="3">
        <v>3.4328981000000001E-2</v>
      </c>
    </row>
    <row r="1323" spans="1:4">
      <c r="A1323" s="2">
        <v>43536</v>
      </c>
      <c r="B1323" s="3">
        <v>133.51510390000001</v>
      </c>
      <c r="C1323" s="3">
        <v>12</v>
      </c>
      <c r="D1323" s="3">
        <v>3.3645806E-2</v>
      </c>
    </row>
    <row r="1324" spans="1:4">
      <c r="A1324" s="2">
        <v>43537</v>
      </c>
      <c r="B1324" s="3">
        <v>134.54816049999999</v>
      </c>
      <c r="C1324" s="3">
        <v>12</v>
      </c>
      <c r="D1324" s="3">
        <v>3.3906136000000003E-2</v>
      </c>
    </row>
    <row r="1325" spans="1:4">
      <c r="A1325" s="2">
        <v>43538</v>
      </c>
      <c r="B1325" s="3">
        <v>132.2857478</v>
      </c>
      <c r="C1325" s="3">
        <v>11</v>
      </c>
      <c r="D1325" s="3">
        <v>3.0558008000000001E-2</v>
      </c>
    </row>
    <row r="1326" spans="1:4">
      <c r="A1326" s="2">
        <v>43539</v>
      </c>
      <c r="B1326" s="3">
        <v>132.7787395</v>
      </c>
      <c r="C1326" s="3">
        <v>11</v>
      </c>
      <c r="D1326" s="3">
        <v>3.0671889000000001E-2</v>
      </c>
    </row>
    <row r="1327" spans="1:4">
      <c r="A1327" s="2">
        <v>43540</v>
      </c>
      <c r="B1327" s="3">
        <v>137.53180399999999</v>
      </c>
      <c r="C1327" s="3">
        <v>10</v>
      </c>
      <c r="D1327" s="3">
        <v>2.8881679E-2</v>
      </c>
    </row>
    <row r="1328" spans="1:4">
      <c r="A1328" s="2">
        <v>43541</v>
      </c>
      <c r="B1328" s="3">
        <v>141.73382799999999</v>
      </c>
      <c r="C1328" s="3">
        <v>15</v>
      </c>
      <c r="D1328" s="3">
        <v>4.4646155999999999E-2</v>
      </c>
    </row>
    <row r="1329" spans="1:4">
      <c r="A1329" s="2">
        <v>43542</v>
      </c>
      <c r="B1329" s="3">
        <v>139.51951450000001</v>
      </c>
      <c r="C1329" s="3">
        <v>196</v>
      </c>
      <c r="D1329" s="3">
        <v>0.57426232200000005</v>
      </c>
    </row>
    <row r="1330" spans="1:4">
      <c r="A1330" s="2">
        <v>43543</v>
      </c>
      <c r="B1330" s="3">
        <v>138.2544011</v>
      </c>
      <c r="C1330" s="3">
        <v>13</v>
      </c>
      <c r="D1330" s="3">
        <v>3.7743451999999997E-2</v>
      </c>
    </row>
    <row r="1331" spans="1:4">
      <c r="A1331" s="2">
        <v>43544</v>
      </c>
      <c r="B1331" s="3">
        <v>139.02783500000001</v>
      </c>
      <c r="C1331" s="3">
        <v>12</v>
      </c>
      <c r="D1331" s="3">
        <v>3.5035014000000003E-2</v>
      </c>
    </row>
    <row r="1332" spans="1:4">
      <c r="A1332" s="2">
        <v>43545</v>
      </c>
      <c r="B1332" s="3">
        <v>139.6699745</v>
      </c>
      <c r="C1332" s="3">
        <v>14</v>
      </c>
      <c r="D1332" s="3">
        <v>4.1062973000000003E-2</v>
      </c>
    </row>
    <row r="1333" spans="1:4">
      <c r="A1333" s="2">
        <v>43546</v>
      </c>
      <c r="B1333" s="3">
        <v>136.10375540000001</v>
      </c>
      <c r="C1333" s="3">
        <v>13</v>
      </c>
      <c r="D1333" s="3">
        <v>3.7156324999999997E-2</v>
      </c>
    </row>
    <row r="1334" spans="1:4">
      <c r="A1334" s="2">
        <v>43547</v>
      </c>
      <c r="B1334" s="3">
        <v>136.25668189999999</v>
      </c>
      <c r="C1334" s="3">
        <v>11</v>
      </c>
      <c r="D1334" s="3">
        <v>3.1475294000000001E-2</v>
      </c>
    </row>
    <row r="1335" spans="1:4">
      <c r="A1335" s="2">
        <v>43548</v>
      </c>
      <c r="B1335" s="3">
        <v>137.6597558</v>
      </c>
      <c r="C1335" s="3">
        <v>11</v>
      </c>
      <c r="D1335" s="3">
        <v>3.1799404000000003E-2</v>
      </c>
    </row>
    <row r="1336" spans="1:4">
      <c r="A1336" s="2">
        <v>43549</v>
      </c>
      <c r="B1336" s="3">
        <v>136.30214219999999</v>
      </c>
      <c r="C1336" s="3">
        <v>13</v>
      </c>
      <c r="D1336" s="3">
        <v>3.7210485000000001E-2</v>
      </c>
    </row>
    <row r="1337" spans="1:4">
      <c r="A1337" s="2">
        <v>43550</v>
      </c>
      <c r="B1337" s="3">
        <v>134.4136274</v>
      </c>
      <c r="C1337" s="3">
        <v>13</v>
      </c>
      <c r="D1337" s="3">
        <v>3.6694919999999999E-2</v>
      </c>
    </row>
    <row r="1338" spans="1:4">
      <c r="A1338" s="2">
        <v>43551</v>
      </c>
      <c r="B1338" s="3">
        <v>134.38738470000001</v>
      </c>
      <c r="C1338" s="3">
        <v>14</v>
      </c>
      <c r="D1338" s="3">
        <v>3.9509890999999998E-2</v>
      </c>
    </row>
    <row r="1339" spans="1:4">
      <c r="A1339" s="2">
        <v>43552</v>
      </c>
      <c r="B1339" s="3">
        <v>140.26081350000001</v>
      </c>
      <c r="C1339" s="3">
        <v>12</v>
      </c>
      <c r="D1339" s="3">
        <v>3.5345725000000001E-2</v>
      </c>
    </row>
    <row r="1340" spans="1:4">
      <c r="A1340" s="2">
        <v>43553</v>
      </c>
      <c r="B1340" s="3">
        <v>138.21227730000001</v>
      </c>
      <c r="C1340" s="3">
        <v>13</v>
      </c>
      <c r="D1340" s="3">
        <v>3.7731951999999999E-2</v>
      </c>
    </row>
    <row r="1341" spans="1:4">
      <c r="A1341" s="2">
        <v>43554</v>
      </c>
      <c r="B1341" s="3">
        <v>144.87669450000001</v>
      </c>
      <c r="C1341" s="3">
        <v>10</v>
      </c>
      <c r="D1341" s="3">
        <v>3.0424105999999999E-2</v>
      </c>
    </row>
    <row r="1342" spans="1:4">
      <c r="A1342" s="2">
        <v>43555</v>
      </c>
      <c r="B1342" s="3">
        <v>143.6266972</v>
      </c>
      <c r="C1342" s="3">
        <v>11</v>
      </c>
      <c r="D1342" s="3">
        <v>3.3177766999999997E-2</v>
      </c>
    </row>
    <row r="1343" spans="1:4">
      <c r="A1343" s="2">
        <v>43556</v>
      </c>
      <c r="B1343" s="3">
        <v>142.4062677</v>
      </c>
      <c r="C1343" s="3">
        <v>13</v>
      </c>
      <c r="D1343" s="3">
        <v>3.8876911E-2</v>
      </c>
    </row>
    <row r="1344" spans="1:4">
      <c r="A1344" s="2">
        <v>43557</v>
      </c>
      <c r="B1344" s="3">
        <v>141.73776430000001</v>
      </c>
      <c r="C1344" s="3">
        <v>14</v>
      </c>
      <c r="D1344" s="3">
        <v>4.1670903000000002E-2</v>
      </c>
    </row>
    <row r="1345" spans="1:4">
      <c r="A1345" s="2">
        <v>43558</v>
      </c>
      <c r="B1345" s="3">
        <v>164.61886150000001</v>
      </c>
      <c r="C1345" s="3">
        <v>17</v>
      </c>
      <c r="D1345" s="3">
        <v>5.8768934000000002E-2</v>
      </c>
    </row>
    <row r="1346" spans="1:4">
      <c r="A1346" s="2">
        <v>43559</v>
      </c>
      <c r="B1346" s="3">
        <v>160.292644</v>
      </c>
      <c r="C1346" s="3">
        <v>14</v>
      </c>
      <c r="D1346" s="3">
        <v>4.7126037000000003E-2</v>
      </c>
    </row>
    <row r="1347" spans="1:4">
      <c r="A1347" s="2">
        <v>43560</v>
      </c>
      <c r="B1347" s="3">
        <v>157.7804936</v>
      </c>
      <c r="C1347" s="3">
        <v>12</v>
      </c>
      <c r="D1347" s="3">
        <v>3.9760683999999998E-2</v>
      </c>
    </row>
    <row r="1348" spans="1:4">
      <c r="A1348" s="2">
        <v>43561</v>
      </c>
      <c r="B1348" s="3">
        <v>165.3066838</v>
      </c>
      <c r="C1348" s="3">
        <v>11</v>
      </c>
      <c r="D1348" s="3">
        <v>3.8185843999999997E-2</v>
      </c>
    </row>
    <row r="1349" spans="1:4">
      <c r="A1349" s="2">
        <v>43562</v>
      </c>
      <c r="B1349" s="3">
        <v>166.0081375</v>
      </c>
      <c r="C1349" s="3">
        <v>11</v>
      </c>
      <c r="D1349" s="3">
        <v>3.8347880000000001E-2</v>
      </c>
    </row>
    <row r="1350" spans="1:4">
      <c r="A1350" s="2">
        <v>43563</v>
      </c>
      <c r="B1350" s="3">
        <v>174.78061589999999</v>
      </c>
      <c r="C1350" s="3">
        <v>13</v>
      </c>
      <c r="D1350" s="3">
        <v>4.7715107999999999E-2</v>
      </c>
    </row>
    <row r="1351" spans="1:4">
      <c r="A1351" s="2">
        <v>43564</v>
      </c>
      <c r="B1351" s="3">
        <v>179.84049659999999</v>
      </c>
      <c r="C1351" s="3">
        <v>12</v>
      </c>
      <c r="D1351" s="3">
        <v>4.5319804999999998E-2</v>
      </c>
    </row>
    <row r="1352" spans="1:4">
      <c r="A1352" s="2">
        <v>43565</v>
      </c>
      <c r="B1352" s="3">
        <v>175.21780079999999</v>
      </c>
      <c r="C1352" s="3">
        <v>15</v>
      </c>
      <c r="D1352" s="3">
        <v>5.5193606999999999E-2</v>
      </c>
    </row>
    <row r="1353" spans="1:4">
      <c r="A1353" s="2">
        <v>43566</v>
      </c>
      <c r="B1353" s="3">
        <v>177.3454251</v>
      </c>
      <c r="C1353" s="3">
        <v>12</v>
      </c>
      <c r="D1353" s="3">
        <v>4.4691046999999998E-2</v>
      </c>
    </row>
    <row r="1354" spans="1:4">
      <c r="A1354" s="2">
        <v>43567</v>
      </c>
      <c r="B1354" s="3">
        <v>164.80945779999999</v>
      </c>
      <c r="C1354" s="3">
        <v>12</v>
      </c>
      <c r="D1354" s="3">
        <v>4.1531983000000001E-2</v>
      </c>
    </row>
    <row r="1355" spans="1:4">
      <c r="A1355" s="2">
        <v>43568</v>
      </c>
      <c r="B1355" s="3">
        <v>164.02266760000001</v>
      </c>
      <c r="C1355" s="3">
        <v>11</v>
      </c>
      <c r="D1355" s="3">
        <v>3.7889236E-2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473"/>
  <sheetViews>
    <sheetView workbookViewId="0">
      <selection activeCell="I1" activeCellId="6" sqref="A1:A1048576 B1:B1048576 C1:C1048576 D1:D1048576 G1:G1048576 H1:H1048576 I1:I1048576"/>
    </sheetView>
  </sheetViews>
  <sheetFormatPr defaultColWidth="12.5703125" defaultRowHeight="15.75" customHeight="1"/>
  <cols>
    <col min="2" max="2" width="21.28515625" bestFit="1" customWidth="1"/>
    <col min="3" max="3" width="25.140625" bestFit="1" customWidth="1"/>
    <col min="4" max="4" width="29" bestFit="1" customWidth="1"/>
    <col min="5" max="5" width="25.140625" bestFit="1" customWidth="1"/>
    <col min="6" max="6" width="18.42578125" customWidth="1"/>
    <col min="8" max="8" width="16.140625" customWidth="1"/>
    <col min="9" max="9" width="21.7109375" customWidth="1"/>
  </cols>
  <sheetData>
    <row r="1" spans="1:10" ht="14.25">
      <c r="A1" s="1" t="s">
        <v>0</v>
      </c>
      <c r="B1" s="1" t="s">
        <v>4</v>
      </c>
      <c r="C1" s="4" t="s">
        <v>5</v>
      </c>
      <c r="D1" s="5" t="s">
        <v>6</v>
      </c>
      <c r="E1" s="4" t="s">
        <v>5</v>
      </c>
      <c r="F1" s="5" t="s">
        <v>6</v>
      </c>
      <c r="G1" s="1" t="s">
        <v>1</v>
      </c>
      <c r="H1" s="5" t="s">
        <v>7</v>
      </c>
      <c r="I1" s="5" t="s">
        <v>8</v>
      </c>
    </row>
    <row r="2" spans="1:10" ht="15.75" customHeight="1">
      <c r="A2" s="2">
        <v>42215</v>
      </c>
      <c r="B2" s="3">
        <v>0</v>
      </c>
      <c r="C2" s="3">
        <v>0</v>
      </c>
      <c r="D2" s="3">
        <v>0</v>
      </c>
      <c r="E2" s="4">
        <v>0</v>
      </c>
      <c r="F2" s="5">
        <v>0</v>
      </c>
      <c r="G2" s="3">
        <v>0</v>
      </c>
      <c r="H2" s="6">
        <f t="shared" ref="H2:H65" si="0">(G2/1000000000)*F2*21000</f>
        <v>0</v>
      </c>
      <c r="I2" s="6">
        <f t="shared" ref="I2:I2472" si="1">ROUND((G2/1000000000)*F2*21000*1100,2)</f>
        <v>0</v>
      </c>
      <c r="J2" s="5" t="s">
        <v>10</v>
      </c>
    </row>
    <row r="3" spans="1:10" ht="14.25">
      <c r="A3" s="2">
        <v>42216</v>
      </c>
      <c r="B3" s="3">
        <v>0</v>
      </c>
      <c r="C3" s="3">
        <v>0</v>
      </c>
      <c r="D3" s="3">
        <v>0</v>
      </c>
      <c r="E3" s="4">
        <v>0</v>
      </c>
      <c r="F3" s="5">
        <v>0</v>
      </c>
      <c r="G3" s="3">
        <v>0</v>
      </c>
      <c r="H3" s="6">
        <f t="shared" si="0"/>
        <v>0</v>
      </c>
      <c r="I3" s="6">
        <f t="shared" si="1"/>
        <v>0</v>
      </c>
      <c r="J3" s="5" t="s">
        <v>9</v>
      </c>
    </row>
    <row r="4" spans="1:10" ht="14.25">
      <c r="A4" s="2">
        <v>42217</v>
      </c>
      <c r="B4" s="3">
        <v>0</v>
      </c>
      <c r="C4" s="3">
        <v>0</v>
      </c>
      <c r="D4" s="3">
        <v>0</v>
      </c>
      <c r="E4" s="4">
        <v>0</v>
      </c>
      <c r="F4" s="5">
        <v>0</v>
      </c>
      <c r="G4" s="3">
        <v>0</v>
      </c>
      <c r="H4" s="6">
        <f t="shared" si="0"/>
        <v>0</v>
      </c>
      <c r="I4" s="6">
        <f t="shared" si="1"/>
        <v>0</v>
      </c>
    </row>
    <row r="5" spans="1:10" ht="14.25">
      <c r="A5" s="2">
        <v>42218</v>
      </c>
      <c r="B5" s="3">
        <v>0</v>
      </c>
      <c r="C5" s="3">
        <v>0</v>
      </c>
      <c r="D5" s="3">
        <v>0</v>
      </c>
      <c r="E5" s="4">
        <v>0</v>
      </c>
      <c r="F5" s="5">
        <v>0</v>
      </c>
      <c r="G5" s="3">
        <v>0</v>
      </c>
      <c r="H5" s="6">
        <f t="shared" si="0"/>
        <v>0</v>
      </c>
      <c r="I5" s="6">
        <f t="shared" si="1"/>
        <v>0</v>
      </c>
    </row>
    <row r="6" spans="1:10" ht="14.25">
      <c r="A6" s="2">
        <v>42219</v>
      </c>
      <c r="B6" s="3">
        <v>0</v>
      </c>
      <c r="C6" s="3">
        <v>0</v>
      </c>
      <c r="D6" s="3">
        <v>0</v>
      </c>
      <c r="E6" s="4">
        <v>0</v>
      </c>
      <c r="F6" s="5">
        <v>0</v>
      </c>
      <c r="G6" s="3">
        <v>0</v>
      </c>
      <c r="H6" s="6">
        <f t="shared" si="0"/>
        <v>0</v>
      </c>
      <c r="I6" s="6">
        <f t="shared" si="1"/>
        <v>0</v>
      </c>
    </row>
    <row r="7" spans="1:10" ht="14.25">
      <c r="A7" s="2">
        <v>42220</v>
      </c>
      <c r="B7" s="3">
        <v>0</v>
      </c>
      <c r="C7" s="3">
        <v>0</v>
      </c>
      <c r="D7" s="3">
        <v>0</v>
      </c>
      <c r="E7" s="3">
        <v>0</v>
      </c>
      <c r="F7" s="5">
        <v>0</v>
      </c>
      <c r="G7" s="3">
        <v>0</v>
      </c>
      <c r="H7" s="6">
        <f t="shared" si="0"/>
        <v>0</v>
      </c>
      <c r="I7" s="6">
        <f t="shared" si="1"/>
        <v>0</v>
      </c>
    </row>
    <row r="8" spans="1:10" ht="14.25">
      <c r="A8" s="2">
        <v>42221</v>
      </c>
      <c r="B8" s="3">
        <v>0</v>
      </c>
      <c r="C8" s="3">
        <f t="shared" ref="C8:C71" si="2">IF(AVERAGE(B1:B8)*2&lt;B8,AVERAGE(B9,C7,C6,C5,C4,C3,C2),B8)</f>
        <v>0</v>
      </c>
      <c r="D8" s="3">
        <v>0</v>
      </c>
      <c r="E8" s="3">
        <v>0</v>
      </c>
      <c r="F8" s="5">
        <v>0</v>
      </c>
      <c r="G8" s="3">
        <v>0</v>
      </c>
      <c r="H8" s="6">
        <f t="shared" si="0"/>
        <v>0</v>
      </c>
      <c r="I8" s="6">
        <f t="shared" si="1"/>
        <v>0</v>
      </c>
    </row>
    <row r="9" spans="1:10" ht="14.25">
      <c r="A9" s="2">
        <v>42222</v>
      </c>
      <c r="B9" s="3">
        <v>0</v>
      </c>
      <c r="C9" s="3">
        <f t="shared" si="2"/>
        <v>0</v>
      </c>
      <c r="D9" s="3">
        <v>0</v>
      </c>
      <c r="E9" s="3">
        <v>0</v>
      </c>
      <c r="F9" s="5">
        <v>0</v>
      </c>
      <c r="G9" s="3">
        <v>0</v>
      </c>
      <c r="H9" s="6">
        <f t="shared" si="0"/>
        <v>0</v>
      </c>
      <c r="I9" s="6">
        <f t="shared" si="1"/>
        <v>0</v>
      </c>
    </row>
    <row r="10" spans="1:10" ht="14.25">
      <c r="A10" s="2">
        <v>42223</v>
      </c>
      <c r="B10" s="3">
        <v>605</v>
      </c>
      <c r="C10" s="3">
        <f t="shared" si="2"/>
        <v>46.142857142857146</v>
      </c>
      <c r="D10" s="3">
        <f>C10</f>
        <v>46.142857142857146</v>
      </c>
      <c r="E10" s="3">
        <v>172.85714290000001</v>
      </c>
      <c r="F10" s="6">
        <f>ROUND(AVERAGE(E10),0)</f>
        <v>173</v>
      </c>
      <c r="G10" s="3">
        <v>3</v>
      </c>
      <c r="H10" s="6">
        <f t="shared" si="0"/>
        <v>1.0899000000000001E-2</v>
      </c>
      <c r="I10" s="6">
        <f t="shared" si="1"/>
        <v>11.99</v>
      </c>
    </row>
    <row r="11" spans="1:10" ht="14.25">
      <c r="A11" s="2">
        <v>42224</v>
      </c>
      <c r="B11" s="3">
        <v>323</v>
      </c>
      <c r="C11" s="3">
        <f t="shared" si="2"/>
        <v>74.448979591836732</v>
      </c>
      <c r="D11" s="3">
        <f>AVERAGE(C10:C11)</f>
        <v>60.295918367346943</v>
      </c>
      <c r="E11" s="3">
        <v>265.14285710000001</v>
      </c>
      <c r="F11" s="6">
        <f>ROUND(AVERAGE(E10:E11),0)</f>
        <v>219</v>
      </c>
      <c r="G11" s="3">
        <v>1.2</v>
      </c>
      <c r="H11" s="6">
        <f t="shared" si="0"/>
        <v>5.5187999999999999E-3</v>
      </c>
      <c r="I11" s="6">
        <f t="shared" si="1"/>
        <v>6.07</v>
      </c>
    </row>
    <row r="12" spans="1:10" ht="14.25">
      <c r="A12" s="2">
        <v>42225</v>
      </c>
      <c r="B12" s="3">
        <v>475</v>
      </c>
      <c r="C12" s="3">
        <f t="shared" si="2"/>
        <v>77.5131195335277</v>
      </c>
      <c r="D12" s="3">
        <f>AVERAGE(C10:C12)</f>
        <v>66.034985422740533</v>
      </c>
      <c r="E12" s="3">
        <v>400.85714289999999</v>
      </c>
      <c r="F12" s="6">
        <f>ROUND(AVERAGE(E10:E12),0)</f>
        <v>280</v>
      </c>
      <c r="G12" s="3">
        <v>1.2</v>
      </c>
      <c r="H12" s="6">
        <f t="shared" si="0"/>
        <v>7.0559999999999998E-3</v>
      </c>
      <c r="I12" s="6">
        <f t="shared" si="1"/>
        <v>7.76</v>
      </c>
    </row>
    <row r="13" spans="1:10" ht="14.25">
      <c r="A13" s="2">
        <v>42226</v>
      </c>
      <c r="B13" s="3">
        <v>422</v>
      </c>
      <c r="C13" s="3">
        <f t="shared" si="2"/>
        <v>422</v>
      </c>
      <c r="D13" s="3">
        <f>AVERAGE(C10:C13)</f>
        <v>155.0262390670554</v>
      </c>
      <c r="E13" s="3">
        <v>422</v>
      </c>
      <c r="F13" s="6">
        <f>ROUND(AVERAGE(E10:E13),0)</f>
        <v>315</v>
      </c>
      <c r="G13" s="3">
        <v>1.2</v>
      </c>
      <c r="H13" s="6">
        <f t="shared" si="0"/>
        <v>7.9380000000000006E-3</v>
      </c>
      <c r="I13" s="6">
        <f t="shared" si="1"/>
        <v>8.73</v>
      </c>
    </row>
    <row r="14" spans="1:10" ht="14.25">
      <c r="A14" s="2">
        <v>42227</v>
      </c>
      <c r="B14" s="3">
        <v>78</v>
      </c>
      <c r="C14" s="3">
        <f t="shared" si="2"/>
        <v>78</v>
      </c>
      <c r="D14" s="3">
        <f t="shared" ref="D14:D77" si="3">AVERAGE(C1:C14)</f>
        <v>53.700381251401659</v>
      </c>
      <c r="E14" s="3">
        <v>78</v>
      </c>
      <c r="F14" s="6">
        <f t="shared" ref="F14:F2472" si="4">ROUND(AVERAGE(E1:E14),0)</f>
        <v>103</v>
      </c>
      <c r="G14" s="3">
        <v>0.99</v>
      </c>
      <c r="H14" s="6">
        <f t="shared" si="0"/>
        <v>2.1413699999999996E-3</v>
      </c>
      <c r="I14" s="6">
        <f t="shared" si="1"/>
        <v>2.36</v>
      </c>
    </row>
    <row r="15" spans="1:10" ht="14.25">
      <c r="A15" s="2">
        <v>42228</v>
      </c>
      <c r="B15" s="3">
        <v>445</v>
      </c>
      <c r="C15" s="3">
        <f t="shared" si="2"/>
        <v>445</v>
      </c>
      <c r="D15" s="3">
        <f t="shared" si="3"/>
        <v>81.650354019158684</v>
      </c>
      <c r="E15" s="3">
        <v>445</v>
      </c>
      <c r="F15" s="6">
        <f t="shared" si="4"/>
        <v>127</v>
      </c>
      <c r="G15" s="3">
        <v>1.29</v>
      </c>
      <c r="H15" s="6">
        <f t="shared" si="0"/>
        <v>3.44043E-3</v>
      </c>
      <c r="I15" s="6">
        <f t="shared" si="1"/>
        <v>3.78</v>
      </c>
    </row>
    <row r="16" spans="1:10" ht="14.25">
      <c r="A16" s="2">
        <v>42229</v>
      </c>
      <c r="B16" s="3">
        <v>269</v>
      </c>
      <c r="C16" s="3">
        <f t="shared" si="2"/>
        <v>269</v>
      </c>
      <c r="D16" s="3">
        <f t="shared" si="3"/>
        <v>100.86463973344439</v>
      </c>
      <c r="E16" s="3">
        <v>269</v>
      </c>
      <c r="F16" s="6">
        <f t="shared" si="4"/>
        <v>147</v>
      </c>
      <c r="G16" s="3">
        <v>1.88</v>
      </c>
      <c r="H16" s="6">
        <f t="shared" si="0"/>
        <v>5.8035599999999993E-3</v>
      </c>
      <c r="I16" s="6">
        <f t="shared" si="1"/>
        <v>6.38</v>
      </c>
    </row>
    <row r="17" spans="1:9" ht="14.25">
      <c r="A17" s="2">
        <v>42230</v>
      </c>
      <c r="B17" s="3">
        <v>193</v>
      </c>
      <c r="C17" s="3">
        <f t="shared" si="2"/>
        <v>193</v>
      </c>
      <c r="D17" s="3">
        <f t="shared" si="3"/>
        <v>114.65035401915868</v>
      </c>
      <c r="E17" s="3">
        <v>193</v>
      </c>
      <c r="F17" s="6">
        <f t="shared" si="4"/>
        <v>160</v>
      </c>
      <c r="G17" s="3">
        <v>1.79</v>
      </c>
      <c r="H17" s="6">
        <f t="shared" si="0"/>
        <v>6.0144000000000005E-3</v>
      </c>
      <c r="I17" s="6">
        <f t="shared" si="1"/>
        <v>6.62</v>
      </c>
    </row>
    <row r="18" spans="1:9" ht="14.25">
      <c r="A18" s="2">
        <v>42231</v>
      </c>
      <c r="B18" s="3">
        <v>144</v>
      </c>
      <c r="C18" s="3">
        <f t="shared" si="2"/>
        <v>144</v>
      </c>
      <c r="D18" s="3">
        <f t="shared" si="3"/>
        <v>124.93606830487296</v>
      </c>
      <c r="E18" s="3">
        <v>144</v>
      </c>
      <c r="F18" s="6">
        <f t="shared" si="4"/>
        <v>171</v>
      </c>
      <c r="G18" s="3">
        <v>1.79</v>
      </c>
      <c r="H18" s="6">
        <f t="shared" si="0"/>
        <v>6.4278900000000003E-3</v>
      </c>
      <c r="I18" s="6">
        <f t="shared" si="1"/>
        <v>7.07</v>
      </c>
    </row>
    <row r="19" spans="1:9" ht="14.25">
      <c r="A19" s="2">
        <v>42232</v>
      </c>
      <c r="B19" s="3">
        <v>121</v>
      </c>
      <c r="C19" s="3">
        <f t="shared" si="2"/>
        <v>121</v>
      </c>
      <c r="D19" s="3">
        <f t="shared" si="3"/>
        <v>133.57892544773011</v>
      </c>
      <c r="E19" s="3">
        <v>121</v>
      </c>
      <c r="F19" s="6">
        <f t="shared" si="4"/>
        <v>179</v>
      </c>
      <c r="G19" s="3">
        <v>1.37</v>
      </c>
      <c r="H19" s="6">
        <f t="shared" si="0"/>
        <v>5.1498299999999993E-3</v>
      </c>
      <c r="I19" s="6">
        <f t="shared" si="1"/>
        <v>5.66</v>
      </c>
    </row>
    <row r="20" spans="1:9" ht="14.25">
      <c r="A20" s="2">
        <v>42233</v>
      </c>
      <c r="B20" s="3">
        <v>132</v>
      </c>
      <c r="C20" s="3">
        <f t="shared" si="2"/>
        <v>132</v>
      </c>
      <c r="D20" s="3">
        <f t="shared" si="3"/>
        <v>143.00749687630153</v>
      </c>
      <c r="E20" s="3">
        <v>132</v>
      </c>
      <c r="F20" s="6">
        <f t="shared" si="4"/>
        <v>189</v>
      </c>
      <c r="G20" s="3">
        <v>1.3</v>
      </c>
      <c r="H20" s="6">
        <f t="shared" si="0"/>
        <v>5.1597000000000006E-3</v>
      </c>
      <c r="I20" s="6">
        <f t="shared" si="1"/>
        <v>5.68</v>
      </c>
    </row>
    <row r="21" spans="1:9" ht="14.25">
      <c r="A21" s="2">
        <v>42234</v>
      </c>
      <c r="B21" s="3">
        <v>147</v>
      </c>
      <c r="C21" s="3">
        <f t="shared" si="2"/>
        <v>147</v>
      </c>
      <c r="D21" s="3">
        <f t="shared" si="3"/>
        <v>153.50749687630153</v>
      </c>
      <c r="E21" s="3">
        <v>147</v>
      </c>
      <c r="F21" s="6">
        <f t="shared" si="4"/>
        <v>199</v>
      </c>
      <c r="G21" s="3">
        <v>1.36</v>
      </c>
      <c r="H21" s="6">
        <f t="shared" si="0"/>
        <v>5.6834399999999997E-3</v>
      </c>
      <c r="I21" s="6">
        <f t="shared" si="1"/>
        <v>6.25</v>
      </c>
    </row>
    <row r="22" spans="1:9" ht="14.25">
      <c r="A22" s="2">
        <v>42235</v>
      </c>
      <c r="B22" s="3">
        <v>195</v>
      </c>
      <c r="C22" s="3">
        <f t="shared" si="2"/>
        <v>195</v>
      </c>
      <c r="D22" s="3">
        <f t="shared" si="3"/>
        <v>167.43606830487298</v>
      </c>
      <c r="E22" s="3">
        <v>195</v>
      </c>
      <c r="F22" s="6">
        <f t="shared" si="4"/>
        <v>213</v>
      </c>
      <c r="G22" s="3">
        <v>1.24</v>
      </c>
      <c r="H22" s="6">
        <f t="shared" si="0"/>
        <v>5.5465200000000001E-3</v>
      </c>
      <c r="I22" s="6">
        <f t="shared" si="1"/>
        <v>6.1</v>
      </c>
    </row>
    <row r="23" spans="1:9" ht="14.25">
      <c r="A23" s="2">
        <v>42236</v>
      </c>
      <c r="B23" s="3">
        <v>99</v>
      </c>
      <c r="C23" s="3">
        <f t="shared" si="2"/>
        <v>99</v>
      </c>
      <c r="D23" s="3">
        <f t="shared" si="3"/>
        <v>174.50749687630153</v>
      </c>
      <c r="E23" s="3">
        <v>99</v>
      </c>
      <c r="F23" s="6">
        <f t="shared" si="4"/>
        <v>220</v>
      </c>
      <c r="G23" s="3">
        <v>1.52</v>
      </c>
      <c r="H23" s="6">
        <f t="shared" si="0"/>
        <v>7.0223999999999998E-3</v>
      </c>
      <c r="I23" s="6">
        <f t="shared" si="1"/>
        <v>7.72</v>
      </c>
    </row>
    <row r="24" spans="1:9" ht="14.25">
      <c r="A24" s="2">
        <v>42237</v>
      </c>
      <c r="B24" s="3">
        <v>80</v>
      </c>
      <c r="C24" s="3">
        <f t="shared" si="2"/>
        <v>80</v>
      </c>
      <c r="D24" s="3">
        <f t="shared" si="3"/>
        <v>176.9258642232403</v>
      </c>
      <c r="E24" s="3">
        <v>80</v>
      </c>
      <c r="F24" s="6">
        <f t="shared" si="4"/>
        <v>214</v>
      </c>
      <c r="G24" s="3">
        <v>1.44</v>
      </c>
      <c r="H24" s="6">
        <f t="shared" si="0"/>
        <v>6.4713599999999998E-3</v>
      </c>
      <c r="I24" s="6">
        <f t="shared" si="1"/>
        <v>7.12</v>
      </c>
    </row>
    <row r="25" spans="1:9" ht="14.25">
      <c r="A25" s="2">
        <v>42238</v>
      </c>
      <c r="B25" s="3">
        <v>553</v>
      </c>
      <c r="C25" s="3">
        <f t="shared" si="2"/>
        <v>121</v>
      </c>
      <c r="D25" s="3">
        <f t="shared" si="3"/>
        <v>180.25093710953772</v>
      </c>
      <c r="E25" s="3">
        <v>379.14285710000001</v>
      </c>
      <c r="F25" s="6">
        <f t="shared" si="4"/>
        <v>222</v>
      </c>
      <c r="G25" s="3">
        <v>1.4</v>
      </c>
      <c r="H25" s="6">
        <f t="shared" si="0"/>
        <v>6.5268000000000001E-3</v>
      </c>
      <c r="I25" s="6">
        <f t="shared" si="1"/>
        <v>7.18</v>
      </c>
    </row>
    <row r="26" spans="1:9" ht="14.25">
      <c r="A26" s="2">
        <v>42239</v>
      </c>
      <c r="B26" s="3">
        <v>73</v>
      </c>
      <c r="C26" s="3">
        <f t="shared" si="2"/>
        <v>73</v>
      </c>
      <c r="D26" s="3">
        <f t="shared" si="3"/>
        <v>179.92857142857142</v>
      </c>
      <c r="E26" s="3">
        <v>73</v>
      </c>
      <c r="F26" s="6">
        <f t="shared" si="4"/>
        <v>198</v>
      </c>
      <c r="G26" s="3">
        <v>1.35</v>
      </c>
      <c r="H26" s="6">
        <f t="shared" si="0"/>
        <v>5.6133000000000008E-3</v>
      </c>
      <c r="I26" s="6">
        <f t="shared" si="1"/>
        <v>6.17</v>
      </c>
    </row>
    <row r="27" spans="1:9" ht="14.25">
      <c r="A27" s="2">
        <v>42240</v>
      </c>
      <c r="B27" s="3">
        <v>92</v>
      </c>
      <c r="C27" s="3">
        <f t="shared" si="2"/>
        <v>92</v>
      </c>
      <c r="D27" s="3">
        <f t="shared" si="3"/>
        <v>156.35714285714286</v>
      </c>
      <c r="E27" s="3">
        <v>92</v>
      </c>
      <c r="F27" s="6">
        <f t="shared" si="4"/>
        <v>175</v>
      </c>
      <c r="G27" s="3">
        <v>1.24</v>
      </c>
      <c r="H27" s="6">
        <f t="shared" si="0"/>
        <v>4.5570000000000003E-3</v>
      </c>
      <c r="I27" s="6">
        <f t="shared" si="1"/>
        <v>5.01</v>
      </c>
    </row>
    <row r="28" spans="1:9" ht="14.25">
      <c r="A28" s="2">
        <v>42241</v>
      </c>
      <c r="B28" s="3">
        <v>76</v>
      </c>
      <c r="C28" s="3">
        <f t="shared" si="2"/>
        <v>76</v>
      </c>
      <c r="D28" s="3">
        <f t="shared" si="3"/>
        <v>156.21428571428572</v>
      </c>
      <c r="E28" s="3">
        <v>76</v>
      </c>
      <c r="F28" s="6">
        <f t="shared" si="4"/>
        <v>175</v>
      </c>
      <c r="G28" s="3">
        <v>1.27</v>
      </c>
      <c r="H28" s="6">
        <f t="shared" si="0"/>
        <v>4.6672499999999995E-3</v>
      </c>
      <c r="I28" s="6">
        <f t="shared" si="1"/>
        <v>5.13</v>
      </c>
    </row>
    <row r="29" spans="1:9" ht="14.25">
      <c r="A29" s="2">
        <v>42242</v>
      </c>
      <c r="B29" s="3">
        <v>60</v>
      </c>
      <c r="C29" s="3">
        <f t="shared" si="2"/>
        <v>60</v>
      </c>
      <c r="D29" s="3">
        <f t="shared" si="3"/>
        <v>128.71428571428572</v>
      </c>
      <c r="E29" s="3">
        <v>60</v>
      </c>
      <c r="F29" s="6">
        <f t="shared" si="4"/>
        <v>147</v>
      </c>
      <c r="G29" s="3">
        <v>1.18</v>
      </c>
      <c r="H29" s="6">
        <f t="shared" si="0"/>
        <v>3.6426599999999994E-3</v>
      </c>
      <c r="I29" s="6">
        <f t="shared" si="1"/>
        <v>4.01</v>
      </c>
    </row>
    <row r="30" spans="1:9" ht="14.25">
      <c r="A30" s="2">
        <v>42243</v>
      </c>
      <c r="B30" s="3">
        <v>59</v>
      </c>
      <c r="C30" s="3">
        <f t="shared" si="2"/>
        <v>59</v>
      </c>
      <c r="D30" s="3">
        <f t="shared" si="3"/>
        <v>113.71428571428571</v>
      </c>
      <c r="E30" s="3">
        <v>59</v>
      </c>
      <c r="F30" s="6">
        <f t="shared" si="4"/>
        <v>132</v>
      </c>
      <c r="G30" s="3">
        <v>1.1399999999999999</v>
      </c>
      <c r="H30" s="6">
        <f t="shared" si="0"/>
        <v>3.16008E-3</v>
      </c>
      <c r="I30" s="6">
        <f t="shared" si="1"/>
        <v>3.48</v>
      </c>
    </row>
    <row r="31" spans="1:9" ht="14.25">
      <c r="A31" s="2">
        <v>42244</v>
      </c>
      <c r="B31" s="3">
        <v>93</v>
      </c>
      <c r="C31" s="3">
        <f t="shared" si="2"/>
        <v>93</v>
      </c>
      <c r="D31" s="3">
        <f t="shared" si="3"/>
        <v>106.57142857142857</v>
      </c>
      <c r="E31" s="3">
        <v>93</v>
      </c>
      <c r="F31" s="6">
        <f t="shared" si="4"/>
        <v>125</v>
      </c>
      <c r="G31" s="3">
        <v>1.3</v>
      </c>
      <c r="H31" s="6">
        <f t="shared" si="0"/>
        <v>3.4125000000000002E-3</v>
      </c>
      <c r="I31" s="6">
        <f t="shared" si="1"/>
        <v>3.75</v>
      </c>
    </row>
    <row r="32" spans="1:9" ht="14.25">
      <c r="A32" s="2">
        <v>42245</v>
      </c>
      <c r="B32" s="3">
        <v>56</v>
      </c>
      <c r="C32" s="3">
        <f t="shared" si="2"/>
        <v>56</v>
      </c>
      <c r="D32" s="3">
        <f t="shared" si="3"/>
        <v>100.28571428571429</v>
      </c>
      <c r="E32" s="3">
        <v>56</v>
      </c>
      <c r="F32" s="6">
        <f t="shared" si="4"/>
        <v>119</v>
      </c>
      <c r="G32" s="3">
        <v>1.18</v>
      </c>
      <c r="H32" s="6">
        <f t="shared" si="0"/>
        <v>2.9488199999999996E-3</v>
      </c>
      <c r="I32" s="6">
        <f t="shared" si="1"/>
        <v>3.24</v>
      </c>
    </row>
    <row r="33" spans="1:9" ht="14.25">
      <c r="A33" s="2">
        <v>42246</v>
      </c>
      <c r="B33" s="3">
        <v>55</v>
      </c>
      <c r="C33" s="3">
        <f t="shared" si="2"/>
        <v>55</v>
      </c>
      <c r="D33" s="3">
        <f t="shared" si="3"/>
        <v>95.571428571428569</v>
      </c>
      <c r="E33" s="3">
        <v>55</v>
      </c>
      <c r="F33" s="6">
        <f t="shared" si="4"/>
        <v>114</v>
      </c>
      <c r="G33" s="3">
        <v>1.32</v>
      </c>
      <c r="H33" s="6">
        <f t="shared" si="0"/>
        <v>3.16008E-3</v>
      </c>
      <c r="I33" s="6">
        <f t="shared" si="1"/>
        <v>3.48</v>
      </c>
    </row>
    <row r="34" spans="1:9" ht="14.25">
      <c r="A34" s="2">
        <v>42247</v>
      </c>
      <c r="B34" s="3">
        <v>58</v>
      </c>
      <c r="C34" s="3">
        <f t="shared" si="2"/>
        <v>58</v>
      </c>
      <c r="D34" s="3">
        <f t="shared" si="3"/>
        <v>90.285714285714292</v>
      </c>
      <c r="E34" s="3">
        <v>58</v>
      </c>
      <c r="F34" s="6">
        <f t="shared" si="4"/>
        <v>109</v>
      </c>
      <c r="G34" s="3">
        <v>1.31</v>
      </c>
      <c r="H34" s="6">
        <f t="shared" si="0"/>
        <v>2.9985899999999998E-3</v>
      </c>
      <c r="I34" s="6">
        <f t="shared" si="1"/>
        <v>3.3</v>
      </c>
    </row>
    <row r="35" spans="1:9" ht="14.25">
      <c r="A35" s="2">
        <v>42248</v>
      </c>
      <c r="B35" s="3">
        <v>57</v>
      </c>
      <c r="C35" s="3">
        <f t="shared" si="2"/>
        <v>57</v>
      </c>
      <c r="D35" s="3">
        <f t="shared" si="3"/>
        <v>83.857142857142861</v>
      </c>
      <c r="E35" s="3">
        <v>57</v>
      </c>
      <c r="F35" s="6">
        <f t="shared" si="4"/>
        <v>102</v>
      </c>
      <c r="G35" s="3">
        <v>1.36</v>
      </c>
      <c r="H35" s="6">
        <f t="shared" si="0"/>
        <v>2.9131200000000004E-3</v>
      </c>
      <c r="I35" s="6">
        <f t="shared" si="1"/>
        <v>3.2</v>
      </c>
    </row>
    <row r="36" spans="1:9" ht="14.25">
      <c r="A36" s="2">
        <v>42249</v>
      </c>
      <c r="B36" s="3">
        <v>59</v>
      </c>
      <c r="C36" s="3">
        <f t="shared" si="2"/>
        <v>59</v>
      </c>
      <c r="D36" s="3">
        <f t="shared" si="3"/>
        <v>74.142857142857139</v>
      </c>
      <c r="E36" s="3">
        <v>59</v>
      </c>
      <c r="F36" s="6">
        <f t="shared" si="4"/>
        <v>93</v>
      </c>
      <c r="G36" s="3">
        <v>1.1399999999999999</v>
      </c>
      <c r="H36" s="6">
        <f t="shared" si="0"/>
        <v>2.2264200000000002E-3</v>
      </c>
      <c r="I36" s="6">
        <f t="shared" si="1"/>
        <v>2.4500000000000002</v>
      </c>
    </row>
    <row r="37" spans="1:9" ht="14.25">
      <c r="A37" s="2">
        <v>42250</v>
      </c>
      <c r="B37" s="3">
        <v>55</v>
      </c>
      <c r="C37" s="3">
        <f t="shared" si="2"/>
        <v>55</v>
      </c>
      <c r="D37" s="3">
        <f t="shared" si="3"/>
        <v>71</v>
      </c>
      <c r="E37" s="3">
        <v>55</v>
      </c>
      <c r="F37" s="6">
        <f t="shared" si="4"/>
        <v>89</v>
      </c>
      <c r="G37" s="3">
        <v>1.23</v>
      </c>
      <c r="H37" s="6">
        <f t="shared" si="0"/>
        <v>2.2988699999999997E-3</v>
      </c>
      <c r="I37" s="6">
        <f t="shared" si="1"/>
        <v>2.5299999999999998</v>
      </c>
    </row>
    <row r="38" spans="1:9" ht="14.25">
      <c r="A38" s="2">
        <v>42251</v>
      </c>
      <c r="B38" s="3">
        <v>59</v>
      </c>
      <c r="C38" s="3">
        <f t="shared" si="2"/>
        <v>59</v>
      </c>
      <c r="D38" s="3">
        <f t="shared" si="3"/>
        <v>69.5</v>
      </c>
      <c r="E38" s="3">
        <v>59</v>
      </c>
      <c r="F38" s="6">
        <f t="shared" si="4"/>
        <v>88</v>
      </c>
      <c r="G38" s="3">
        <v>1.35</v>
      </c>
      <c r="H38" s="6">
        <f t="shared" si="0"/>
        <v>2.4948000000000001E-3</v>
      </c>
      <c r="I38" s="6">
        <f t="shared" si="1"/>
        <v>2.74</v>
      </c>
    </row>
    <row r="39" spans="1:9" ht="14.25">
      <c r="A39" s="2">
        <v>42252</v>
      </c>
      <c r="B39" s="3">
        <v>55</v>
      </c>
      <c r="C39" s="3">
        <f t="shared" si="2"/>
        <v>55</v>
      </c>
      <c r="D39" s="3">
        <f t="shared" si="3"/>
        <v>64.785714285714292</v>
      </c>
      <c r="E39" s="3">
        <v>55</v>
      </c>
      <c r="F39" s="6">
        <f t="shared" si="4"/>
        <v>65</v>
      </c>
      <c r="G39" s="3">
        <v>1.37</v>
      </c>
      <c r="H39" s="6">
        <f t="shared" si="0"/>
        <v>1.8700500000000001E-3</v>
      </c>
      <c r="I39" s="6">
        <f t="shared" si="1"/>
        <v>2.06</v>
      </c>
    </row>
    <row r="40" spans="1:9" ht="14.25">
      <c r="A40" s="2">
        <v>42253</v>
      </c>
      <c r="B40" s="3">
        <v>55</v>
      </c>
      <c r="C40" s="3">
        <f t="shared" si="2"/>
        <v>55</v>
      </c>
      <c r="D40" s="3">
        <f t="shared" si="3"/>
        <v>63.5</v>
      </c>
      <c r="E40" s="3">
        <v>55</v>
      </c>
      <c r="F40" s="6">
        <f t="shared" si="4"/>
        <v>64</v>
      </c>
      <c r="G40" s="3">
        <v>1.34</v>
      </c>
      <c r="H40" s="6">
        <f t="shared" si="0"/>
        <v>1.8009600000000001E-3</v>
      </c>
      <c r="I40" s="6">
        <f t="shared" si="1"/>
        <v>1.98</v>
      </c>
    </row>
    <row r="41" spans="1:9" ht="14.25">
      <c r="A41" s="2">
        <v>42254</v>
      </c>
      <c r="B41" s="3">
        <v>54</v>
      </c>
      <c r="C41" s="3">
        <f t="shared" si="2"/>
        <v>54</v>
      </c>
      <c r="D41" s="3">
        <f t="shared" si="3"/>
        <v>60.785714285714285</v>
      </c>
      <c r="E41" s="3">
        <v>54</v>
      </c>
      <c r="F41" s="6">
        <f t="shared" si="4"/>
        <v>61</v>
      </c>
      <c r="G41" s="3">
        <v>1.28</v>
      </c>
      <c r="H41" s="6">
        <f t="shared" si="0"/>
        <v>1.6396800000000001E-3</v>
      </c>
      <c r="I41" s="6">
        <f t="shared" si="1"/>
        <v>1.8</v>
      </c>
    </row>
    <row r="42" spans="1:9" ht="14.25">
      <c r="A42" s="2">
        <v>42255</v>
      </c>
      <c r="B42" s="3">
        <v>65</v>
      </c>
      <c r="C42" s="3">
        <f t="shared" si="2"/>
        <v>65</v>
      </c>
      <c r="D42" s="3">
        <f t="shared" si="3"/>
        <v>60</v>
      </c>
      <c r="E42" s="3">
        <v>65</v>
      </c>
      <c r="F42" s="6">
        <f t="shared" si="4"/>
        <v>60</v>
      </c>
      <c r="G42" s="3">
        <v>1.26</v>
      </c>
      <c r="H42" s="6">
        <f t="shared" si="0"/>
        <v>1.5876E-3</v>
      </c>
      <c r="I42" s="6">
        <f t="shared" si="1"/>
        <v>1.75</v>
      </c>
    </row>
    <row r="43" spans="1:9" ht="14.25">
      <c r="A43" s="2">
        <v>42256</v>
      </c>
      <c r="B43" s="3">
        <v>54</v>
      </c>
      <c r="C43" s="3">
        <f t="shared" si="2"/>
        <v>54</v>
      </c>
      <c r="D43" s="3">
        <f t="shared" si="3"/>
        <v>59.571428571428569</v>
      </c>
      <c r="E43" s="3">
        <v>54</v>
      </c>
      <c r="F43" s="6">
        <f t="shared" si="4"/>
        <v>60</v>
      </c>
      <c r="G43" s="3">
        <v>1.21</v>
      </c>
      <c r="H43" s="6">
        <f t="shared" si="0"/>
        <v>1.5246000000000001E-3</v>
      </c>
      <c r="I43" s="6">
        <f t="shared" si="1"/>
        <v>1.68</v>
      </c>
    </row>
    <row r="44" spans="1:9" ht="14.25">
      <c r="A44" s="2">
        <v>42257</v>
      </c>
      <c r="B44" s="3">
        <v>55</v>
      </c>
      <c r="C44" s="3">
        <f t="shared" si="2"/>
        <v>55</v>
      </c>
      <c r="D44" s="3">
        <f t="shared" si="3"/>
        <v>59.285714285714285</v>
      </c>
      <c r="E44" s="3">
        <v>55</v>
      </c>
      <c r="F44" s="6">
        <f t="shared" si="4"/>
        <v>59</v>
      </c>
      <c r="G44" s="3">
        <v>1.19</v>
      </c>
      <c r="H44" s="6">
        <f t="shared" si="0"/>
        <v>1.47441E-3</v>
      </c>
      <c r="I44" s="6">
        <f t="shared" si="1"/>
        <v>1.62</v>
      </c>
    </row>
    <row r="45" spans="1:9" ht="14.25">
      <c r="A45" s="2">
        <v>42258</v>
      </c>
      <c r="B45" s="3">
        <v>56</v>
      </c>
      <c r="C45" s="3">
        <f t="shared" si="2"/>
        <v>56</v>
      </c>
      <c r="D45" s="3">
        <f t="shared" si="3"/>
        <v>56.642857142857146</v>
      </c>
      <c r="E45" s="3">
        <v>56</v>
      </c>
      <c r="F45" s="6">
        <f t="shared" si="4"/>
        <v>57</v>
      </c>
      <c r="G45" s="3">
        <v>0.92420000000000002</v>
      </c>
      <c r="H45" s="6">
        <f t="shared" si="0"/>
        <v>1.1062673999999999E-3</v>
      </c>
      <c r="I45" s="6">
        <f t="shared" si="1"/>
        <v>1.22</v>
      </c>
    </row>
    <row r="46" spans="1:9" ht="14.25">
      <c r="A46" s="2">
        <v>42259</v>
      </c>
      <c r="B46" s="3">
        <v>62</v>
      </c>
      <c r="C46" s="3">
        <f t="shared" si="2"/>
        <v>62</v>
      </c>
      <c r="D46" s="3">
        <f t="shared" si="3"/>
        <v>57.071428571428569</v>
      </c>
      <c r="E46" s="3">
        <v>62</v>
      </c>
      <c r="F46" s="6">
        <f t="shared" si="4"/>
        <v>57</v>
      </c>
      <c r="G46" s="3">
        <v>1.1499999999999999</v>
      </c>
      <c r="H46" s="6">
        <f t="shared" si="0"/>
        <v>1.37655E-3</v>
      </c>
      <c r="I46" s="6">
        <f t="shared" si="1"/>
        <v>1.51</v>
      </c>
    </row>
    <row r="47" spans="1:9" ht="14.25">
      <c r="A47" s="2">
        <v>42260</v>
      </c>
      <c r="B47" s="3">
        <v>52</v>
      </c>
      <c r="C47" s="3">
        <f t="shared" si="2"/>
        <v>52</v>
      </c>
      <c r="D47" s="3">
        <f t="shared" si="3"/>
        <v>56.857142857142854</v>
      </c>
      <c r="E47" s="3">
        <v>52</v>
      </c>
      <c r="F47" s="6">
        <f t="shared" si="4"/>
        <v>57</v>
      </c>
      <c r="G47" s="3">
        <v>0.88560000000000005</v>
      </c>
      <c r="H47" s="6">
        <f t="shared" si="0"/>
        <v>1.0600632E-3</v>
      </c>
      <c r="I47" s="6">
        <f t="shared" si="1"/>
        <v>1.17</v>
      </c>
    </row>
    <row r="48" spans="1:9" ht="14.25">
      <c r="A48" s="2">
        <v>42261</v>
      </c>
      <c r="B48" s="3">
        <v>54</v>
      </c>
      <c r="C48" s="3">
        <f t="shared" si="2"/>
        <v>54</v>
      </c>
      <c r="D48" s="3">
        <f t="shared" si="3"/>
        <v>56.571428571428569</v>
      </c>
      <c r="E48" s="3">
        <v>54</v>
      </c>
      <c r="F48" s="6">
        <f t="shared" si="4"/>
        <v>57</v>
      </c>
      <c r="G48" s="3">
        <v>0.95499999999999996</v>
      </c>
      <c r="H48" s="6">
        <f t="shared" si="0"/>
        <v>1.143135E-3</v>
      </c>
      <c r="I48" s="6">
        <f t="shared" si="1"/>
        <v>1.26</v>
      </c>
    </row>
    <row r="49" spans="1:9" ht="14.25">
      <c r="A49" s="2">
        <v>42262</v>
      </c>
      <c r="B49" s="3">
        <v>53</v>
      </c>
      <c r="C49" s="3">
        <f t="shared" si="2"/>
        <v>53</v>
      </c>
      <c r="D49" s="3">
        <f t="shared" si="3"/>
        <v>56.285714285714285</v>
      </c>
      <c r="E49" s="3">
        <v>53</v>
      </c>
      <c r="F49" s="6">
        <f t="shared" si="4"/>
        <v>56</v>
      </c>
      <c r="G49" s="3">
        <v>0.95</v>
      </c>
      <c r="H49" s="6">
        <f t="shared" si="0"/>
        <v>1.1172000000000001E-3</v>
      </c>
      <c r="I49" s="6">
        <f t="shared" si="1"/>
        <v>1.23</v>
      </c>
    </row>
    <row r="50" spans="1:9" ht="14.25">
      <c r="A50" s="2">
        <v>42263</v>
      </c>
      <c r="B50" s="3">
        <v>112</v>
      </c>
      <c r="C50" s="3">
        <f t="shared" si="2"/>
        <v>112</v>
      </c>
      <c r="D50" s="3">
        <f t="shared" si="3"/>
        <v>60.071428571428569</v>
      </c>
      <c r="E50" s="3">
        <v>112</v>
      </c>
      <c r="F50" s="6">
        <f t="shared" si="4"/>
        <v>60</v>
      </c>
      <c r="G50" s="3">
        <v>0.93630000000000002</v>
      </c>
      <c r="H50" s="6">
        <f t="shared" si="0"/>
        <v>1.1797379999999998E-3</v>
      </c>
      <c r="I50" s="6">
        <f t="shared" si="1"/>
        <v>1.3</v>
      </c>
    </row>
    <row r="51" spans="1:9" ht="14.25">
      <c r="A51" s="2">
        <v>42264</v>
      </c>
      <c r="B51" s="3">
        <v>56</v>
      </c>
      <c r="C51" s="3">
        <f t="shared" si="2"/>
        <v>56</v>
      </c>
      <c r="D51" s="3">
        <f t="shared" si="3"/>
        <v>60.142857142857146</v>
      </c>
      <c r="E51" s="3">
        <v>56</v>
      </c>
      <c r="F51" s="6">
        <f t="shared" si="4"/>
        <v>60</v>
      </c>
      <c r="G51" s="3">
        <v>0.875</v>
      </c>
      <c r="H51" s="6">
        <f t="shared" si="0"/>
        <v>1.1025E-3</v>
      </c>
      <c r="I51" s="6">
        <f t="shared" si="1"/>
        <v>1.21</v>
      </c>
    </row>
    <row r="52" spans="1:9" ht="14.25">
      <c r="A52" s="2">
        <v>42265</v>
      </c>
      <c r="B52" s="3">
        <v>56</v>
      </c>
      <c r="C52" s="3">
        <f t="shared" si="2"/>
        <v>56</v>
      </c>
      <c r="D52" s="3">
        <f t="shared" si="3"/>
        <v>59.928571428571431</v>
      </c>
      <c r="E52" s="3">
        <v>56</v>
      </c>
      <c r="F52" s="6">
        <f t="shared" si="4"/>
        <v>60</v>
      </c>
      <c r="G52" s="3">
        <v>0.85229999999999995</v>
      </c>
      <c r="H52" s="6">
        <f t="shared" si="0"/>
        <v>1.073898E-3</v>
      </c>
      <c r="I52" s="6">
        <f t="shared" si="1"/>
        <v>1.18</v>
      </c>
    </row>
    <row r="53" spans="1:9" ht="14.25">
      <c r="A53" s="2">
        <v>42266</v>
      </c>
      <c r="B53" s="3">
        <v>52</v>
      </c>
      <c r="C53" s="3">
        <f t="shared" si="2"/>
        <v>52</v>
      </c>
      <c r="D53" s="3">
        <f t="shared" si="3"/>
        <v>59.714285714285715</v>
      </c>
      <c r="E53" s="3">
        <v>52</v>
      </c>
      <c r="F53" s="6">
        <f t="shared" si="4"/>
        <v>60</v>
      </c>
      <c r="G53" s="3">
        <v>0.89</v>
      </c>
      <c r="H53" s="6">
        <f t="shared" si="0"/>
        <v>1.1214E-3</v>
      </c>
      <c r="I53" s="6">
        <f t="shared" si="1"/>
        <v>1.23</v>
      </c>
    </row>
    <row r="54" spans="1:9" ht="14.25">
      <c r="A54" s="2">
        <v>42267</v>
      </c>
      <c r="B54" s="3">
        <v>53</v>
      </c>
      <c r="C54" s="3">
        <f t="shared" si="2"/>
        <v>53</v>
      </c>
      <c r="D54" s="3">
        <f t="shared" si="3"/>
        <v>59.571428571428569</v>
      </c>
      <c r="E54" s="3">
        <v>53</v>
      </c>
      <c r="F54" s="6">
        <f t="shared" si="4"/>
        <v>60</v>
      </c>
      <c r="G54" s="3">
        <v>0.8871</v>
      </c>
      <c r="H54" s="6">
        <f t="shared" si="0"/>
        <v>1.117746E-3</v>
      </c>
      <c r="I54" s="6">
        <f t="shared" si="1"/>
        <v>1.23</v>
      </c>
    </row>
    <row r="55" spans="1:9" ht="14.25">
      <c r="A55" s="2">
        <v>42268</v>
      </c>
      <c r="B55" s="3">
        <v>51</v>
      </c>
      <c r="C55" s="3">
        <f t="shared" si="2"/>
        <v>51</v>
      </c>
      <c r="D55" s="3">
        <f t="shared" si="3"/>
        <v>59.357142857142854</v>
      </c>
      <c r="E55" s="3">
        <v>51</v>
      </c>
      <c r="F55" s="6">
        <f t="shared" si="4"/>
        <v>59</v>
      </c>
      <c r="G55" s="3">
        <v>0.94120000000000004</v>
      </c>
      <c r="H55" s="6">
        <f t="shared" si="0"/>
        <v>1.1661467999999999E-3</v>
      </c>
      <c r="I55" s="6">
        <f t="shared" si="1"/>
        <v>1.28</v>
      </c>
    </row>
    <row r="56" spans="1:9" ht="14.25">
      <c r="A56" s="2">
        <v>42269</v>
      </c>
      <c r="B56" s="3">
        <v>51</v>
      </c>
      <c r="C56" s="3">
        <f t="shared" si="2"/>
        <v>51</v>
      </c>
      <c r="D56" s="3">
        <f t="shared" si="3"/>
        <v>58.357142857142854</v>
      </c>
      <c r="E56" s="3">
        <v>51</v>
      </c>
      <c r="F56" s="6">
        <f t="shared" si="4"/>
        <v>58</v>
      </c>
      <c r="G56" s="3">
        <v>0.80589999999999995</v>
      </c>
      <c r="H56" s="6">
        <f t="shared" si="0"/>
        <v>9.8158620000000007E-4</v>
      </c>
      <c r="I56" s="6">
        <f t="shared" si="1"/>
        <v>1.08</v>
      </c>
    </row>
    <row r="57" spans="1:9" ht="14.25">
      <c r="A57" s="2">
        <v>42270</v>
      </c>
      <c r="B57" s="3">
        <v>52</v>
      </c>
      <c r="C57" s="3">
        <f t="shared" si="2"/>
        <v>52</v>
      </c>
      <c r="D57" s="3">
        <f t="shared" si="3"/>
        <v>58.214285714285715</v>
      </c>
      <c r="E57" s="3">
        <v>52</v>
      </c>
      <c r="F57" s="6">
        <f t="shared" si="4"/>
        <v>58</v>
      </c>
      <c r="G57" s="3">
        <v>0.91</v>
      </c>
      <c r="H57" s="6">
        <f t="shared" si="0"/>
        <v>1.1083800000000002E-3</v>
      </c>
      <c r="I57" s="6">
        <f t="shared" si="1"/>
        <v>1.22</v>
      </c>
    </row>
    <row r="58" spans="1:9" ht="14.25">
      <c r="A58" s="2">
        <v>42271</v>
      </c>
      <c r="B58" s="3">
        <v>54</v>
      </c>
      <c r="C58" s="3">
        <f t="shared" si="2"/>
        <v>54</v>
      </c>
      <c r="D58" s="3">
        <f t="shared" si="3"/>
        <v>58.142857142857146</v>
      </c>
      <c r="E58" s="3">
        <v>54</v>
      </c>
      <c r="F58" s="6">
        <f t="shared" si="4"/>
        <v>58</v>
      </c>
      <c r="G58" s="3">
        <v>0.8</v>
      </c>
      <c r="H58" s="6">
        <f t="shared" si="0"/>
        <v>9.7439999999999994E-4</v>
      </c>
      <c r="I58" s="6">
        <f t="shared" si="1"/>
        <v>1.07</v>
      </c>
    </row>
    <row r="59" spans="1:9" ht="14.25">
      <c r="A59" s="2">
        <v>42272</v>
      </c>
      <c r="B59" s="3">
        <v>52</v>
      </c>
      <c r="C59" s="3">
        <f t="shared" si="2"/>
        <v>52</v>
      </c>
      <c r="D59" s="3">
        <f t="shared" si="3"/>
        <v>57.857142857142854</v>
      </c>
      <c r="E59" s="3">
        <v>52</v>
      </c>
      <c r="F59" s="6">
        <f t="shared" si="4"/>
        <v>58</v>
      </c>
      <c r="G59" s="3">
        <v>0.68230000000000002</v>
      </c>
      <c r="H59" s="6">
        <f t="shared" si="0"/>
        <v>8.3104140000000006E-4</v>
      </c>
      <c r="I59" s="6">
        <f t="shared" si="1"/>
        <v>0.91</v>
      </c>
    </row>
    <row r="60" spans="1:9" ht="14.25">
      <c r="A60" s="2">
        <v>42273</v>
      </c>
      <c r="B60" s="3">
        <v>55</v>
      </c>
      <c r="C60" s="3">
        <f t="shared" si="2"/>
        <v>55</v>
      </c>
      <c r="D60" s="3">
        <f t="shared" si="3"/>
        <v>57.357142857142854</v>
      </c>
      <c r="E60" s="3">
        <v>55</v>
      </c>
      <c r="F60" s="6">
        <f t="shared" si="4"/>
        <v>57</v>
      </c>
      <c r="G60" s="3">
        <v>0.77029999999999998</v>
      </c>
      <c r="H60" s="6">
        <f t="shared" si="0"/>
        <v>9.2204910000000001E-4</v>
      </c>
      <c r="I60" s="6">
        <f t="shared" si="1"/>
        <v>1.01</v>
      </c>
    </row>
    <row r="61" spans="1:9" ht="14.25">
      <c r="A61" s="2">
        <v>42274</v>
      </c>
      <c r="B61" s="3">
        <v>51</v>
      </c>
      <c r="C61" s="3">
        <f t="shared" si="2"/>
        <v>51</v>
      </c>
      <c r="D61" s="3">
        <f t="shared" si="3"/>
        <v>57.285714285714285</v>
      </c>
      <c r="E61" s="3">
        <v>51</v>
      </c>
      <c r="F61" s="6">
        <f t="shared" si="4"/>
        <v>57</v>
      </c>
      <c r="G61" s="3">
        <v>0.70079999999999998</v>
      </c>
      <c r="H61" s="6">
        <f t="shared" si="0"/>
        <v>8.3885759999999992E-4</v>
      </c>
      <c r="I61" s="6">
        <f t="shared" si="1"/>
        <v>0.92</v>
      </c>
    </row>
    <row r="62" spans="1:9" ht="14.25">
      <c r="A62" s="2">
        <v>42275</v>
      </c>
      <c r="B62" s="3">
        <v>53</v>
      </c>
      <c r="C62" s="3">
        <f t="shared" si="2"/>
        <v>53</v>
      </c>
      <c r="D62" s="3">
        <f t="shared" si="3"/>
        <v>57.214285714285715</v>
      </c>
      <c r="E62" s="3">
        <v>53</v>
      </c>
      <c r="F62" s="6">
        <f t="shared" si="4"/>
        <v>57</v>
      </c>
      <c r="G62" s="3">
        <v>0.6</v>
      </c>
      <c r="H62" s="6">
        <f t="shared" si="0"/>
        <v>7.182E-4</v>
      </c>
      <c r="I62" s="6">
        <f t="shared" si="1"/>
        <v>0.79</v>
      </c>
    </row>
    <row r="63" spans="1:9" ht="14.25">
      <c r="A63" s="2">
        <v>42276</v>
      </c>
      <c r="B63" s="3">
        <v>55</v>
      </c>
      <c r="C63" s="3">
        <f t="shared" si="2"/>
        <v>55</v>
      </c>
      <c r="D63" s="3">
        <f t="shared" si="3"/>
        <v>57.357142857142854</v>
      </c>
      <c r="E63" s="3">
        <v>55</v>
      </c>
      <c r="F63" s="6">
        <f t="shared" si="4"/>
        <v>57</v>
      </c>
      <c r="G63" s="3">
        <v>0.68159999999999998</v>
      </c>
      <c r="H63" s="6">
        <f t="shared" si="0"/>
        <v>8.1587519999999994E-4</v>
      </c>
      <c r="I63" s="6">
        <f t="shared" si="1"/>
        <v>0.9</v>
      </c>
    </row>
    <row r="64" spans="1:9" ht="14.25">
      <c r="A64" s="2">
        <v>42277</v>
      </c>
      <c r="B64" s="3">
        <v>51</v>
      </c>
      <c r="C64" s="3">
        <f t="shared" si="2"/>
        <v>51</v>
      </c>
      <c r="D64" s="3">
        <f t="shared" si="3"/>
        <v>53</v>
      </c>
      <c r="E64" s="3">
        <v>51</v>
      </c>
      <c r="F64" s="6">
        <f t="shared" si="4"/>
        <v>53</v>
      </c>
      <c r="G64" s="3">
        <v>0.7137</v>
      </c>
      <c r="H64" s="6">
        <f t="shared" si="0"/>
        <v>7.9434810000000009E-4</v>
      </c>
      <c r="I64" s="6">
        <f t="shared" si="1"/>
        <v>0.87</v>
      </c>
    </row>
    <row r="65" spans="1:9" ht="14.25">
      <c r="A65" s="2">
        <v>42278</v>
      </c>
      <c r="B65" s="3">
        <v>51</v>
      </c>
      <c r="C65" s="3">
        <f t="shared" si="2"/>
        <v>51</v>
      </c>
      <c r="D65" s="3">
        <f t="shared" si="3"/>
        <v>52.642857142857146</v>
      </c>
      <c r="E65" s="3">
        <v>51</v>
      </c>
      <c r="F65" s="6">
        <f t="shared" si="4"/>
        <v>53</v>
      </c>
      <c r="G65" s="3">
        <v>0.65480000000000005</v>
      </c>
      <c r="H65" s="6">
        <f t="shared" si="0"/>
        <v>7.2879240000000016E-4</v>
      </c>
      <c r="I65" s="6">
        <f t="shared" si="1"/>
        <v>0.8</v>
      </c>
    </row>
    <row r="66" spans="1:9" ht="14.25">
      <c r="A66" s="2">
        <v>42279</v>
      </c>
      <c r="B66" s="3">
        <v>53</v>
      </c>
      <c r="C66" s="3">
        <f t="shared" si="2"/>
        <v>53</v>
      </c>
      <c r="D66" s="3">
        <f t="shared" si="3"/>
        <v>52.428571428571431</v>
      </c>
      <c r="E66" s="3">
        <v>53</v>
      </c>
      <c r="F66" s="6">
        <f t="shared" si="4"/>
        <v>52</v>
      </c>
      <c r="G66" s="3">
        <v>0.66469999999999996</v>
      </c>
      <c r="H66" s="6">
        <f t="shared" ref="H66:H129" si="5">(G66/1000000000)*F66*21000</f>
        <v>7.2585239999999995E-4</v>
      </c>
      <c r="I66" s="6">
        <f t="shared" si="1"/>
        <v>0.8</v>
      </c>
    </row>
    <row r="67" spans="1:9" ht="14.25">
      <c r="A67" s="2">
        <v>42280</v>
      </c>
      <c r="B67" s="3">
        <v>53</v>
      </c>
      <c r="C67" s="3">
        <f t="shared" si="2"/>
        <v>53</v>
      </c>
      <c r="D67" s="3">
        <f t="shared" si="3"/>
        <v>52.5</v>
      </c>
      <c r="E67" s="3">
        <v>53</v>
      </c>
      <c r="F67" s="6">
        <f t="shared" si="4"/>
        <v>53</v>
      </c>
      <c r="G67" s="3">
        <v>0.67959999999999998</v>
      </c>
      <c r="H67" s="6">
        <f t="shared" si="5"/>
        <v>7.5639480000000002E-4</v>
      </c>
      <c r="I67" s="6">
        <f t="shared" si="1"/>
        <v>0.83</v>
      </c>
    </row>
    <row r="68" spans="1:9" ht="14.25">
      <c r="A68" s="2">
        <v>42281</v>
      </c>
      <c r="B68" s="3">
        <v>51</v>
      </c>
      <c r="C68" s="3">
        <f t="shared" si="2"/>
        <v>51</v>
      </c>
      <c r="D68" s="3">
        <f t="shared" si="3"/>
        <v>52.357142857142854</v>
      </c>
      <c r="E68" s="3">
        <v>51</v>
      </c>
      <c r="F68" s="6">
        <f t="shared" si="4"/>
        <v>52</v>
      </c>
      <c r="G68" s="3">
        <v>0.60950000000000004</v>
      </c>
      <c r="H68" s="6">
        <f t="shared" si="5"/>
        <v>6.6557399999999994E-4</v>
      </c>
      <c r="I68" s="6">
        <f t="shared" si="1"/>
        <v>0.73</v>
      </c>
    </row>
    <row r="69" spans="1:9" ht="14.25">
      <c r="A69" s="2">
        <v>42282</v>
      </c>
      <c r="B69" s="3">
        <v>51</v>
      </c>
      <c r="C69" s="3">
        <f t="shared" si="2"/>
        <v>51</v>
      </c>
      <c r="D69" s="3">
        <f t="shared" si="3"/>
        <v>52.357142857142854</v>
      </c>
      <c r="E69" s="3">
        <v>51</v>
      </c>
      <c r="F69" s="6">
        <f t="shared" si="4"/>
        <v>52</v>
      </c>
      <c r="G69" s="3">
        <v>0.60780000000000001</v>
      </c>
      <c r="H69" s="6">
        <f t="shared" si="5"/>
        <v>6.6371760000000007E-4</v>
      </c>
      <c r="I69" s="6">
        <f t="shared" si="1"/>
        <v>0.73</v>
      </c>
    </row>
    <row r="70" spans="1:9" ht="14.25">
      <c r="A70" s="2">
        <v>42283</v>
      </c>
      <c r="B70" s="3">
        <v>51</v>
      </c>
      <c r="C70" s="3">
        <f t="shared" si="2"/>
        <v>51</v>
      </c>
      <c r="D70" s="3">
        <f t="shared" si="3"/>
        <v>52.357142857142854</v>
      </c>
      <c r="E70" s="3">
        <v>51</v>
      </c>
      <c r="F70" s="6">
        <f t="shared" si="4"/>
        <v>52</v>
      </c>
      <c r="G70" s="3">
        <v>0.65110000000000001</v>
      </c>
      <c r="H70" s="6">
        <f t="shared" si="5"/>
        <v>7.1100120000000002E-4</v>
      </c>
      <c r="I70" s="6">
        <f t="shared" si="1"/>
        <v>0.78</v>
      </c>
    </row>
    <row r="71" spans="1:9" ht="14.25">
      <c r="A71" s="2">
        <v>42284</v>
      </c>
      <c r="B71" s="3">
        <v>51</v>
      </c>
      <c r="C71" s="3">
        <f t="shared" si="2"/>
        <v>51</v>
      </c>
      <c r="D71" s="3">
        <f t="shared" si="3"/>
        <v>52.285714285714285</v>
      </c>
      <c r="E71" s="3">
        <v>51</v>
      </c>
      <c r="F71" s="6">
        <f t="shared" si="4"/>
        <v>52</v>
      </c>
      <c r="G71" s="3">
        <v>0.6</v>
      </c>
      <c r="H71" s="6">
        <f t="shared" si="5"/>
        <v>6.5519999999999999E-4</v>
      </c>
      <c r="I71" s="6">
        <f t="shared" si="1"/>
        <v>0.72</v>
      </c>
    </row>
    <row r="72" spans="1:9" ht="14.25">
      <c r="A72" s="2">
        <v>42285</v>
      </c>
      <c r="B72" s="3">
        <v>57</v>
      </c>
      <c r="C72" s="3">
        <f t="shared" ref="C72:C135" si="6">IF(AVERAGE(B65:B72)*2&lt;B72,AVERAGE(B73,C71,C70,C69,C68,C67,C66),B72)</f>
        <v>57</v>
      </c>
      <c r="D72" s="3">
        <f t="shared" si="3"/>
        <v>52.5</v>
      </c>
      <c r="E72" s="3">
        <v>57</v>
      </c>
      <c r="F72" s="6">
        <f t="shared" si="4"/>
        <v>53</v>
      </c>
      <c r="G72" s="3">
        <v>0.62</v>
      </c>
      <c r="H72" s="6">
        <f t="shared" si="5"/>
        <v>6.9006000000000004E-4</v>
      </c>
      <c r="I72" s="6">
        <f t="shared" si="1"/>
        <v>0.76</v>
      </c>
    </row>
    <row r="73" spans="1:9" ht="14.25">
      <c r="A73" s="2">
        <v>42286</v>
      </c>
      <c r="B73" s="3">
        <v>62</v>
      </c>
      <c r="C73" s="3">
        <f t="shared" si="6"/>
        <v>62</v>
      </c>
      <c r="D73" s="3">
        <f t="shared" si="3"/>
        <v>53.214285714285715</v>
      </c>
      <c r="E73" s="3">
        <v>62</v>
      </c>
      <c r="F73" s="6">
        <f t="shared" si="4"/>
        <v>53</v>
      </c>
      <c r="G73" s="3">
        <v>0.63519999999999999</v>
      </c>
      <c r="H73" s="6">
        <f t="shared" si="5"/>
        <v>7.069775999999999E-4</v>
      </c>
      <c r="I73" s="6">
        <f t="shared" si="1"/>
        <v>0.78</v>
      </c>
    </row>
    <row r="74" spans="1:9" ht="14.25">
      <c r="A74" s="2">
        <v>42287</v>
      </c>
      <c r="B74" s="3">
        <v>65</v>
      </c>
      <c r="C74" s="3">
        <f t="shared" si="6"/>
        <v>65</v>
      </c>
      <c r="D74" s="3">
        <f t="shared" si="3"/>
        <v>53.928571428571431</v>
      </c>
      <c r="E74" s="3">
        <v>65</v>
      </c>
      <c r="F74" s="6">
        <f t="shared" si="4"/>
        <v>54</v>
      </c>
      <c r="G74" s="3">
        <v>0.6351</v>
      </c>
      <c r="H74" s="6">
        <f t="shared" si="5"/>
        <v>7.2020340000000002E-4</v>
      </c>
      <c r="I74" s="6">
        <f t="shared" si="1"/>
        <v>0.79</v>
      </c>
    </row>
    <row r="75" spans="1:9" ht="14.25">
      <c r="A75" s="2">
        <v>42288</v>
      </c>
      <c r="B75" s="3">
        <v>56</v>
      </c>
      <c r="C75" s="3">
        <f t="shared" si="6"/>
        <v>56</v>
      </c>
      <c r="D75" s="3">
        <f t="shared" si="3"/>
        <v>54.285714285714285</v>
      </c>
      <c r="E75" s="3">
        <v>56</v>
      </c>
      <c r="F75" s="6">
        <f t="shared" si="4"/>
        <v>54</v>
      </c>
      <c r="G75" s="3">
        <v>0.59930000000000005</v>
      </c>
      <c r="H75" s="6">
        <f t="shared" si="5"/>
        <v>6.7960620000000009E-4</v>
      </c>
      <c r="I75" s="6">
        <f t="shared" si="1"/>
        <v>0.75</v>
      </c>
    </row>
    <row r="76" spans="1:9" ht="14.25">
      <c r="A76" s="2">
        <v>42289</v>
      </c>
      <c r="B76" s="3">
        <v>51</v>
      </c>
      <c r="C76" s="3">
        <f t="shared" si="6"/>
        <v>51</v>
      </c>
      <c r="D76" s="3">
        <f t="shared" si="3"/>
        <v>54.142857142857146</v>
      </c>
      <c r="E76" s="3">
        <v>51</v>
      </c>
      <c r="F76" s="6">
        <f t="shared" si="4"/>
        <v>54</v>
      </c>
      <c r="G76" s="3">
        <v>0.63</v>
      </c>
      <c r="H76" s="6">
        <f t="shared" si="5"/>
        <v>7.1442000000000001E-4</v>
      </c>
      <c r="I76" s="6">
        <f t="shared" si="1"/>
        <v>0.79</v>
      </c>
    </row>
    <row r="77" spans="1:9" ht="14.25">
      <c r="A77" s="2">
        <v>42290</v>
      </c>
      <c r="B77" s="3">
        <v>53</v>
      </c>
      <c r="C77" s="3">
        <f t="shared" si="6"/>
        <v>53</v>
      </c>
      <c r="D77" s="3">
        <f t="shared" si="3"/>
        <v>54</v>
      </c>
      <c r="E77" s="3">
        <v>53</v>
      </c>
      <c r="F77" s="6">
        <f t="shared" si="4"/>
        <v>54</v>
      </c>
      <c r="G77" s="3">
        <v>0.60170000000000001</v>
      </c>
      <c r="H77" s="6">
        <f t="shared" si="5"/>
        <v>6.8232779999999999E-4</v>
      </c>
      <c r="I77" s="6">
        <f t="shared" si="1"/>
        <v>0.75</v>
      </c>
    </row>
    <row r="78" spans="1:9" ht="14.25">
      <c r="A78" s="2">
        <v>42291</v>
      </c>
      <c r="B78" s="3">
        <v>58</v>
      </c>
      <c r="C78" s="3">
        <f t="shared" si="6"/>
        <v>58</v>
      </c>
      <c r="D78" s="3">
        <f t="shared" ref="D78:D141" si="7">AVERAGE(C65:C78)</f>
        <v>54.5</v>
      </c>
      <c r="E78" s="3">
        <v>58</v>
      </c>
      <c r="F78" s="6">
        <f t="shared" si="4"/>
        <v>55</v>
      </c>
      <c r="G78" s="3">
        <v>0.5</v>
      </c>
      <c r="H78" s="6">
        <f t="shared" si="5"/>
        <v>5.775E-4</v>
      </c>
      <c r="I78" s="6">
        <f t="shared" si="1"/>
        <v>0.64</v>
      </c>
    </row>
    <row r="79" spans="1:9" ht="14.25">
      <c r="A79" s="2">
        <v>42292</v>
      </c>
      <c r="B79" s="3">
        <v>55</v>
      </c>
      <c r="C79" s="3">
        <f t="shared" si="6"/>
        <v>55</v>
      </c>
      <c r="D79" s="3">
        <f t="shared" si="7"/>
        <v>54.785714285714285</v>
      </c>
      <c r="E79" s="3">
        <v>55</v>
      </c>
      <c r="F79" s="6">
        <f t="shared" si="4"/>
        <v>55</v>
      </c>
      <c r="G79" s="3">
        <v>0.56000000000000005</v>
      </c>
      <c r="H79" s="6">
        <f t="shared" si="5"/>
        <v>6.4680000000000011E-4</v>
      </c>
      <c r="I79" s="6">
        <f t="shared" si="1"/>
        <v>0.71</v>
      </c>
    </row>
    <row r="80" spans="1:9" ht="14.25">
      <c r="A80" s="2">
        <v>42293</v>
      </c>
      <c r="B80" s="3">
        <v>53</v>
      </c>
      <c r="C80" s="3">
        <f t="shared" si="6"/>
        <v>53</v>
      </c>
      <c r="D80" s="3">
        <f t="shared" si="7"/>
        <v>54.785714285714285</v>
      </c>
      <c r="E80" s="3">
        <v>53</v>
      </c>
      <c r="F80" s="6">
        <f t="shared" si="4"/>
        <v>55</v>
      </c>
      <c r="G80" s="3">
        <v>0.52500000000000002</v>
      </c>
      <c r="H80" s="6">
        <f t="shared" si="5"/>
        <v>6.0637500000000003E-4</v>
      </c>
      <c r="I80" s="6">
        <f t="shared" si="1"/>
        <v>0.67</v>
      </c>
    </row>
    <row r="81" spans="1:9" ht="14.25">
      <c r="A81" s="2">
        <v>42294</v>
      </c>
      <c r="B81" s="3">
        <v>54</v>
      </c>
      <c r="C81" s="3">
        <f t="shared" si="6"/>
        <v>54</v>
      </c>
      <c r="D81" s="3">
        <f t="shared" si="7"/>
        <v>54.857142857142854</v>
      </c>
      <c r="E81" s="3">
        <v>54</v>
      </c>
      <c r="F81" s="6">
        <f t="shared" si="4"/>
        <v>55</v>
      </c>
      <c r="G81" s="3">
        <v>0.52300000000000002</v>
      </c>
      <c r="H81" s="6">
        <f t="shared" si="5"/>
        <v>6.0406500000000009E-4</v>
      </c>
      <c r="I81" s="6">
        <f t="shared" si="1"/>
        <v>0.66</v>
      </c>
    </row>
    <row r="82" spans="1:9" ht="14.25">
      <c r="A82" s="2">
        <v>42295</v>
      </c>
      <c r="B82" s="3">
        <v>52</v>
      </c>
      <c r="C82" s="3">
        <f t="shared" si="6"/>
        <v>52</v>
      </c>
      <c r="D82" s="3">
        <f t="shared" si="7"/>
        <v>54.928571428571431</v>
      </c>
      <c r="E82" s="3">
        <v>52</v>
      </c>
      <c r="F82" s="6">
        <f t="shared" si="4"/>
        <v>55</v>
      </c>
      <c r="G82" s="3">
        <v>0.505</v>
      </c>
      <c r="H82" s="6">
        <f t="shared" si="5"/>
        <v>5.8327500000000007E-4</v>
      </c>
      <c r="I82" s="6">
        <f t="shared" si="1"/>
        <v>0.64</v>
      </c>
    </row>
    <row r="83" spans="1:9" ht="14.25">
      <c r="A83" s="2">
        <v>42296</v>
      </c>
      <c r="B83" s="3">
        <v>52</v>
      </c>
      <c r="C83" s="3">
        <f t="shared" si="6"/>
        <v>52</v>
      </c>
      <c r="D83" s="3">
        <f t="shared" si="7"/>
        <v>55</v>
      </c>
      <c r="E83" s="3">
        <v>52</v>
      </c>
      <c r="F83" s="6">
        <f t="shared" si="4"/>
        <v>55</v>
      </c>
      <c r="G83" s="3">
        <v>0.5</v>
      </c>
      <c r="H83" s="6">
        <f t="shared" si="5"/>
        <v>5.775E-4</v>
      </c>
      <c r="I83" s="6">
        <f t="shared" si="1"/>
        <v>0.64</v>
      </c>
    </row>
    <row r="84" spans="1:9" ht="14.25">
      <c r="A84" s="2">
        <v>42297</v>
      </c>
      <c r="B84" s="3">
        <v>54</v>
      </c>
      <c r="C84" s="3">
        <f t="shared" si="6"/>
        <v>54</v>
      </c>
      <c r="D84" s="3">
        <f t="shared" si="7"/>
        <v>55.214285714285715</v>
      </c>
      <c r="E84" s="3">
        <v>54</v>
      </c>
      <c r="F84" s="6">
        <f t="shared" si="4"/>
        <v>55</v>
      </c>
      <c r="G84" s="3">
        <v>0.44</v>
      </c>
      <c r="H84" s="6">
        <f t="shared" si="5"/>
        <v>5.0819999999999999E-4</v>
      </c>
      <c r="I84" s="6">
        <f t="shared" si="1"/>
        <v>0.56000000000000005</v>
      </c>
    </row>
    <row r="85" spans="1:9" ht="14.25">
      <c r="A85" s="2">
        <v>42298</v>
      </c>
      <c r="B85" s="3">
        <v>54</v>
      </c>
      <c r="C85" s="3">
        <f t="shared" si="6"/>
        <v>54</v>
      </c>
      <c r="D85" s="3">
        <f t="shared" si="7"/>
        <v>55.428571428571431</v>
      </c>
      <c r="E85" s="3">
        <v>54</v>
      </c>
      <c r="F85" s="6">
        <f t="shared" si="4"/>
        <v>55</v>
      </c>
      <c r="G85" s="3">
        <v>0.42</v>
      </c>
      <c r="H85" s="6">
        <f t="shared" si="5"/>
        <v>4.8509999999999997E-4</v>
      </c>
      <c r="I85" s="6">
        <f t="shared" si="1"/>
        <v>0.53</v>
      </c>
    </row>
    <row r="86" spans="1:9" ht="14.25">
      <c r="A86" s="2">
        <v>42299</v>
      </c>
      <c r="B86" s="3">
        <v>57</v>
      </c>
      <c r="C86" s="3">
        <f t="shared" si="6"/>
        <v>57</v>
      </c>
      <c r="D86" s="3">
        <f t="shared" si="7"/>
        <v>55.428571428571431</v>
      </c>
      <c r="E86" s="3">
        <v>57</v>
      </c>
      <c r="F86" s="6">
        <f t="shared" si="4"/>
        <v>55</v>
      </c>
      <c r="G86" s="3">
        <v>0.60899999999999999</v>
      </c>
      <c r="H86" s="6">
        <f t="shared" si="5"/>
        <v>7.0339499999999989E-4</v>
      </c>
      <c r="I86" s="6">
        <f t="shared" si="1"/>
        <v>0.77</v>
      </c>
    </row>
    <row r="87" spans="1:9" ht="14.25">
      <c r="A87" s="2">
        <v>42300</v>
      </c>
      <c r="B87" s="3">
        <v>51</v>
      </c>
      <c r="C87" s="3">
        <f t="shared" si="6"/>
        <v>51</v>
      </c>
      <c r="D87" s="3">
        <f t="shared" si="7"/>
        <v>54.642857142857146</v>
      </c>
      <c r="E87" s="3">
        <v>51</v>
      </c>
      <c r="F87" s="6">
        <f t="shared" si="4"/>
        <v>55</v>
      </c>
      <c r="G87" s="3">
        <v>0.56489999999999996</v>
      </c>
      <c r="H87" s="6">
        <f t="shared" si="5"/>
        <v>6.5245949999999994E-4</v>
      </c>
      <c r="I87" s="6">
        <f t="shared" si="1"/>
        <v>0.72</v>
      </c>
    </row>
    <row r="88" spans="1:9" ht="14.25">
      <c r="A88" s="2">
        <v>42301</v>
      </c>
      <c r="B88" s="3">
        <v>51</v>
      </c>
      <c r="C88" s="3">
        <f t="shared" si="6"/>
        <v>51</v>
      </c>
      <c r="D88" s="3">
        <f t="shared" si="7"/>
        <v>53.642857142857146</v>
      </c>
      <c r="E88" s="3">
        <v>51</v>
      </c>
      <c r="F88" s="6">
        <f t="shared" si="4"/>
        <v>54</v>
      </c>
      <c r="G88" s="3">
        <v>0.55610000000000004</v>
      </c>
      <c r="H88" s="6">
        <f t="shared" si="5"/>
        <v>6.3061740000000012E-4</v>
      </c>
      <c r="I88" s="6">
        <f t="shared" si="1"/>
        <v>0.69</v>
      </c>
    </row>
    <row r="89" spans="1:9" ht="14.25">
      <c r="A89" s="2">
        <v>42302</v>
      </c>
      <c r="B89" s="3">
        <v>52</v>
      </c>
      <c r="C89" s="3">
        <f t="shared" si="6"/>
        <v>52</v>
      </c>
      <c r="D89" s="3">
        <f t="shared" si="7"/>
        <v>53.357142857142854</v>
      </c>
      <c r="E89" s="3">
        <v>52</v>
      </c>
      <c r="F89" s="6">
        <f t="shared" si="4"/>
        <v>53</v>
      </c>
      <c r="G89" s="3">
        <v>0.62</v>
      </c>
      <c r="H89" s="6">
        <f t="shared" si="5"/>
        <v>6.9006000000000004E-4</v>
      </c>
      <c r="I89" s="6">
        <f t="shared" si="1"/>
        <v>0.76</v>
      </c>
    </row>
    <row r="90" spans="1:9" ht="14.25">
      <c r="A90" s="2">
        <v>42303</v>
      </c>
      <c r="B90" s="3">
        <v>55</v>
      </c>
      <c r="C90" s="3">
        <f t="shared" si="6"/>
        <v>55</v>
      </c>
      <c r="D90" s="3">
        <f t="shared" si="7"/>
        <v>53.642857142857146</v>
      </c>
      <c r="E90" s="3">
        <v>55</v>
      </c>
      <c r="F90" s="6">
        <f t="shared" si="4"/>
        <v>54</v>
      </c>
      <c r="G90" s="3">
        <v>0.70599999999999996</v>
      </c>
      <c r="H90" s="6">
        <f t="shared" si="5"/>
        <v>8.0060400000000001E-4</v>
      </c>
      <c r="I90" s="6">
        <f t="shared" si="1"/>
        <v>0.88</v>
      </c>
    </row>
    <row r="91" spans="1:9" ht="14.25">
      <c r="A91" s="2">
        <v>42304</v>
      </c>
      <c r="B91" s="3">
        <v>54</v>
      </c>
      <c r="C91" s="3">
        <f t="shared" si="6"/>
        <v>54</v>
      </c>
      <c r="D91" s="3">
        <f t="shared" si="7"/>
        <v>53.714285714285715</v>
      </c>
      <c r="E91" s="3">
        <v>54</v>
      </c>
      <c r="F91" s="6">
        <f t="shared" si="4"/>
        <v>54</v>
      </c>
      <c r="G91" s="3">
        <v>0.83</v>
      </c>
      <c r="H91" s="6">
        <f t="shared" si="5"/>
        <v>9.4121999999999988E-4</v>
      </c>
      <c r="I91" s="6">
        <f t="shared" si="1"/>
        <v>1.04</v>
      </c>
    </row>
    <row r="92" spans="1:9" ht="14.25">
      <c r="A92" s="2">
        <v>42305</v>
      </c>
      <c r="B92" s="3">
        <v>55</v>
      </c>
      <c r="C92" s="3">
        <f t="shared" si="6"/>
        <v>55</v>
      </c>
      <c r="D92" s="3">
        <f t="shared" si="7"/>
        <v>53.5</v>
      </c>
      <c r="E92" s="3">
        <v>55</v>
      </c>
      <c r="F92" s="6">
        <f t="shared" si="4"/>
        <v>54</v>
      </c>
      <c r="G92" s="3">
        <v>0.99</v>
      </c>
      <c r="H92" s="6">
        <f t="shared" si="5"/>
        <v>1.1226599999999999E-3</v>
      </c>
      <c r="I92" s="6">
        <f t="shared" si="1"/>
        <v>1.23</v>
      </c>
    </row>
    <row r="93" spans="1:9" ht="14.25">
      <c r="A93" s="2">
        <v>42306</v>
      </c>
      <c r="B93" s="3">
        <v>52</v>
      </c>
      <c r="C93" s="3">
        <f t="shared" si="6"/>
        <v>52</v>
      </c>
      <c r="D93" s="3">
        <f t="shared" si="7"/>
        <v>53.285714285714285</v>
      </c>
      <c r="E93" s="3">
        <v>52</v>
      </c>
      <c r="F93" s="6">
        <f t="shared" si="4"/>
        <v>53</v>
      </c>
      <c r="G93" s="3">
        <v>1.1200000000000001</v>
      </c>
      <c r="H93" s="6">
        <f t="shared" si="5"/>
        <v>1.2465600000000001E-3</v>
      </c>
      <c r="I93" s="6">
        <f t="shared" si="1"/>
        <v>1.37</v>
      </c>
    </row>
    <row r="94" spans="1:9" ht="14.25">
      <c r="A94" s="2">
        <v>42307</v>
      </c>
      <c r="B94" s="3">
        <v>54</v>
      </c>
      <c r="C94" s="3">
        <f t="shared" si="6"/>
        <v>54</v>
      </c>
      <c r="D94" s="3">
        <f t="shared" si="7"/>
        <v>53.357142857142854</v>
      </c>
      <c r="E94" s="3">
        <v>54</v>
      </c>
      <c r="F94" s="6">
        <f t="shared" si="4"/>
        <v>53</v>
      </c>
      <c r="G94" s="3">
        <v>1.1399999999999999</v>
      </c>
      <c r="H94" s="6">
        <f t="shared" si="5"/>
        <v>1.2688199999999999E-3</v>
      </c>
      <c r="I94" s="6">
        <f t="shared" si="1"/>
        <v>1.4</v>
      </c>
    </row>
    <row r="95" spans="1:9" ht="14.25">
      <c r="A95" s="2">
        <v>42308</v>
      </c>
      <c r="B95" s="3">
        <v>54</v>
      </c>
      <c r="C95" s="3">
        <f t="shared" si="6"/>
        <v>54</v>
      </c>
      <c r="D95" s="3">
        <f t="shared" si="7"/>
        <v>53.357142857142854</v>
      </c>
      <c r="E95" s="3">
        <v>54</v>
      </c>
      <c r="F95" s="6">
        <f t="shared" si="4"/>
        <v>53</v>
      </c>
      <c r="G95" s="3">
        <v>0.86760000000000004</v>
      </c>
      <c r="H95" s="6">
        <f t="shared" si="5"/>
        <v>9.6563880000000006E-4</v>
      </c>
      <c r="I95" s="6">
        <f t="shared" si="1"/>
        <v>1.06</v>
      </c>
    </row>
    <row r="96" spans="1:9" ht="14.25">
      <c r="A96" s="2">
        <v>42309</v>
      </c>
      <c r="B96" s="3">
        <v>51</v>
      </c>
      <c r="C96" s="3">
        <f t="shared" si="6"/>
        <v>51</v>
      </c>
      <c r="D96" s="3">
        <f t="shared" si="7"/>
        <v>53.285714285714285</v>
      </c>
      <c r="E96" s="3">
        <v>51</v>
      </c>
      <c r="F96" s="6">
        <f t="shared" si="4"/>
        <v>53</v>
      </c>
      <c r="G96" s="3">
        <v>0.99</v>
      </c>
      <c r="H96" s="6">
        <f t="shared" si="5"/>
        <v>1.1018699999999998E-3</v>
      </c>
      <c r="I96" s="6">
        <f t="shared" si="1"/>
        <v>1.21</v>
      </c>
    </row>
    <row r="97" spans="1:9" ht="14.25">
      <c r="A97" s="2">
        <v>42310</v>
      </c>
      <c r="B97" s="3">
        <v>53</v>
      </c>
      <c r="C97" s="3">
        <f t="shared" si="6"/>
        <v>53</v>
      </c>
      <c r="D97" s="3">
        <f t="shared" si="7"/>
        <v>53.357142857142854</v>
      </c>
      <c r="E97" s="3">
        <v>53</v>
      </c>
      <c r="F97" s="6">
        <f t="shared" si="4"/>
        <v>53</v>
      </c>
      <c r="G97" s="3">
        <v>0.98780000000000001</v>
      </c>
      <c r="H97" s="6">
        <f t="shared" si="5"/>
        <v>1.0994214000000001E-3</v>
      </c>
      <c r="I97" s="6">
        <f t="shared" si="1"/>
        <v>1.21</v>
      </c>
    </row>
    <row r="98" spans="1:9" ht="14.25">
      <c r="A98" s="2">
        <v>42311</v>
      </c>
      <c r="B98" s="3">
        <v>52</v>
      </c>
      <c r="C98" s="3">
        <f t="shared" si="6"/>
        <v>52</v>
      </c>
      <c r="D98" s="3">
        <f t="shared" si="7"/>
        <v>53.214285714285715</v>
      </c>
      <c r="E98" s="3">
        <v>52</v>
      </c>
      <c r="F98" s="6">
        <f t="shared" si="4"/>
        <v>53</v>
      </c>
      <c r="G98" s="3">
        <v>1.06</v>
      </c>
      <c r="H98" s="6">
        <f t="shared" si="5"/>
        <v>1.1797800000000001E-3</v>
      </c>
      <c r="I98" s="6">
        <f t="shared" si="1"/>
        <v>1.3</v>
      </c>
    </row>
    <row r="99" spans="1:9" ht="14.25">
      <c r="A99" s="2">
        <v>42312</v>
      </c>
      <c r="B99" s="3">
        <v>52</v>
      </c>
      <c r="C99" s="3">
        <f t="shared" si="6"/>
        <v>52</v>
      </c>
      <c r="D99" s="3">
        <f t="shared" si="7"/>
        <v>53.071428571428569</v>
      </c>
      <c r="E99" s="3">
        <v>52</v>
      </c>
      <c r="F99" s="6">
        <f t="shared" si="4"/>
        <v>53</v>
      </c>
      <c r="G99" s="3">
        <v>0.79900000000000004</v>
      </c>
      <c r="H99" s="6">
        <f t="shared" si="5"/>
        <v>8.89287E-4</v>
      </c>
      <c r="I99" s="6">
        <f t="shared" si="1"/>
        <v>0.98</v>
      </c>
    </row>
    <row r="100" spans="1:9" ht="14.25">
      <c r="A100" s="2">
        <v>42313</v>
      </c>
      <c r="B100" s="3">
        <v>53</v>
      </c>
      <c r="C100" s="3">
        <f t="shared" si="6"/>
        <v>53</v>
      </c>
      <c r="D100" s="3">
        <f t="shared" si="7"/>
        <v>52.785714285714285</v>
      </c>
      <c r="E100" s="3">
        <v>53</v>
      </c>
      <c r="F100" s="6">
        <f t="shared" si="4"/>
        <v>53</v>
      </c>
      <c r="G100" s="3">
        <v>0.87639999999999996</v>
      </c>
      <c r="H100" s="6">
        <f t="shared" si="5"/>
        <v>9.7543320000000001E-4</v>
      </c>
      <c r="I100" s="6">
        <f t="shared" si="1"/>
        <v>1.07</v>
      </c>
    </row>
    <row r="101" spans="1:9" ht="14.25">
      <c r="A101" s="2">
        <v>42314</v>
      </c>
      <c r="B101" s="3">
        <v>52</v>
      </c>
      <c r="C101" s="3">
        <f t="shared" si="6"/>
        <v>52</v>
      </c>
      <c r="D101" s="3">
        <f t="shared" si="7"/>
        <v>52.857142857142854</v>
      </c>
      <c r="E101" s="3">
        <v>52</v>
      </c>
      <c r="F101" s="6">
        <f t="shared" si="4"/>
        <v>53</v>
      </c>
      <c r="G101" s="3">
        <v>0.9899</v>
      </c>
      <c r="H101" s="6">
        <f t="shared" si="5"/>
        <v>1.1017587E-3</v>
      </c>
      <c r="I101" s="6">
        <f t="shared" si="1"/>
        <v>1.21</v>
      </c>
    </row>
    <row r="102" spans="1:9" ht="14.25">
      <c r="A102" s="2">
        <v>42315</v>
      </c>
      <c r="B102" s="3">
        <v>52</v>
      </c>
      <c r="C102" s="3">
        <f t="shared" si="6"/>
        <v>52</v>
      </c>
      <c r="D102" s="3">
        <f t="shared" si="7"/>
        <v>52.928571428571431</v>
      </c>
      <c r="E102" s="3">
        <v>52</v>
      </c>
      <c r="F102" s="6">
        <f t="shared" si="4"/>
        <v>53</v>
      </c>
      <c r="G102" s="3">
        <v>0.93</v>
      </c>
      <c r="H102" s="6">
        <f t="shared" si="5"/>
        <v>1.0350900000000002E-3</v>
      </c>
      <c r="I102" s="6">
        <f t="shared" si="1"/>
        <v>1.1399999999999999</v>
      </c>
    </row>
    <row r="103" spans="1:9" ht="14.25">
      <c r="A103" s="2">
        <v>42316</v>
      </c>
      <c r="B103" s="3">
        <v>52</v>
      </c>
      <c r="C103" s="3">
        <f t="shared" si="6"/>
        <v>52</v>
      </c>
      <c r="D103" s="3">
        <f t="shared" si="7"/>
        <v>52.928571428571431</v>
      </c>
      <c r="E103" s="3">
        <v>52</v>
      </c>
      <c r="F103" s="6">
        <f t="shared" si="4"/>
        <v>53</v>
      </c>
      <c r="G103" s="3">
        <v>1</v>
      </c>
      <c r="H103" s="6">
        <f t="shared" si="5"/>
        <v>1.1130000000000001E-3</v>
      </c>
      <c r="I103" s="6">
        <f t="shared" si="1"/>
        <v>1.22</v>
      </c>
    </row>
    <row r="104" spans="1:9" ht="14.25">
      <c r="A104" s="2">
        <v>42317</v>
      </c>
      <c r="B104" s="3">
        <v>52</v>
      </c>
      <c r="C104" s="3">
        <f t="shared" si="6"/>
        <v>52</v>
      </c>
      <c r="D104" s="3">
        <f t="shared" si="7"/>
        <v>52.714285714285715</v>
      </c>
      <c r="E104" s="3">
        <v>52</v>
      </c>
      <c r="F104" s="6">
        <f t="shared" si="4"/>
        <v>53</v>
      </c>
      <c r="G104" s="3">
        <v>0.998</v>
      </c>
      <c r="H104" s="6">
        <f t="shared" si="5"/>
        <v>1.1107740000000001E-3</v>
      </c>
      <c r="I104" s="6">
        <f t="shared" si="1"/>
        <v>1.22</v>
      </c>
    </row>
    <row r="105" spans="1:9" ht="14.25">
      <c r="A105" s="2">
        <v>42318</v>
      </c>
      <c r="B105" s="3">
        <v>52</v>
      </c>
      <c r="C105" s="3">
        <f t="shared" si="6"/>
        <v>52</v>
      </c>
      <c r="D105" s="3">
        <f t="shared" si="7"/>
        <v>52.571428571428569</v>
      </c>
      <c r="E105" s="3">
        <v>52</v>
      </c>
      <c r="F105" s="6">
        <f t="shared" si="4"/>
        <v>53</v>
      </c>
      <c r="G105" s="3">
        <v>0.9</v>
      </c>
      <c r="H105" s="6">
        <f t="shared" si="5"/>
        <v>1.0016999999999999E-3</v>
      </c>
      <c r="I105" s="6">
        <f t="shared" si="1"/>
        <v>1.1000000000000001</v>
      </c>
    </row>
    <row r="106" spans="1:9" ht="14.25">
      <c r="A106" s="2">
        <v>42319</v>
      </c>
      <c r="B106" s="3">
        <v>53</v>
      </c>
      <c r="C106" s="3">
        <f t="shared" si="6"/>
        <v>53</v>
      </c>
      <c r="D106" s="3">
        <f t="shared" si="7"/>
        <v>52.428571428571431</v>
      </c>
      <c r="E106" s="3">
        <v>53</v>
      </c>
      <c r="F106" s="6">
        <f t="shared" si="4"/>
        <v>52</v>
      </c>
      <c r="G106" s="3">
        <v>0.75</v>
      </c>
      <c r="H106" s="6">
        <f t="shared" si="5"/>
        <v>8.1899999999999996E-4</v>
      </c>
      <c r="I106" s="6">
        <f t="shared" si="1"/>
        <v>0.9</v>
      </c>
    </row>
    <row r="107" spans="1:9" ht="14.25">
      <c r="A107" s="2">
        <v>42320</v>
      </c>
      <c r="B107" s="3">
        <v>59</v>
      </c>
      <c r="C107" s="3">
        <f t="shared" si="6"/>
        <v>59</v>
      </c>
      <c r="D107" s="3">
        <f t="shared" si="7"/>
        <v>52.928571428571431</v>
      </c>
      <c r="E107" s="3">
        <v>59</v>
      </c>
      <c r="F107" s="6">
        <f t="shared" si="4"/>
        <v>53</v>
      </c>
      <c r="G107" s="3">
        <v>0.88</v>
      </c>
      <c r="H107" s="6">
        <f t="shared" si="5"/>
        <v>9.7944000000000004E-4</v>
      </c>
      <c r="I107" s="6">
        <f t="shared" si="1"/>
        <v>1.08</v>
      </c>
    </row>
    <row r="108" spans="1:9" ht="14.25">
      <c r="A108" s="2">
        <v>42321</v>
      </c>
      <c r="B108" s="3">
        <v>52</v>
      </c>
      <c r="C108" s="3">
        <f t="shared" si="6"/>
        <v>52</v>
      </c>
      <c r="D108" s="3">
        <f t="shared" si="7"/>
        <v>52.785714285714285</v>
      </c>
      <c r="E108" s="3">
        <v>52</v>
      </c>
      <c r="F108" s="6">
        <f t="shared" si="4"/>
        <v>53</v>
      </c>
      <c r="G108" s="3">
        <v>0.9</v>
      </c>
      <c r="H108" s="6">
        <f t="shared" si="5"/>
        <v>1.0016999999999999E-3</v>
      </c>
      <c r="I108" s="6">
        <f t="shared" si="1"/>
        <v>1.1000000000000001</v>
      </c>
    </row>
    <row r="109" spans="1:9" ht="14.25">
      <c r="A109" s="2">
        <v>42322</v>
      </c>
      <c r="B109" s="3">
        <v>51</v>
      </c>
      <c r="C109" s="3">
        <f t="shared" si="6"/>
        <v>51</v>
      </c>
      <c r="D109" s="3">
        <f t="shared" si="7"/>
        <v>52.571428571428569</v>
      </c>
      <c r="E109" s="3">
        <v>51</v>
      </c>
      <c r="F109" s="6">
        <f t="shared" si="4"/>
        <v>53</v>
      </c>
      <c r="G109" s="3">
        <v>0.88</v>
      </c>
      <c r="H109" s="6">
        <f t="shared" si="5"/>
        <v>9.7944000000000004E-4</v>
      </c>
      <c r="I109" s="6">
        <f t="shared" si="1"/>
        <v>1.08</v>
      </c>
    </row>
    <row r="110" spans="1:9" ht="14.25">
      <c r="A110" s="2">
        <v>42323</v>
      </c>
      <c r="B110" s="3">
        <v>52</v>
      </c>
      <c r="C110" s="3">
        <f t="shared" si="6"/>
        <v>52</v>
      </c>
      <c r="D110" s="3">
        <f t="shared" si="7"/>
        <v>52.642857142857146</v>
      </c>
      <c r="E110" s="3">
        <v>52</v>
      </c>
      <c r="F110" s="6">
        <f t="shared" si="4"/>
        <v>53</v>
      </c>
      <c r="G110" s="3">
        <v>0.91930000000000001</v>
      </c>
      <c r="H110" s="6">
        <f t="shared" si="5"/>
        <v>1.0231808999999999E-3</v>
      </c>
      <c r="I110" s="6">
        <f t="shared" si="1"/>
        <v>1.1299999999999999</v>
      </c>
    </row>
    <row r="111" spans="1:9" ht="14.25">
      <c r="A111" s="2">
        <v>42324</v>
      </c>
      <c r="B111" s="3">
        <v>57</v>
      </c>
      <c r="C111" s="3">
        <f t="shared" si="6"/>
        <v>57</v>
      </c>
      <c r="D111" s="3">
        <f t="shared" si="7"/>
        <v>52.928571428571431</v>
      </c>
      <c r="E111" s="3">
        <v>57</v>
      </c>
      <c r="F111" s="6">
        <f t="shared" si="4"/>
        <v>53</v>
      </c>
      <c r="G111" s="3">
        <v>0.92500000000000004</v>
      </c>
      <c r="H111" s="6">
        <f t="shared" si="5"/>
        <v>1.0295250000000001E-3</v>
      </c>
      <c r="I111" s="6">
        <f t="shared" si="1"/>
        <v>1.1299999999999999</v>
      </c>
    </row>
    <row r="112" spans="1:9" ht="14.25">
      <c r="A112" s="2">
        <v>42325</v>
      </c>
      <c r="B112" s="3">
        <v>56</v>
      </c>
      <c r="C112" s="3">
        <f t="shared" si="6"/>
        <v>56</v>
      </c>
      <c r="D112" s="3">
        <f t="shared" si="7"/>
        <v>53.214285714285715</v>
      </c>
      <c r="E112" s="3">
        <v>56</v>
      </c>
      <c r="F112" s="6">
        <f t="shared" si="4"/>
        <v>53</v>
      </c>
      <c r="G112" s="3">
        <v>1</v>
      </c>
      <c r="H112" s="6">
        <f t="shared" si="5"/>
        <v>1.1130000000000001E-3</v>
      </c>
      <c r="I112" s="6">
        <f t="shared" si="1"/>
        <v>1.22</v>
      </c>
    </row>
    <row r="113" spans="1:9" ht="14.25">
      <c r="A113" s="2">
        <v>42326</v>
      </c>
      <c r="B113" s="3">
        <v>54</v>
      </c>
      <c r="C113" s="3">
        <f t="shared" si="6"/>
        <v>54</v>
      </c>
      <c r="D113" s="3">
        <f t="shared" si="7"/>
        <v>53.357142857142854</v>
      </c>
      <c r="E113" s="3">
        <v>54</v>
      </c>
      <c r="F113" s="6">
        <f t="shared" si="4"/>
        <v>53</v>
      </c>
      <c r="G113" s="3">
        <v>0.99729999999999996</v>
      </c>
      <c r="H113" s="6">
        <f t="shared" si="5"/>
        <v>1.1099949000000001E-3</v>
      </c>
      <c r="I113" s="6">
        <f t="shared" si="1"/>
        <v>1.22</v>
      </c>
    </row>
    <row r="114" spans="1:9" ht="14.25">
      <c r="A114" s="2">
        <v>42327</v>
      </c>
      <c r="B114" s="3">
        <v>54</v>
      </c>
      <c r="C114" s="3">
        <f t="shared" si="6"/>
        <v>54</v>
      </c>
      <c r="D114" s="3">
        <f t="shared" si="7"/>
        <v>53.428571428571431</v>
      </c>
      <c r="E114" s="3">
        <v>54</v>
      </c>
      <c r="F114" s="6">
        <f t="shared" si="4"/>
        <v>53</v>
      </c>
      <c r="G114" s="3">
        <v>0.94</v>
      </c>
      <c r="H114" s="6">
        <f t="shared" si="5"/>
        <v>1.0462199999999998E-3</v>
      </c>
      <c r="I114" s="6">
        <f t="shared" si="1"/>
        <v>1.1499999999999999</v>
      </c>
    </row>
    <row r="115" spans="1:9" ht="14.25">
      <c r="A115" s="2">
        <v>42328</v>
      </c>
      <c r="B115" s="3">
        <v>54</v>
      </c>
      <c r="C115" s="3">
        <f t="shared" si="6"/>
        <v>54</v>
      </c>
      <c r="D115" s="3">
        <f t="shared" si="7"/>
        <v>53.571428571428569</v>
      </c>
      <c r="E115" s="3">
        <v>54</v>
      </c>
      <c r="F115" s="6">
        <f t="shared" si="4"/>
        <v>54</v>
      </c>
      <c r="G115" s="3">
        <v>0.92</v>
      </c>
      <c r="H115" s="6">
        <f t="shared" si="5"/>
        <v>1.0432799999999999E-3</v>
      </c>
      <c r="I115" s="6">
        <f t="shared" si="1"/>
        <v>1.1499999999999999</v>
      </c>
    </row>
    <row r="116" spans="1:9" ht="14.25">
      <c r="A116" s="2">
        <v>42329</v>
      </c>
      <c r="B116" s="3">
        <v>54</v>
      </c>
      <c r="C116" s="3">
        <f t="shared" si="6"/>
        <v>54</v>
      </c>
      <c r="D116" s="3">
        <f t="shared" si="7"/>
        <v>53.714285714285715</v>
      </c>
      <c r="E116" s="3">
        <v>54</v>
      </c>
      <c r="F116" s="6">
        <f t="shared" si="4"/>
        <v>54</v>
      </c>
      <c r="G116" s="3">
        <v>0.96</v>
      </c>
      <c r="H116" s="6">
        <f t="shared" si="5"/>
        <v>1.0886400000000001E-3</v>
      </c>
      <c r="I116" s="6">
        <f t="shared" si="1"/>
        <v>1.2</v>
      </c>
    </row>
    <row r="117" spans="1:9" ht="14.25">
      <c r="A117" s="2">
        <v>42330</v>
      </c>
      <c r="B117" s="3">
        <v>54</v>
      </c>
      <c r="C117" s="3">
        <f t="shared" si="6"/>
        <v>54</v>
      </c>
      <c r="D117" s="3">
        <f t="shared" si="7"/>
        <v>53.857142857142854</v>
      </c>
      <c r="E117" s="3">
        <v>54</v>
      </c>
      <c r="F117" s="6">
        <f t="shared" si="4"/>
        <v>54</v>
      </c>
      <c r="G117" s="3">
        <v>0.97</v>
      </c>
      <c r="H117" s="6">
        <f t="shared" si="5"/>
        <v>1.09998E-3</v>
      </c>
      <c r="I117" s="6">
        <f t="shared" si="1"/>
        <v>1.21</v>
      </c>
    </row>
    <row r="118" spans="1:9" ht="14.25">
      <c r="A118" s="2">
        <v>42331</v>
      </c>
      <c r="B118" s="3">
        <v>56</v>
      </c>
      <c r="C118" s="3">
        <f t="shared" si="6"/>
        <v>56</v>
      </c>
      <c r="D118" s="3">
        <f t="shared" si="7"/>
        <v>54.142857142857146</v>
      </c>
      <c r="E118" s="3">
        <v>56</v>
      </c>
      <c r="F118" s="6">
        <f t="shared" si="4"/>
        <v>54</v>
      </c>
      <c r="G118" s="3">
        <v>0.92</v>
      </c>
      <c r="H118" s="6">
        <f t="shared" si="5"/>
        <v>1.0432799999999999E-3</v>
      </c>
      <c r="I118" s="6">
        <f t="shared" si="1"/>
        <v>1.1499999999999999</v>
      </c>
    </row>
    <row r="119" spans="1:9" ht="14.25">
      <c r="A119" s="2">
        <v>42332</v>
      </c>
      <c r="B119" s="3">
        <v>58</v>
      </c>
      <c r="C119" s="3">
        <f t="shared" si="6"/>
        <v>58</v>
      </c>
      <c r="D119" s="3">
        <f t="shared" si="7"/>
        <v>54.571428571428569</v>
      </c>
      <c r="E119" s="3">
        <v>58</v>
      </c>
      <c r="F119" s="6">
        <f t="shared" si="4"/>
        <v>55</v>
      </c>
      <c r="G119" s="3">
        <v>0.91</v>
      </c>
      <c r="H119" s="6">
        <f t="shared" si="5"/>
        <v>1.05105E-3</v>
      </c>
      <c r="I119" s="6">
        <f t="shared" si="1"/>
        <v>1.1599999999999999</v>
      </c>
    </row>
    <row r="120" spans="1:9" ht="14.25">
      <c r="A120" s="2">
        <v>42333</v>
      </c>
      <c r="B120" s="3">
        <v>54</v>
      </c>
      <c r="C120" s="3">
        <f t="shared" si="6"/>
        <v>54</v>
      </c>
      <c r="D120" s="3">
        <f t="shared" si="7"/>
        <v>54.642857142857146</v>
      </c>
      <c r="E120" s="3">
        <v>54</v>
      </c>
      <c r="F120" s="6">
        <f t="shared" si="4"/>
        <v>55</v>
      </c>
      <c r="G120" s="3">
        <v>0.87</v>
      </c>
      <c r="H120" s="6">
        <f t="shared" si="5"/>
        <v>1.0048500000000001E-3</v>
      </c>
      <c r="I120" s="6">
        <f t="shared" si="1"/>
        <v>1.1100000000000001</v>
      </c>
    </row>
    <row r="121" spans="1:9" ht="14.25">
      <c r="A121" s="2">
        <v>42334</v>
      </c>
      <c r="B121" s="3">
        <v>54</v>
      </c>
      <c r="C121" s="3">
        <f t="shared" si="6"/>
        <v>54</v>
      </c>
      <c r="D121" s="3">
        <f t="shared" si="7"/>
        <v>54.285714285714285</v>
      </c>
      <c r="E121" s="3">
        <v>54</v>
      </c>
      <c r="F121" s="6">
        <f t="shared" si="4"/>
        <v>54</v>
      </c>
      <c r="G121" s="3">
        <v>0.86</v>
      </c>
      <c r="H121" s="6">
        <f t="shared" si="5"/>
        <v>9.7524000000000005E-4</v>
      </c>
      <c r="I121" s="6">
        <f t="shared" si="1"/>
        <v>1.07</v>
      </c>
    </row>
    <row r="122" spans="1:9" ht="14.25">
      <c r="A122" s="2">
        <v>42335</v>
      </c>
      <c r="B122" s="3">
        <v>53</v>
      </c>
      <c r="C122" s="3">
        <f t="shared" si="6"/>
        <v>53</v>
      </c>
      <c r="D122" s="3">
        <f t="shared" si="7"/>
        <v>54.357142857142854</v>
      </c>
      <c r="E122" s="3">
        <v>53</v>
      </c>
      <c r="F122" s="6">
        <f t="shared" si="4"/>
        <v>54</v>
      </c>
      <c r="G122" s="3">
        <v>0.88</v>
      </c>
      <c r="H122" s="6">
        <f t="shared" si="5"/>
        <v>9.9792000000000001E-4</v>
      </c>
      <c r="I122" s="6">
        <f t="shared" si="1"/>
        <v>1.1000000000000001</v>
      </c>
    </row>
    <row r="123" spans="1:9" ht="14.25">
      <c r="A123" s="2">
        <v>42336</v>
      </c>
      <c r="B123" s="3">
        <v>54</v>
      </c>
      <c r="C123" s="3">
        <f t="shared" si="6"/>
        <v>54</v>
      </c>
      <c r="D123" s="3">
        <f t="shared" si="7"/>
        <v>54.571428571428569</v>
      </c>
      <c r="E123" s="3">
        <v>54</v>
      </c>
      <c r="F123" s="6">
        <f t="shared" si="4"/>
        <v>55</v>
      </c>
      <c r="G123" s="3">
        <v>0.91</v>
      </c>
      <c r="H123" s="6">
        <f t="shared" si="5"/>
        <v>1.05105E-3</v>
      </c>
      <c r="I123" s="6">
        <f t="shared" si="1"/>
        <v>1.1599999999999999</v>
      </c>
    </row>
    <row r="124" spans="1:9" ht="14.25">
      <c r="A124" s="2">
        <v>42337</v>
      </c>
      <c r="B124" s="3">
        <v>53</v>
      </c>
      <c r="C124" s="3">
        <f t="shared" si="6"/>
        <v>53</v>
      </c>
      <c r="D124" s="3">
        <f t="shared" si="7"/>
        <v>54.642857142857146</v>
      </c>
      <c r="E124" s="3">
        <v>53</v>
      </c>
      <c r="F124" s="6">
        <f t="shared" si="4"/>
        <v>55</v>
      </c>
      <c r="G124" s="3">
        <v>0.87</v>
      </c>
      <c r="H124" s="6">
        <f t="shared" si="5"/>
        <v>1.0048500000000001E-3</v>
      </c>
      <c r="I124" s="6">
        <f t="shared" si="1"/>
        <v>1.1100000000000001</v>
      </c>
    </row>
    <row r="125" spans="1:9" ht="14.25">
      <c r="A125" s="2">
        <v>42338</v>
      </c>
      <c r="B125" s="3">
        <v>55</v>
      </c>
      <c r="C125" s="3">
        <f t="shared" si="6"/>
        <v>55</v>
      </c>
      <c r="D125" s="3">
        <f t="shared" si="7"/>
        <v>54.5</v>
      </c>
      <c r="E125" s="3">
        <v>55</v>
      </c>
      <c r="F125" s="6">
        <f t="shared" si="4"/>
        <v>55</v>
      </c>
      <c r="G125" s="3">
        <v>0.88</v>
      </c>
      <c r="H125" s="6">
        <f t="shared" si="5"/>
        <v>1.0164E-3</v>
      </c>
      <c r="I125" s="6">
        <f t="shared" si="1"/>
        <v>1.1200000000000001</v>
      </c>
    </row>
    <row r="126" spans="1:9" ht="14.25">
      <c r="A126" s="2">
        <v>42339</v>
      </c>
      <c r="B126" s="3">
        <v>55</v>
      </c>
      <c r="C126" s="3">
        <f t="shared" si="6"/>
        <v>55</v>
      </c>
      <c r="D126" s="3">
        <f t="shared" si="7"/>
        <v>54.428571428571431</v>
      </c>
      <c r="E126" s="3">
        <v>55</v>
      </c>
      <c r="F126" s="6">
        <f t="shared" si="4"/>
        <v>54</v>
      </c>
      <c r="G126" s="3">
        <v>0.87</v>
      </c>
      <c r="H126" s="6">
        <f t="shared" si="5"/>
        <v>9.8657999999999992E-4</v>
      </c>
      <c r="I126" s="6">
        <f t="shared" si="1"/>
        <v>1.0900000000000001</v>
      </c>
    </row>
    <row r="127" spans="1:9" ht="14.25">
      <c r="A127" s="2">
        <v>42340</v>
      </c>
      <c r="B127" s="3">
        <v>54</v>
      </c>
      <c r="C127" s="3">
        <f t="shared" si="6"/>
        <v>54</v>
      </c>
      <c r="D127" s="3">
        <f t="shared" si="7"/>
        <v>54.428571428571431</v>
      </c>
      <c r="E127" s="3">
        <v>54</v>
      </c>
      <c r="F127" s="6">
        <f t="shared" si="4"/>
        <v>54</v>
      </c>
      <c r="G127" s="3">
        <v>0.82</v>
      </c>
      <c r="H127" s="6">
        <f t="shared" si="5"/>
        <v>9.298799999999999E-4</v>
      </c>
      <c r="I127" s="6">
        <f t="shared" si="1"/>
        <v>1.02</v>
      </c>
    </row>
    <row r="128" spans="1:9" ht="14.25">
      <c r="A128" s="2">
        <v>42341</v>
      </c>
      <c r="B128" s="3">
        <v>54</v>
      </c>
      <c r="C128" s="3">
        <f t="shared" si="6"/>
        <v>54</v>
      </c>
      <c r="D128" s="3">
        <f t="shared" si="7"/>
        <v>54.428571428571431</v>
      </c>
      <c r="E128" s="3">
        <v>54</v>
      </c>
      <c r="F128" s="6">
        <f t="shared" si="4"/>
        <v>54</v>
      </c>
      <c r="G128" s="3">
        <v>0.83</v>
      </c>
      <c r="H128" s="6">
        <f t="shared" si="5"/>
        <v>9.4121999999999988E-4</v>
      </c>
      <c r="I128" s="6">
        <f t="shared" si="1"/>
        <v>1.04</v>
      </c>
    </row>
    <row r="129" spans="1:9" ht="14.25">
      <c r="A129" s="2">
        <v>42342</v>
      </c>
      <c r="B129" s="3">
        <v>54</v>
      </c>
      <c r="C129" s="3">
        <f t="shared" si="6"/>
        <v>54</v>
      </c>
      <c r="D129" s="3">
        <f t="shared" si="7"/>
        <v>54.428571428571431</v>
      </c>
      <c r="E129" s="3">
        <v>54</v>
      </c>
      <c r="F129" s="6">
        <f t="shared" si="4"/>
        <v>54</v>
      </c>
      <c r="G129" s="3">
        <v>0.84</v>
      </c>
      <c r="H129" s="6">
        <f t="shared" si="5"/>
        <v>9.5255999999999997E-4</v>
      </c>
      <c r="I129" s="6">
        <f t="shared" si="1"/>
        <v>1.05</v>
      </c>
    </row>
    <row r="130" spans="1:9" ht="14.25">
      <c r="A130" s="2">
        <v>42343</v>
      </c>
      <c r="B130" s="3">
        <v>54</v>
      </c>
      <c r="C130" s="3">
        <f t="shared" si="6"/>
        <v>54</v>
      </c>
      <c r="D130" s="3">
        <f t="shared" si="7"/>
        <v>54.428571428571431</v>
      </c>
      <c r="E130" s="3">
        <v>54</v>
      </c>
      <c r="F130" s="6">
        <f t="shared" si="4"/>
        <v>54</v>
      </c>
      <c r="G130" s="3">
        <v>0.86990000000000001</v>
      </c>
      <c r="H130" s="6">
        <f t="shared" ref="H130:H193" si="8">(G130/1000000000)*F130*21000</f>
        <v>9.8646660000000007E-4</v>
      </c>
      <c r="I130" s="6">
        <f t="shared" si="1"/>
        <v>1.0900000000000001</v>
      </c>
    </row>
    <row r="131" spans="1:9" ht="14.25">
      <c r="A131" s="2">
        <v>42344</v>
      </c>
      <c r="B131" s="3">
        <v>54</v>
      </c>
      <c r="C131" s="3">
        <f t="shared" si="6"/>
        <v>54</v>
      </c>
      <c r="D131" s="3">
        <f t="shared" si="7"/>
        <v>54.428571428571431</v>
      </c>
      <c r="E131" s="3">
        <v>54</v>
      </c>
      <c r="F131" s="6">
        <f t="shared" si="4"/>
        <v>54</v>
      </c>
      <c r="G131" s="3">
        <v>0.82499999999999996</v>
      </c>
      <c r="H131" s="6">
        <f t="shared" si="8"/>
        <v>9.3554999999999995E-4</v>
      </c>
      <c r="I131" s="6">
        <f t="shared" si="1"/>
        <v>1.03</v>
      </c>
    </row>
    <row r="132" spans="1:9" ht="14.25">
      <c r="A132" s="2">
        <v>42345</v>
      </c>
      <c r="B132" s="3">
        <v>54</v>
      </c>
      <c r="C132" s="3">
        <f t="shared" si="6"/>
        <v>54</v>
      </c>
      <c r="D132" s="3">
        <f t="shared" si="7"/>
        <v>54.285714285714285</v>
      </c>
      <c r="E132" s="3">
        <v>54</v>
      </c>
      <c r="F132" s="6">
        <f t="shared" si="4"/>
        <v>54</v>
      </c>
      <c r="G132" s="3">
        <v>0.79</v>
      </c>
      <c r="H132" s="6">
        <f t="shared" si="8"/>
        <v>8.9586000000000017E-4</v>
      </c>
      <c r="I132" s="6">
        <f t="shared" si="1"/>
        <v>0.99</v>
      </c>
    </row>
    <row r="133" spans="1:9" ht="14.25">
      <c r="A133" s="2">
        <v>42346</v>
      </c>
      <c r="B133" s="3">
        <v>54</v>
      </c>
      <c r="C133" s="3">
        <f t="shared" si="6"/>
        <v>54</v>
      </c>
      <c r="D133" s="3">
        <f t="shared" si="7"/>
        <v>54</v>
      </c>
      <c r="E133" s="3">
        <v>54</v>
      </c>
      <c r="F133" s="6">
        <f t="shared" si="4"/>
        <v>54</v>
      </c>
      <c r="G133" s="3">
        <v>0.81020000000000003</v>
      </c>
      <c r="H133" s="6">
        <f t="shared" si="8"/>
        <v>9.1876680000000006E-4</v>
      </c>
      <c r="I133" s="6">
        <f t="shared" si="1"/>
        <v>1.01</v>
      </c>
    </row>
    <row r="134" spans="1:9" ht="14.25">
      <c r="A134" s="2">
        <v>42347</v>
      </c>
      <c r="B134" s="3">
        <v>55</v>
      </c>
      <c r="C134" s="3">
        <f t="shared" si="6"/>
        <v>55</v>
      </c>
      <c r="D134" s="3">
        <f t="shared" si="7"/>
        <v>54.071428571428569</v>
      </c>
      <c r="E134" s="3">
        <v>55</v>
      </c>
      <c r="F134" s="6">
        <f t="shared" si="4"/>
        <v>54</v>
      </c>
      <c r="G134" s="3">
        <v>0.80510000000000004</v>
      </c>
      <c r="H134" s="6">
        <f t="shared" si="8"/>
        <v>9.1298340000000016E-4</v>
      </c>
      <c r="I134" s="6">
        <f t="shared" si="1"/>
        <v>1</v>
      </c>
    </row>
    <row r="135" spans="1:9" ht="14.25">
      <c r="A135" s="2">
        <v>42348</v>
      </c>
      <c r="B135" s="3">
        <v>55</v>
      </c>
      <c r="C135" s="3">
        <f t="shared" si="6"/>
        <v>55</v>
      </c>
      <c r="D135" s="3">
        <f t="shared" si="7"/>
        <v>54.142857142857146</v>
      </c>
      <c r="E135" s="3">
        <v>55</v>
      </c>
      <c r="F135" s="6">
        <f t="shared" si="4"/>
        <v>54</v>
      </c>
      <c r="G135" s="3">
        <v>0.84370000000000001</v>
      </c>
      <c r="H135" s="6">
        <f t="shared" si="8"/>
        <v>9.5675580000000005E-4</v>
      </c>
      <c r="I135" s="6">
        <f t="shared" si="1"/>
        <v>1.05</v>
      </c>
    </row>
    <row r="136" spans="1:9" ht="14.25">
      <c r="A136" s="2">
        <v>42349</v>
      </c>
      <c r="B136" s="3">
        <v>58</v>
      </c>
      <c r="C136" s="3">
        <f t="shared" ref="C136:C199" si="9">IF(AVERAGE(B129:B136)*2&lt;B136,AVERAGE(B137,C135,C134,C133,C132,C131,C130),B136)</f>
        <v>58</v>
      </c>
      <c r="D136" s="3">
        <f t="shared" si="7"/>
        <v>54.5</v>
      </c>
      <c r="E136" s="3">
        <v>58</v>
      </c>
      <c r="F136" s="6">
        <f t="shared" si="4"/>
        <v>55</v>
      </c>
      <c r="G136" s="3">
        <v>0.89980000000000004</v>
      </c>
      <c r="H136" s="6">
        <f t="shared" si="8"/>
        <v>1.039269E-3</v>
      </c>
      <c r="I136" s="6">
        <f t="shared" si="1"/>
        <v>1.1399999999999999</v>
      </c>
    </row>
    <row r="137" spans="1:9" ht="14.25">
      <c r="A137" s="2">
        <v>42350</v>
      </c>
      <c r="B137" s="3">
        <v>59</v>
      </c>
      <c r="C137" s="3">
        <f t="shared" si="9"/>
        <v>59</v>
      </c>
      <c r="D137" s="3">
        <f t="shared" si="7"/>
        <v>54.857142857142854</v>
      </c>
      <c r="E137" s="3">
        <v>59</v>
      </c>
      <c r="F137" s="6">
        <f t="shared" si="4"/>
        <v>55</v>
      </c>
      <c r="G137" s="3">
        <v>0.96</v>
      </c>
      <c r="H137" s="6">
        <f t="shared" si="8"/>
        <v>1.1087999999999998E-3</v>
      </c>
      <c r="I137" s="6">
        <f t="shared" si="1"/>
        <v>1.22</v>
      </c>
    </row>
    <row r="138" spans="1:9" ht="14.25">
      <c r="A138" s="2">
        <v>42351</v>
      </c>
      <c r="B138" s="3">
        <v>57</v>
      </c>
      <c r="C138" s="3">
        <f t="shared" si="9"/>
        <v>57</v>
      </c>
      <c r="D138" s="3">
        <f t="shared" si="7"/>
        <v>55.142857142857146</v>
      </c>
      <c r="E138" s="3">
        <v>57</v>
      </c>
      <c r="F138" s="6">
        <f t="shared" si="4"/>
        <v>55</v>
      </c>
      <c r="G138" s="3">
        <v>0.91990000000000005</v>
      </c>
      <c r="H138" s="6">
        <f t="shared" si="8"/>
        <v>1.0624845E-3</v>
      </c>
      <c r="I138" s="6">
        <f t="shared" si="1"/>
        <v>1.17</v>
      </c>
    </row>
    <row r="139" spans="1:9" ht="14.25">
      <c r="A139" s="2">
        <v>42352</v>
      </c>
      <c r="B139" s="3">
        <v>53</v>
      </c>
      <c r="C139" s="3">
        <f t="shared" si="9"/>
        <v>53</v>
      </c>
      <c r="D139" s="3">
        <f t="shared" si="7"/>
        <v>55</v>
      </c>
      <c r="E139" s="3">
        <v>53</v>
      </c>
      <c r="F139" s="6">
        <f t="shared" si="4"/>
        <v>55</v>
      </c>
      <c r="G139" s="3">
        <v>0.99</v>
      </c>
      <c r="H139" s="6">
        <f t="shared" si="8"/>
        <v>1.1434499999999998E-3</v>
      </c>
      <c r="I139" s="6">
        <f t="shared" si="1"/>
        <v>1.26</v>
      </c>
    </row>
    <row r="140" spans="1:9" ht="14.25">
      <c r="A140" s="2">
        <v>42353</v>
      </c>
      <c r="B140" s="3">
        <v>63</v>
      </c>
      <c r="C140" s="3">
        <f t="shared" si="9"/>
        <v>63</v>
      </c>
      <c r="D140" s="3">
        <f t="shared" si="7"/>
        <v>55.571428571428569</v>
      </c>
      <c r="E140" s="3">
        <v>63</v>
      </c>
      <c r="F140" s="6">
        <f t="shared" si="4"/>
        <v>56</v>
      </c>
      <c r="G140" s="3">
        <v>1</v>
      </c>
      <c r="H140" s="6">
        <f t="shared" si="8"/>
        <v>1.1760000000000002E-3</v>
      </c>
      <c r="I140" s="6">
        <f t="shared" si="1"/>
        <v>1.29</v>
      </c>
    </row>
    <row r="141" spans="1:9" ht="14.25">
      <c r="A141" s="2">
        <v>42354</v>
      </c>
      <c r="B141" s="3">
        <v>54</v>
      </c>
      <c r="C141" s="3">
        <f t="shared" si="9"/>
        <v>54</v>
      </c>
      <c r="D141" s="3">
        <f t="shared" si="7"/>
        <v>55.571428571428569</v>
      </c>
      <c r="E141" s="3">
        <v>54</v>
      </c>
      <c r="F141" s="6">
        <f t="shared" si="4"/>
        <v>56</v>
      </c>
      <c r="G141" s="3">
        <v>0.80300000000000005</v>
      </c>
      <c r="H141" s="6">
        <f t="shared" si="8"/>
        <v>9.4432800000000003E-4</v>
      </c>
      <c r="I141" s="6">
        <f t="shared" si="1"/>
        <v>1.04</v>
      </c>
    </row>
    <row r="142" spans="1:9" ht="14.25">
      <c r="A142" s="2">
        <v>42355</v>
      </c>
      <c r="B142" s="3">
        <v>55</v>
      </c>
      <c r="C142" s="3">
        <f t="shared" si="9"/>
        <v>55</v>
      </c>
      <c r="D142" s="3">
        <f t="shared" ref="D142:D205" si="10">AVERAGE(C129:C142)</f>
        <v>55.642857142857146</v>
      </c>
      <c r="E142" s="3">
        <v>55</v>
      </c>
      <c r="F142" s="6">
        <f t="shared" si="4"/>
        <v>56</v>
      </c>
      <c r="G142" s="3">
        <v>0.94</v>
      </c>
      <c r="H142" s="6">
        <f t="shared" si="8"/>
        <v>1.1054399999999999E-3</v>
      </c>
      <c r="I142" s="6">
        <f t="shared" si="1"/>
        <v>1.22</v>
      </c>
    </row>
    <row r="143" spans="1:9" ht="14.25">
      <c r="A143" s="2">
        <v>42356</v>
      </c>
      <c r="B143" s="3">
        <v>55</v>
      </c>
      <c r="C143" s="3">
        <f t="shared" si="9"/>
        <v>55</v>
      </c>
      <c r="D143" s="3">
        <f t="shared" si="10"/>
        <v>55.714285714285715</v>
      </c>
      <c r="E143" s="3">
        <v>55</v>
      </c>
      <c r="F143" s="6">
        <f t="shared" si="4"/>
        <v>56</v>
      </c>
      <c r="G143" s="3">
        <v>0.9</v>
      </c>
      <c r="H143" s="6">
        <f t="shared" si="8"/>
        <v>1.0583999999999999E-3</v>
      </c>
      <c r="I143" s="6">
        <f t="shared" si="1"/>
        <v>1.1599999999999999</v>
      </c>
    </row>
    <row r="144" spans="1:9" ht="14.25">
      <c r="A144" s="2">
        <v>42357</v>
      </c>
      <c r="B144" s="3">
        <v>54</v>
      </c>
      <c r="C144" s="3">
        <f t="shared" si="9"/>
        <v>54</v>
      </c>
      <c r="D144" s="3">
        <f t="shared" si="10"/>
        <v>55.714285714285715</v>
      </c>
      <c r="E144" s="3">
        <v>54</v>
      </c>
      <c r="F144" s="6">
        <f t="shared" si="4"/>
        <v>56</v>
      </c>
      <c r="G144" s="3">
        <v>0.89349999999999996</v>
      </c>
      <c r="H144" s="6">
        <f t="shared" si="8"/>
        <v>1.0507559999999999E-3</v>
      </c>
      <c r="I144" s="6">
        <f t="shared" si="1"/>
        <v>1.1599999999999999</v>
      </c>
    </row>
    <row r="145" spans="1:9" ht="14.25">
      <c r="A145" s="2">
        <v>42358</v>
      </c>
      <c r="B145" s="3">
        <v>53</v>
      </c>
      <c r="C145" s="3">
        <f t="shared" si="9"/>
        <v>53</v>
      </c>
      <c r="D145" s="3">
        <f t="shared" si="10"/>
        <v>55.642857142857146</v>
      </c>
      <c r="E145" s="3">
        <v>53</v>
      </c>
      <c r="F145" s="6">
        <f t="shared" si="4"/>
        <v>56</v>
      </c>
      <c r="G145" s="3">
        <v>1.07</v>
      </c>
      <c r="H145" s="6">
        <f t="shared" si="8"/>
        <v>1.2583199999999998E-3</v>
      </c>
      <c r="I145" s="6">
        <f t="shared" si="1"/>
        <v>1.38</v>
      </c>
    </row>
    <row r="146" spans="1:9" ht="14.25">
      <c r="A146" s="2">
        <v>42359</v>
      </c>
      <c r="B146" s="3">
        <v>53</v>
      </c>
      <c r="C146" s="3">
        <f t="shared" si="9"/>
        <v>53</v>
      </c>
      <c r="D146" s="3">
        <f t="shared" si="10"/>
        <v>55.571428571428569</v>
      </c>
      <c r="E146" s="3">
        <v>53</v>
      </c>
      <c r="F146" s="6">
        <f t="shared" si="4"/>
        <v>56</v>
      </c>
      <c r="G146" s="3">
        <v>0.91</v>
      </c>
      <c r="H146" s="6">
        <f t="shared" si="8"/>
        <v>1.0701600000000001E-3</v>
      </c>
      <c r="I146" s="6">
        <f t="shared" si="1"/>
        <v>1.18</v>
      </c>
    </row>
    <row r="147" spans="1:9" ht="14.25">
      <c r="A147" s="2">
        <v>42360</v>
      </c>
      <c r="B147" s="3">
        <v>54</v>
      </c>
      <c r="C147" s="3">
        <f t="shared" si="9"/>
        <v>54</v>
      </c>
      <c r="D147" s="3">
        <f t="shared" si="10"/>
        <v>55.571428571428569</v>
      </c>
      <c r="E147" s="3">
        <v>54</v>
      </c>
      <c r="F147" s="6">
        <f t="shared" si="4"/>
        <v>56</v>
      </c>
      <c r="G147" s="3">
        <v>0.88</v>
      </c>
      <c r="H147" s="6">
        <f t="shared" si="8"/>
        <v>1.03488E-3</v>
      </c>
      <c r="I147" s="6">
        <f t="shared" si="1"/>
        <v>1.1399999999999999</v>
      </c>
    </row>
    <row r="148" spans="1:9" ht="14.25">
      <c r="A148" s="2">
        <v>42361</v>
      </c>
      <c r="B148" s="3">
        <v>56</v>
      </c>
      <c r="C148" s="3">
        <f t="shared" si="9"/>
        <v>56</v>
      </c>
      <c r="D148" s="3">
        <f t="shared" si="10"/>
        <v>55.642857142857146</v>
      </c>
      <c r="E148" s="3">
        <v>56</v>
      </c>
      <c r="F148" s="6">
        <f t="shared" si="4"/>
        <v>56</v>
      </c>
      <c r="G148" s="3">
        <v>0.87090000000000001</v>
      </c>
      <c r="H148" s="6">
        <f t="shared" si="8"/>
        <v>1.0241784000000001E-3</v>
      </c>
      <c r="I148" s="6">
        <f t="shared" si="1"/>
        <v>1.1299999999999999</v>
      </c>
    </row>
    <row r="149" spans="1:9" ht="14.25">
      <c r="A149" s="2">
        <v>42362</v>
      </c>
      <c r="B149" s="3">
        <v>53</v>
      </c>
      <c r="C149" s="3">
        <f t="shared" si="9"/>
        <v>53</v>
      </c>
      <c r="D149" s="3">
        <f t="shared" si="10"/>
        <v>55.5</v>
      </c>
      <c r="E149" s="3">
        <v>53</v>
      </c>
      <c r="F149" s="6">
        <f t="shared" si="4"/>
        <v>56</v>
      </c>
      <c r="G149" s="3">
        <v>0.87</v>
      </c>
      <c r="H149" s="6">
        <f t="shared" si="8"/>
        <v>1.02312E-3</v>
      </c>
      <c r="I149" s="6">
        <f t="shared" si="1"/>
        <v>1.1299999999999999</v>
      </c>
    </row>
    <row r="150" spans="1:9" ht="14.25">
      <c r="A150" s="2">
        <v>42363</v>
      </c>
      <c r="B150" s="3">
        <v>54</v>
      </c>
      <c r="C150" s="3">
        <f t="shared" si="9"/>
        <v>54</v>
      </c>
      <c r="D150" s="3">
        <f t="shared" si="10"/>
        <v>55.214285714285715</v>
      </c>
      <c r="E150" s="3">
        <v>54</v>
      </c>
      <c r="F150" s="6">
        <f t="shared" si="4"/>
        <v>55</v>
      </c>
      <c r="G150" s="3">
        <v>0.88</v>
      </c>
      <c r="H150" s="6">
        <f t="shared" si="8"/>
        <v>1.0164E-3</v>
      </c>
      <c r="I150" s="6">
        <f t="shared" si="1"/>
        <v>1.1200000000000001</v>
      </c>
    </row>
    <row r="151" spans="1:9" ht="14.25">
      <c r="A151" s="2">
        <v>42364</v>
      </c>
      <c r="B151" s="3">
        <v>54</v>
      </c>
      <c r="C151" s="3">
        <f t="shared" si="9"/>
        <v>54</v>
      </c>
      <c r="D151" s="3">
        <f t="shared" si="10"/>
        <v>54.857142857142854</v>
      </c>
      <c r="E151" s="3">
        <v>54</v>
      </c>
      <c r="F151" s="6">
        <f t="shared" si="4"/>
        <v>55</v>
      </c>
      <c r="G151" s="3">
        <v>0.85299999999999998</v>
      </c>
      <c r="H151" s="6">
        <f t="shared" si="8"/>
        <v>9.8521500000000001E-4</v>
      </c>
      <c r="I151" s="6">
        <f t="shared" si="1"/>
        <v>1.08</v>
      </c>
    </row>
    <row r="152" spans="1:9" ht="14.25">
      <c r="A152" s="2">
        <v>42365</v>
      </c>
      <c r="B152" s="3">
        <v>67</v>
      </c>
      <c r="C152" s="3">
        <f t="shared" si="9"/>
        <v>67</v>
      </c>
      <c r="D152" s="3">
        <f t="shared" si="10"/>
        <v>55.571428571428569</v>
      </c>
      <c r="E152" s="3">
        <v>67</v>
      </c>
      <c r="F152" s="6">
        <f t="shared" si="4"/>
        <v>56</v>
      </c>
      <c r="G152" s="3">
        <v>0.91800000000000004</v>
      </c>
      <c r="H152" s="6">
        <f t="shared" si="8"/>
        <v>1.0795679999999999E-3</v>
      </c>
      <c r="I152" s="6">
        <f t="shared" si="1"/>
        <v>1.19</v>
      </c>
    </row>
    <row r="153" spans="1:9" ht="14.25">
      <c r="A153" s="2">
        <v>42366</v>
      </c>
      <c r="B153" s="3">
        <v>53</v>
      </c>
      <c r="C153" s="3">
        <f t="shared" si="9"/>
        <v>53</v>
      </c>
      <c r="D153" s="3">
        <f t="shared" si="10"/>
        <v>55.571428571428569</v>
      </c>
      <c r="E153" s="3">
        <v>53</v>
      </c>
      <c r="F153" s="6">
        <f t="shared" si="4"/>
        <v>56</v>
      </c>
      <c r="G153" s="3">
        <v>0.87490000000000001</v>
      </c>
      <c r="H153" s="6">
        <f t="shared" si="8"/>
        <v>1.0288824E-3</v>
      </c>
      <c r="I153" s="6">
        <f t="shared" si="1"/>
        <v>1.1299999999999999</v>
      </c>
    </row>
    <row r="154" spans="1:9" ht="14.25">
      <c r="A154" s="2">
        <v>42367</v>
      </c>
      <c r="B154" s="3">
        <v>54</v>
      </c>
      <c r="C154" s="3">
        <f t="shared" si="9"/>
        <v>54</v>
      </c>
      <c r="D154" s="3">
        <f t="shared" si="10"/>
        <v>54.928571428571431</v>
      </c>
      <c r="E154" s="3">
        <v>54</v>
      </c>
      <c r="F154" s="6">
        <f t="shared" si="4"/>
        <v>55</v>
      </c>
      <c r="G154" s="3">
        <v>0.86</v>
      </c>
      <c r="H154" s="6">
        <f t="shared" si="8"/>
        <v>9.9329999999999991E-4</v>
      </c>
      <c r="I154" s="6">
        <f t="shared" si="1"/>
        <v>1.0900000000000001</v>
      </c>
    </row>
    <row r="155" spans="1:9" ht="14.25">
      <c r="A155" s="2">
        <v>42368</v>
      </c>
      <c r="B155" s="3">
        <v>57</v>
      </c>
      <c r="C155" s="3">
        <f t="shared" si="9"/>
        <v>57</v>
      </c>
      <c r="D155" s="3">
        <f t="shared" si="10"/>
        <v>55.142857142857146</v>
      </c>
      <c r="E155" s="3">
        <v>57</v>
      </c>
      <c r="F155" s="6">
        <f t="shared" si="4"/>
        <v>55</v>
      </c>
      <c r="G155" s="3">
        <v>0.89249999999999996</v>
      </c>
      <c r="H155" s="6">
        <f t="shared" si="8"/>
        <v>1.0308374999999999E-3</v>
      </c>
      <c r="I155" s="6">
        <f t="shared" si="1"/>
        <v>1.1299999999999999</v>
      </c>
    </row>
    <row r="156" spans="1:9" ht="14.25">
      <c r="A156" s="2">
        <v>42369</v>
      </c>
      <c r="B156" s="3">
        <v>58</v>
      </c>
      <c r="C156" s="3">
        <f t="shared" si="9"/>
        <v>58</v>
      </c>
      <c r="D156" s="3">
        <f t="shared" si="10"/>
        <v>55.357142857142854</v>
      </c>
      <c r="E156" s="3">
        <v>58</v>
      </c>
      <c r="F156" s="6">
        <f t="shared" si="4"/>
        <v>55</v>
      </c>
      <c r="G156" s="3">
        <v>0.94879999999999998</v>
      </c>
      <c r="H156" s="6">
        <f t="shared" si="8"/>
        <v>1.0958640000000002E-3</v>
      </c>
      <c r="I156" s="6">
        <f t="shared" si="1"/>
        <v>1.21</v>
      </c>
    </row>
    <row r="157" spans="1:9" ht="14.25">
      <c r="A157" s="2">
        <v>42370</v>
      </c>
      <c r="B157" s="3">
        <v>55</v>
      </c>
      <c r="C157" s="3">
        <f t="shared" si="9"/>
        <v>55</v>
      </c>
      <c r="D157" s="3">
        <f t="shared" si="10"/>
        <v>55.357142857142854</v>
      </c>
      <c r="E157" s="3">
        <v>55</v>
      </c>
      <c r="F157" s="6">
        <f t="shared" si="4"/>
        <v>55</v>
      </c>
      <c r="G157" s="3">
        <v>0.92</v>
      </c>
      <c r="H157" s="6">
        <f t="shared" si="8"/>
        <v>1.0626000000000001E-3</v>
      </c>
      <c r="I157" s="6">
        <f t="shared" si="1"/>
        <v>1.17</v>
      </c>
    </row>
    <row r="158" spans="1:9" ht="14.25">
      <c r="A158" s="2">
        <v>42371</v>
      </c>
      <c r="B158" s="3">
        <v>53</v>
      </c>
      <c r="C158" s="3">
        <f t="shared" si="9"/>
        <v>53</v>
      </c>
      <c r="D158" s="3">
        <f t="shared" si="10"/>
        <v>55.285714285714285</v>
      </c>
      <c r="E158" s="3">
        <v>53</v>
      </c>
      <c r="F158" s="6">
        <f t="shared" si="4"/>
        <v>55</v>
      </c>
      <c r="G158" s="3">
        <v>0.95469999999999999</v>
      </c>
      <c r="H158" s="6">
        <f t="shared" si="8"/>
        <v>1.1026785000000001E-3</v>
      </c>
      <c r="I158" s="6">
        <f t="shared" si="1"/>
        <v>1.21</v>
      </c>
    </row>
    <row r="159" spans="1:9" ht="14.25">
      <c r="A159" s="2">
        <v>42372</v>
      </c>
      <c r="B159" s="3">
        <v>53</v>
      </c>
      <c r="C159" s="3">
        <f t="shared" si="9"/>
        <v>53</v>
      </c>
      <c r="D159" s="3">
        <f t="shared" si="10"/>
        <v>55.285714285714285</v>
      </c>
      <c r="E159" s="3">
        <v>53</v>
      </c>
      <c r="F159" s="6">
        <f t="shared" si="4"/>
        <v>55</v>
      </c>
      <c r="G159" s="3">
        <v>0.96</v>
      </c>
      <c r="H159" s="6">
        <f t="shared" si="8"/>
        <v>1.1087999999999998E-3</v>
      </c>
      <c r="I159" s="6">
        <f t="shared" si="1"/>
        <v>1.22</v>
      </c>
    </row>
    <row r="160" spans="1:9" ht="14.25">
      <c r="A160" s="2">
        <v>42373</v>
      </c>
      <c r="B160" s="3">
        <v>54</v>
      </c>
      <c r="C160" s="3">
        <f t="shared" si="9"/>
        <v>54</v>
      </c>
      <c r="D160" s="3">
        <f t="shared" si="10"/>
        <v>55.357142857142854</v>
      </c>
      <c r="E160" s="3">
        <v>54</v>
      </c>
      <c r="F160" s="6">
        <f t="shared" si="4"/>
        <v>55</v>
      </c>
      <c r="G160" s="3">
        <v>0.95</v>
      </c>
      <c r="H160" s="6">
        <f t="shared" si="8"/>
        <v>1.0972500000000001E-3</v>
      </c>
      <c r="I160" s="6">
        <f t="shared" si="1"/>
        <v>1.21</v>
      </c>
    </row>
    <row r="161" spans="1:9" ht="14.25">
      <c r="A161" s="2">
        <v>42374</v>
      </c>
      <c r="B161" s="3">
        <v>57</v>
      </c>
      <c r="C161" s="3">
        <f t="shared" si="9"/>
        <v>57</v>
      </c>
      <c r="D161" s="3">
        <f t="shared" si="10"/>
        <v>55.571428571428569</v>
      </c>
      <c r="E161" s="3">
        <v>57</v>
      </c>
      <c r="F161" s="6">
        <f t="shared" si="4"/>
        <v>56</v>
      </c>
      <c r="G161" s="3">
        <v>0.94259999999999999</v>
      </c>
      <c r="H161" s="6">
        <f t="shared" si="8"/>
        <v>1.1084975999999999E-3</v>
      </c>
      <c r="I161" s="6">
        <f t="shared" si="1"/>
        <v>1.22</v>
      </c>
    </row>
    <row r="162" spans="1:9" ht="14.25">
      <c r="A162" s="2">
        <v>42375</v>
      </c>
      <c r="B162" s="3">
        <v>54</v>
      </c>
      <c r="C162" s="3">
        <f t="shared" si="9"/>
        <v>54</v>
      </c>
      <c r="D162" s="3">
        <f t="shared" si="10"/>
        <v>55.428571428571431</v>
      </c>
      <c r="E162" s="3">
        <v>54</v>
      </c>
      <c r="F162" s="6">
        <f t="shared" si="4"/>
        <v>55</v>
      </c>
      <c r="G162" s="3">
        <v>0.95</v>
      </c>
      <c r="H162" s="6">
        <f t="shared" si="8"/>
        <v>1.0972500000000001E-3</v>
      </c>
      <c r="I162" s="6">
        <f t="shared" si="1"/>
        <v>1.21</v>
      </c>
    </row>
    <row r="163" spans="1:9" ht="14.25">
      <c r="A163" s="2">
        <v>42376</v>
      </c>
      <c r="B163" s="3">
        <v>53</v>
      </c>
      <c r="C163" s="3">
        <f t="shared" si="9"/>
        <v>53</v>
      </c>
      <c r="D163" s="3">
        <f t="shared" si="10"/>
        <v>55.428571428571431</v>
      </c>
      <c r="E163" s="3">
        <v>53</v>
      </c>
      <c r="F163" s="6">
        <f t="shared" si="4"/>
        <v>55</v>
      </c>
      <c r="G163" s="3">
        <v>0.94</v>
      </c>
      <c r="H163" s="6">
        <f t="shared" si="8"/>
        <v>1.0856999999999998E-3</v>
      </c>
      <c r="I163" s="6">
        <f t="shared" si="1"/>
        <v>1.19</v>
      </c>
    </row>
    <row r="164" spans="1:9" ht="14.25">
      <c r="A164" s="2">
        <v>42377</v>
      </c>
      <c r="B164" s="3">
        <v>54</v>
      </c>
      <c r="C164" s="3">
        <f t="shared" si="9"/>
        <v>54</v>
      </c>
      <c r="D164" s="3">
        <f t="shared" si="10"/>
        <v>55.428571428571431</v>
      </c>
      <c r="E164" s="3">
        <v>54</v>
      </c>
      <c r="F164" s="6">
        <f t="shared" si="4"/>
        <v>55</v>
      </c>
      <c r="G164" s="3">
        <v>0.98499999999999999</v>
      </c>
      <c r="H164" s="6">
        <f t="shared" si="8"/>
        <v>1.1376750000000001E-3</v>
      </c>
      <c r="I164" s="6">
        <f t="shared" si="1"/>
        <v>1.25</v>
      </c>
    </row>
    <row r="165" spans="1:9" ht="14.25">
      <c r="A165" s="2">
        <v>42378</v>
      </c>
      <c r="B165" s="3">
        <v>53</v>
      </c>
      <c r="C165" s="3">
        <f t="shared" si="9"/>
        <v>53</v>
      </c>
      <c r="D165" s="3">
        <f t="shared" si="10"/>
        <v>55.357142857142854</v>
      </c>
      <c r="E165" s="3">
        <v>53</v>
      </c>
      <c r="F165" s="6">
        <f t="shared" si="4"/>
        <v>55</v>
      </c>
      <c r="G165" s="3">
        <v>0.98499999999999999</v>
      </c>
      <c r="H165" s="6">
        <f t="shared" si="8"/>
        <v>1.1376750000000001E-3</v>
      </c>
      <c r="I165" s="6">
        <f t="shared" si="1"/>
        <v>1.25</v>
      </c>
    </row>
    <row r="166" spans="1:9" ht="14.25">
      <c r="A166" s="2">
        <v>42379</v>
      </c>
      <c r="B166" s="3">
        <v>53</v>
      </c>
      <c r="C166" s="3">
        <f t="shared" si="9"/>
        <v>53</v>
      </c>
      <c r="D166" s="3">
        <f t="shared" si="10"/>
        <v>54.357142857142854</v>
      </c>
      <c r="E166" s="3">
        <v>53</v>
      </c>
      <c r="F166" s="6">
        <f t="shared" si="4"/>
        <v>54</v>
      </c>
      <c r="G166" s="3">
        <v>1</v>
      </c>
      <c r="H166" s="6">
        <f t="shared" si="8"/>
        <v>1.134E-3</v>
      </c>
      <c r="I166" s="6">
        <f t="shared" si="1"/>
        <v>1.25</v>
      </c>
    </row>
    <row r="167" spans="1:9" ht="14.25">
      <c r="A167" s="2">
        <v>42380</v>
      </c>
      <c r="B167" s="3">
        <v>54</v>
      </c>
      <c r="C167" s="3">
        <f t="shared" si="9"/>
        <v>54</v>
      </c>
      <c r="D167" s="3">
        <f t="shared" si="10"/>
        <v>54.428571428571431</v>
      </c>
      <c r="E167" s="3">
        <v>54</v>
      </c>
      <c r="F167" s="6">
        <f t="shared" si="4"/>
        <v>54</v>
      </c>
      <c r="G167" s="3">
        <v>1.08</v>
      </c>
      <c r="H167" s="6">
        <f t="shared" si="8"/>
        <v>1.2247200000000001E-3</v>
      </c>
      <c r="I167" s="6">
        <f t="shared" si="1"/>
        <v>1.35</v>
      </c>
    </row>
    <row r="168" spans="1:9" ht="14.25">
      <c r="A168" s="2">
        <v>42381</v>
      </c>
      <c r="B168" s="3">
        <v>55</v>
      </c>
      <c r="C168" s="3">
        <f t="shared" si="9"/>
        <v>55</v>
      </c>
      <c r="D168" s="3">
        <f t="shared" si="10"/>
        <v>54.5</v>
      </c>
      <c r="E168" s="3">
        <v>55</v>
      </c>
      <c r="F168" s="6">
        <f t="shared" si="4"/>
        <v>55</v>
      </c>
      <c r="G168" s="3">
        <v>1.22</v>
      </c>
      <c r="H168" s="6">
        <f t="shared" si="8"/>
        <v>1.4090999999999999E-3</v>
      </c>
      <c r="I168" s="6">
        <f t="shared" si="1"/>
        <v>1.55</v>
      </c>
    </row>
    <row r="169" spans="1:9" ht="14.25">
      <c r="A169" s="2">
        <v>42382</v>
      </c>
      <c r="B169" s="3">
        <v>58</v>
      </c>
      <c r="C169" s="3">
        <f t="shared" si="9"/>
        <v>58</v>
      </c>
      <c r="D169" s="3">
        <f t="shared" si="10"/>
        <v>54.571428571428569</v>
      </c>
      <c r="E169" s="3">
        <v>58</v>
      </c>
      <c r="F169" s="6">
        <f t="shared" si="4"/>
        <v>55</v>
      </c>
      <c r="G169" s="3">
        <v>1.1399999999999999</v>
      </c>
      <c r="H169" s="6">
        <f t="shared" si="8"/>
        <v>1.3167000000000001E-3</v>
      </c>
      <c r="I169" s="6">
        <f t="shared" si="1"/>
        <v>1.45</v>
      </c>
    </row>
    <row r="170" spans="1:9" ht="14.25">
      <c r="A170" s="2">
        <v>42383</v>
      </c>
      <c r="B170" s="3">
        <v>55</v>
      </c>
      <c r="C170" s="3">
        <f t="shared" si="9"/>
        <v>55</v>
      </c>
      <c r="D170" s="3">
        <f t="shared" si="10"/>
        <v>54.357142857142854</v>
      </c>
      <c r="E170" s="3">
        <v>55</v>
      </c>
      <c r="F170" s="6">
        <f t="shared" si="4"/>
        <v>54</v>
      </c>
      <c r="G170" s="3">
        <v>1.1599999999999999</v>
      </c>
      <c r="H170" s="6">
        <f t="shared" si="8"/>
        <v>1.31544E-3</v>
      </c>
      <c r="I170" s="6">
        <f t="shared" si="1"/>
        <v>1.45</v>
      </c>
    </row>
    <row r="171" spans="1:9" ht="14.25">
      <c r="A171" s="2">
        <v>42384</v>
      </c>
      <c r="B171" s="3">
        <v>58</v>
      </c>
      <c r="C171" s="3">
        <f t="shared" si="9"/>
        <v>58</v>
      </c>
      <c r="D171" s="3">
        <f t="shared" si="10"/>
        <v>54.571428571428569</v>
      </c>
      <c r="E171" s="3">
        <v>58</v>
      </c>
      <c r="F171" s="6">
        <f t="shared" si="4"/>
        <v>55</v>
      </c>
      <c r="G171" s="3">
        <v>1.2</v>
      </c>
      <c r="H171" s="6">
        <f t="shared" si="8"/>
        <v>1.3859999999999999E-3</v>
      </c>
      <c r="I171" s="6">
        <f t="shared" si="1"/>
        <v>1.52</v>
      </c>
    </row>
    <row r="172" spans="1:9" ht="14.25">
      <c r="A172" s="2">
        <v>42385</v>
      </c>
      <c r="B172" s="3">
        <v>55</v>
      </c>
      <c r="C172" s="3">
        <f t="shared" si="9"/>
        <v>55</v>
      </c>
      <c r="D172" s="3">
        <f t="shared" si="10"/>
        <v>54.714285714285715</v>
      </c>
      <c r="E172" s="3">
        <v>55</v>
      </c>
      <c r="F172" s="6">
        <f t="shared" si="4"/>
        <v>55</v>
      </c>
      <c r="G172" s="3">
        <v>1.22</v>
      </c>
      <c r="H172" s="6">
        <f t="shared" si="8"/>
        <v>1.4090999999999999E-3</v>
      </c>
      <c r="I172" s="6">
        <f t="shared" si="1"/>
        <v>1.55</v>
      </c>
    </row>
    <row r="173" spans="1:9" ht="14.25">
      <c r="A173" s="2">
        <v>42386</v>
      </c>
      <c r="B173" s="3">
        <v>53</v>
      </c>
      <c r="C173" s="3">
        <f t="shared" si="9"/>
        <v>53</v>
      </c>
      <c r="D173" s="3">
        <f t="shared" si="10"/>
        <v>54.714285714285715</v>
      </c>
      <c r="E173" s="3">
        <v>53</v>
      </c>
      <c r="F173" s="6">
        <f t="shared" si="4"/>
        <v>55</v>
      </c>
      <c r="G173" s="3">
        <v>1.31</v>
      </c>
      <c r="H173" s="6">
        <f t="shared" si="8"/>
        <v>1.5130499999999999E-3</v>
      </c>
      <c r="I173" s="6">
        <f t="shared" si="1"/>
        <v>1.66</v>
      </c>
    </row>
    <row r="174" spans="1:9" ht="14.25">
      <c r="A174" s="2">
        <v>42387</v>
      </c>
      <c r="B174" s="3">
        <v>54</v>
      </c>
      <c r="C174" s="3">
        <f t="shared" si="9"/>
        <v>54</v>
      </c>
      <c r="D174" s="3">
        <f t="shared" si="10"/>
        <v>54.714285714285715</v>
      </c>
      <c r="E174" s="3">
        <v>54</v>
      </c>
      <c r="F174" s="6">
        <f t="shared" si="4"/>
        <v>55</v>
      </c>
      <c r="G174" s="3">
        <v>1.47</v>
      </c>
      <c r="H174" s="6">
        <f t="shared" si="8"/>
        <v>1.6978499999999999E-3</v>
      </c>
      <c r="I174" s="6">
        <f t="shared" si="1"/>
        <v>1.87</v>
      </c>
    </row>
    <row r="175" spans="1:9" ht="14.25">
      <c r="A175" s="2">
        <v>42388</v>
      </c>
      <c r="B175" s="3">
        <v>54</v>
      </c>
      <c r="C175" s="3">
        <f t="shared" si="9"/>
        <v>54</v>
      </c>
      <c r="D175" s="3">
        <f t="shared" si="10"/>
        <v>54.5</v>
      </c>
      <c r="E175" s="3">
        <v>54</v>
      </c>
      <c r="F175" s="6">
        <f t="shared" si="4"/>
        <v>55</v>
      </c>
      <c r="G175" s="3">
        <v>1.22</v>
      </c>
      <c r="H175" s="6">
        <f t="shared" si="8"/>
        <v>1.4090999999999999E-3</v>
      </c>
      <c r="I175" s="6">
        <f t="shared" si="1"/>
        <v>1.55</v>
      </c>
    </row>
    <row r="176" spans="1:9" ht="14.25">
      <c r="A176" s="2">
        <v>42389</v>
      </c>
      <c r="B176" s="3">
        <v>56</v>
      </c>
      <c r="C176" s="3">
        <f t="shared" si="9"/>
        <v>56</v>
      </c>
      <c r="D176" s="3">
        <f t="shared" si="10"/>
        <v>54.642857142857146</v>
      </c>
      <c r="E176" s="3">
        <v>56</v>
      </c>
      <c r="F176" s="6">
        <f t="shared" si="4"/>
        <v>55</v>
      </c>
      <c r="G176" s="3">
        <v>1.54</v>
      </c>
      <c r="H176" s="6">
        <f t="shared" si="8"/>
        <v>1.7787E-3</v>
      </c>
      <c r="I176" s="6">
        <f t="shared" si="1"/>
        <v>1.96</v>
      </c>
    </row>
    <row r="177" spans="1:9" ht="14.25">
      <c r="A177" s="2">
        <v>42390</v>
      </c>
      <c r="B177" s="3">
        <v>61</v>
      </c>
      <c r="C177" s="3">
        <f t="shared" si="9"/>
        <v>61</v>
      </c>
      <c r="D177" s="3">
        <f t="shared" si="10"/>
        <v>55.214285714285715</v>
      </c>
      <c r="E177" s="3">
        <v>61</v>
      </c>
      <c r="F177" s="6">
        <f t="shared" si="4"/>
        <v>55</v>
      </c>
      <c r="G177" s="3">
        <v>1.54</v>
      </c>
      <c r="H177" s="6">
        <f t="shared" si="8"/>
        <v>1.7787E-3</v>
      </c>
      <c r="I177" s="6">
        <f t="shared" si="1"/>
        <v>1.96</v>
      </c>
    </row>
    <row r="178" spans="1:9" ht="14.25">
      <c r="A178" s="2">
        <v>42391</v>
      </c>
      <c r="B178" s="3">
        <v>56</v>
      </c>
      <c r="C178" s="3">
        <f t="shared" si="9"/>
        <v>56</v>
      </c>
      <c r="D178" s="3">
        <f t="shared" si="10"/>
        <v>55.357142857142854</v>
      </c>
      <c r="E178" s="3">
        <v>56</v>
      </c>
      <c r="F178" s="6">
        <f t="shared" si="4"/>
        <v>55</v>
      </c>
      <c r="G178" s="3">
        <v>1.52</v>
      </c>
      <c r="H178" s="6">
        <f t="shared" si="8"/>
        <v>1.7556E-3</v>
      </c>
      <c r="I178" s="6">
        <f t="shared" si="1"/>
        <v>1.93</v>
      </c>
    </row>
    <row r="179" spans="1:9" ht="14.25">
      <c r="A179" s="2">
        <v>42392</v>
      </c>
      <c r="B179" s="3">
        <v>56</v>
      </c>
      <c r="C179" s="3">
        <f t="shared" si="9"/>
        <v>56</v>
      </c>
      <c r="D179" s="3">
        <f t="shared" si="10"/>
        <v>55.571428571428569</v>
      </c>
      <c r="E179" s="3">
        <v>56</v>
      </c>
      <c r="F179" s="6">
        <f t="shared" si="4"/>
        <v>56</v>
      </c>
      <c r="G179" s="3">
        <v>2.0299999999999998</v>
      </c>
      <c r="H179" s="6">
        <f t="shared" si="8"/>
        <v>2.3872799999999999E-3</v>
      </c>
      <c r="I179" s="6">
        <f t="shared" si="1"/>
        <v>2.63</v>
      </c>
    </row>
    <row r="180" spans="1:9" ht="14.25">
      <c r="A180" s="2">
        <v>42393</v>
      </c>
      <c r="B180" s="3">
        <v>59</v>
      </c>
      <c r="C180" s="3">
        <f t="shared" si="9"/>
        <v>59</v>
      </c>
      <c r="D180" s="3">
        <f t="shared" si="10"/>
        <v>56</v>
      </c>
      <c r="E180" s="3">
        <v>59</v>
      </c>
      <c r="F180" s="6">
        <f t="shared" si="4"/>
        <v>56</v>
      </c>
      <c r="G180" s="3">
        <v>2.1</v>
      </c>
      <c r="H180" s="6">
        <f t="shared" si="8"/>
        <v>2.4696000000000002E-3</v>
      </c>
      <c r="I180" s="6">
        <f t="shared" si="1"/>
        <v>2.72</v>
      </c>
    </row>
    <row r="181" spans="1:9" ht="14.25">
      <c r="A181" s="2">
        <v>42394</v>
      </c>
      <c r="B181" s="3">
        <v>57</v>
      </c>
      <c r="C181" s="3">
        <f t="shared" si="9"/>
        <v>57</v>
      </c>
      <c r="D181" s="3">
        <f t="shared" si="10"/>
        <v>56.214285714285715</v>
      </c>
      <c r="E181" s="3">
        <v>57</v>
      </c>
      <c r="F181" s="6">
        <f t="shared" si="4"/>
        <v>56</v>
      </c>
      <c r="G181" s="3">
        <v>2.5</v>
      </c>
      <c r="H181" s="6">
        <f t="shared" si="8"/>
        <v>2.9400000000000003E-3</v>
      </c>
      <c r="I181" s="6">
        <f t="shared" si="1"/>
        <v>3.23</v>
      </c>
    </row>
    <row r="182" spans="1:9" ht="14.25">
      <c r="A182" s="2">
        <v>42395</v>
      </c>
      <c r="B182" s="3">
        <v>59</v>
      </c>
      <c r="C182" s="3">
        <f t="shared" si="9"/>
        <v>59</v>
      </c>
      <c r="D182" s="3">
        <f t="shared" si="10"/>
        <v>56.5</v>
      </c>
      <c r="E182" s="3">
        <v>59</v>
      </c>
      <c r="F182" s="6">
        <f t="shared" si="4"/>
        <v>57</v>
      </c>
      <c r="G182" s="3">
        <v>2.2999999999999998</v>
      </c>
      <c r="H182" s="6">
        <f t="shared" si="8"/>
        <v>2.7531000000000001E-3</v>
      </c>
      <c r="I182" s="6">
        <f t="shared" si="1"/>
        <v>3.03</v>
      </c>
    </row>
    <row r="183" spans="1:9" ht="14.25">
      <c r="A183" s="2">
        <v>42396</v>
      </c>
      <c r="B183" s="3">
        <v>59</v>
      </c>
      <c r="C183" s="3">
        <f t="shared" si="9"/>
        <v>59</v>
      </c>
      <c r="D183" s="3">
        <f t="shared" si="10"/>
        <v>56.571428571428569</v>
      </c>
      <c r="E183" s="3">
        <v>59</v>
      </c>
      <c r="F183" s="6">
        <f t="shared" si="4"/>
        <v>57</v>
      </c>
      <c r="G183" s="3">
        <v>2.42</v>
      </c>
      <c r="H183" s="6">
        <f t="shared" si="8"/>
        <v>2.8967400000000001E-3</v>
      </c>
      <c r="I183" s="6">
        <f t="shared" si="1"/>
        <v>3.19</v>
      </c>
    </row>
    <row r="184" spans="1:9" ht="14.25">
      <c r="A184" s="2">
        <v>42397</v>
      </c>
      <c r="B184" s="3">
        <v>56</v>
      </c>
      <c r="C184" s="3">
        <f t="shared" si="9"/>
        <v>56</v>
      </c>
      <c r="D184" s="3">
        <f t="shared" si="10"/>
        <v>56.642857142857146</v>
      </c>
      <c r="E184" s="3">
        <v>56</v>
      </c>
      <c r="F184" s="6">
        <f t="shared" si="4"/>
        <v>57</v>
      </c>
      <c r="G184" s="3">
        <v>2.5499999999999998</v>
      </c>
      <c r="H184" s="6">
        <f t="shared" si="8"/>
        <v>3.0523499999999997E-3</v>
      </c>
      <c r="I184" s="6">
        <f t="shared" si="1"/>
        <v>3.36</v>
      </c>
    </row>
    <row r="185" spans="1:9" ht="14.25">
      <c r="A185" s="2">
        <v>42398</v>
      </c>
      <c r="B185" s="3">
        <v>60</v>
      </c>
      <c r="C185" s="3">
        <f t="shared" si="9"/>
        <v>60</v>
      </c>
      <c r="D185" s="3">
        <f t="shared" si="10"/>
        <v>56.785714285714285</v>
      </c>
      <c r="E185" s="3">
        <v>60</v>
      </c>
      <c r="F185" s="6">
        <f t="shared" si="4"/>
        <v>57</v>
      </c>
      <c r="G185" s="3">
        <v>2.41</v>
      </c>
      <c r="H185" s="6">
        <f t="shared" si="8"/>
        <v>2.8847700000000005E-3</v>
      </c>
      <c r="I185" s="6">
        <f t="shared" si="1"/>
        <v>3.17</v>
      </c>
    </row>
    <row r="186" spans="1:9" ht="14.25">
      <c r="A186" s="2">
        <v>42399</v>
      </c>
      <c r="B186" s="3">
        <v>67</v>
      </c>
      <c r="C186" s="3">
        <f t="shared" si="9"/>
        <v>67</v>
      </c>
      <c r="D186" s="3">
        <f t="shared" si="10"/>
        <v>57.642857142857146</v>
      </c>
      <c r="E186" s="3">
        <v>67</v>
      </c>
      <c r="F186" s="6">
        <f t="shared" si="4"/>
        <v>58</v>
      </c>
      <c r="G186" s="3">
        <v>2.44</v>
      </c>
      <c r="H186" s="6">
        <f t="shared" si="8"/>
        <v>2.9719199999999999E-3</v>
      </c>
      <c r="I186" s="6">
        <f t="shared" si="1"/>
        <v>3.27</v>
      </c>
    </row>
    <row r="187" spans="1:9" ht="14.25">
      <c r="A187" s="2">
        <v>42400</v>
      </c>
      <c r="B187" s="3">
        <v>67</v>
      </c>
      <c r="C187" s="3">
        <f t="shared" si="9"/>
        <v>67</v>
      </c>
      <c r="D187" s="3">
        <f t="shared" si="10"/>
        <v>58.642857142857146</v>
      </c>
      <c r="E187" s="3">
        <v>67</v>
      </c>
      <c r="F187" s="6">
        <f t="shared" si="4"/>
        <v>59</v>
      </c>
      <c r="G187" s="3">
        <v>2.2000000000000002</v>
      </c>
      <c r="H187" s="6">
        <f t="shared" si="8"/>
        <v>2.7258000000000004E-3</v>
      </c>
      <c r="I187" s="6">
        <f t="shared" si="1"/>
        <v>3</v>
      </c>
    </row>
    <row r="188" spans="1:9" ht="14.25">
      <c r="A188" s="2">
        <v>42401</v>
      </c>
      <c r="B188" s="3">
        <v>66</v>
      </c>
      <c r="C188" s="3">
        <f t="shared" si="9"/>
        <v>66</v>
      </c>
      <c r="D188" s="3">
        <f t="shared" si="10"/>
        <v>59.5</v>
      </c>
      <c r="E188" s="3">
        <v>66</v>
      </c>
      <c r="F188" s="6">
        <f t="shared" si="4"/>
        <v>60</v>
      </c>
      <c r="G188" s="3">
        <v>2.17</v>
      </c>
      <c r="H188" s="6">
        <f t="shared" si="8"/>
        <v>2.7341999999999996E-3</v>
      </c>
      <c r="I188" s="6">
        <f t="shared" si="1"/>
        <v>3.01</v>
      </c>
    </row>
    <row r="189" spans="1:9" ht="14.25">
      <c r="A189" s="2">
        <v>42402</v>
      </c>
      <c r="B189" s="3">
        <v>66</v>
      </c>
      <c r="C189" s="3">
        <f t="shared" si="9"/>
        <v>66</v>
      </c>
      <c r="D189" s="3">
        <f t="shared" si="10"/>
        <v>60.357142857142854</v>
      </c>
      <c r="E189" s="3">
        <v>66</v>
      </c>
      <c r="F189" s="6">
        <f t="shared" si="4"/>
        <v>60</v>
      </c>
      <c r="G189" s="3">
        <v>2.4500000000000002</v>
      </c>
      <c r="H189" s="6">
        <f t="shared" si="8"/>
        <v>3.0870000000000003E-3</v>
      </c>
      <c r="I189" s="6">
        <f t="shared" si="1"/>
        <v>3.4</v>
      </c>
    </row>
    <row r="190" spans="1:9" ht="14.25">
      <c r="A190" s="2">
        <v>42403</v>
      </c>
      <c r="B190" s="3">
        <v>64</v>
      </c>
      <c r="C190" s="3">
        <f t="shared" si="9"/>
        <v>64</v>
      </c>
      <c r="D190" s="3">
        <f t="shared" si="10"/>
        <v>60.928571428571431</v>
      </c>
      <c r="E190" s="3">
        <v>64</v>
      </c>
      <c r="F190" s="6">
        <f t="shared" si="4"/>
        <v>61</v>
      </c>
      <c r="G190" s="3">
        <v>2.5299999999999998</v>
      </c>
      <c r="H190" s="6">
        <f t="shared" si="8"/>
        <v>3.2409299999999995E-3</v>
      </c>
      <c r="I190" s="6">
        <f t="shared" si="1"/>
        <v>3.57</v>
      </c>
    </row>
    <row r="191" spans="1:9" ht="14.25">
      <c r="A191" s="2">
        <v>42404</v>
      </c>
      <c r="B191" s="3">
        <v>73</v>
      </c>
      <c r="C191" s="3">
        <f t="shared" si="9"/>
        <v>73</v>
      </c>
      <c r="D191" s="3">
        <f t="shared" si="10"/>
        <v>61.785714285714285</v>
      </c>
      <c r="E191" s="3">
        <v>73</v>
      </c>
      <c r="F191" s="6">
        <f t="shared" si="4"/>
        <v>62</v>
      </c>
      <c r="G191" s="3">
        <v>2.57</v>
      </c>
      <c r="H191" s="6">
        <f t="shared" si="8"/>
        <v>3.3461400000000001E-3</v>
      </c>
      <c r="I191" s="6">
        <f t="shared" si="1"/>
        <v>3.68</v>
      </c>
    </row>
    <row r="192" spans="1:9" ht="14.25">
      <c r="A192" s="2">
        <v>42405</v>
      </c>
      <c r="B192" s="3">
        <v>68</v>
      </c>
      <c r="C192" s="3">
        <f t="shared" si="9"/>
        <v>68</v>
      </c>
      <c r="D192" s="3">
        <f t="shared" si="10"/>
        <v>62.642857142857146</v>
      </c>
      <c r="E192" s="3">
        <v>68</v>
      </c>
      <c r="F192" s="6">
        <f t="shared" si="4"/>
        <v>63</v>
      </c>
      <c r="G192" s="3">
        <v>2.56</v>
      </c>
      <c r="H192" s="6">
        <f t="shared" si="8"/>
        <v>3.3868800000000005E-3</v>
      </c>
      <c r="I192" s="6">
        <f t="shared" si="1"/>
        <v>3.73</v>
      </c>
    </row>
    <row r="193" spans="1:9" ht="14.25">
      <c r="A193" s="2">
        <v>42406</v>
      </c>
      <c r="B193" s="3">
        <v>132</v>
      </c>
      <c r="C193" s="3">
        <f t="shared" si="9"/>
        <v>132</v>
      </c>
      <c r="D193" s="3">
        <f t="shared" si="10"/>
        <v>68.071428571428569</v>
      </c>
      <c r="E193" s="3">
        <v>132</v>
      </c>
      <c r="F193" s="6">
        <f t="shared" si="4"/>
        <v>68</v>
      </c>
      <c r="G193" s="3">
        <v>2.5299999999999998</v>
      </c>
      <c r="H193" s="6">
        <f t="shared" si="8"/>
        <v>3.6128399999999995E-3</v>
      </c>
      <c r="I193" s="6">
        <f t="shared" si="1"/>
        <v>3.97</v>
      </c>
    </row>
    <row r="194" spans="1:9" ht="14.25">
      <c r="A194" s="2">
        <v>42407</v>
      </c>
      <c r="B194" s="3">
        <v>82</v>
      </c>
      <c r="C194" s="3">
        <f t="shared" si="9"/>
        <v>82</v>
      </c>
      <c r="D194" s="3">
        <f t="shared" si="10"/>
        <v>69.714285714285708</v>
      </c>
      <c r="E194" s="3">
        <v>82</v>
      </c>
      <c r="F194" s="6">
        <f t="shared" si="4"/>
        <v>70</v>
      </c>
      <c r="G194" s="3">
        <v>3</v>
      </c>
      <c r="H194" s="6">
        <f t="shared" ref="H194:H257" si="11">(G194/1000000000)*F194*21000</f>
        <v>4.4099999999999999E-3</v>
      </c>
      <c r="I194" s="6">
        <f t="shared" si="1"/>
        <v>4.8499999999999996</v>
      </c>
    </row>
    <row r="195" spans="1:9" ht="14.25">
      <c r="A195" s="2">
        <v>42408</v>
      </c>
      <c r="B195" s="3">
        <v>80</v>
      </c>
      <c r="C195" s="3">
        <f t="shared" si="9"/>
        <v>80</v>
      </c>
      <c r="D195" s="3">
        <f t="shared" si="10"/>
        <v>71.357142857142861</v>
      </c>
      <c r="E195" s="3">
        <v>80</v>
      </c>
      <c r="F195" s="6">
        <f t="shared" si="4"/>
        <v>71</v>
      </c>
      <c r="G195" s="3">
        <v>3.16</v>
      </c>
      <c r="H195" s="6">
        <f t="shared" si="11"/>
        <v>4.7115600000000001E-3</v>
      </c>
      <c r="I195" s="6">
        <f t="shared" si="1"/>
        <v>5.18</v>
      </c>
    </row>
    <row r="196" spans="1:9" ht="14.25">
      <c r="A196" s="2">
        <v>42409</v>
      </c>
      <c r="B196" s="3">
        <v>125</v>
      </c>
      <c r="C196" s="3">
        <f t="shared" si="9"/>
        <v>125</v>
      </c>
      <c r="D196" s="3">
        <f t="shared" si="10"/>
        <v>76.071428571428569</v>
      </c>
      <c r="E196" s="3">
        <v>125</v>
      </c>
      <c r="F196" s="6">
        <f t="shared" si="4"/>
        <v>76</v>
      </c>
      <c r="G196" s="3">
        <v>3.76</v>
      </c>
      <c r="H196" s="6">
        <f t="shared" si="11"/>
        <v>6.0009599999999988E-3</v>
      </c>
      <c r="I196" s="6">
        <f t="shared" si="1"/>
        <v>6.6</v>
      </c>
    </row>
    <row r="197" spans="1:9" ht="14.25">
      <c r="A197" s="2">
        <v>42410</v>
      </c>
      <c r="B197" s="3">
        <v>141</v>
      </c>
      <c r="C197" s="3">
        <f t="shared" si="9"/>
        <v>141</v>
      </c>
      <c r="D197" s="3">
        <f t="shared" si="10"/>
        <v>81.928571428571431</v>
      </c>
      <c r="E197" s="3">
        <v>141</v>
      </c>
      <c r="F197" s="6">
        <f t="shared" si="4"/>
        <v>82</v>
      </c>
      <c r="G197" s="3">
        <v>4.3499999999999996</v>
      </c>
      <c r="H197" s="6">
        <f t="shared" si="11"/>
        <v>7.4906999999999994E-3</v>
      </c>
      <c r="I197" s="6">
        <f t="shared" si="1"/>
        <v>8.24</v>
      </c>
    </row>
    <row r="198" spans="1:9" ht="14.25">
      <c r="A198" s="2">
        <v>42411</v>
      </c>
      <c r="B198" s="3">
        <v>66</v>
      </c>
      <c r="C198" s="3">
        <f t="shared" si="9"/>
        <v>66</v>
      </c>
      <c r="D198" s="3">
        <f t="shared" si="10"/>
        <v>82.642857142857139</v>
      </c>
      <c r="E198" s="3">
        <v>66</v>
      </c>
      <c r="F198" s="6">
        <f t="shared" si="4"/>
        <v>83</v>
      </c>
      <c r="G198" s="3">
        <v>6.38</v>
      </c>
      <c r="H198" s="6">
        <f t="shared" si="11"/>
        <v>1.1120340000000001E-2</v>
      </c>
      <c r="I198" s="6">
        <f t="shared" si="1"/>
        <v>12.23</v>
      </c>
    </row>
    <row r="199" spans="1:9" ht="14.25">
      <c r="A199" s="2">
        <v>42412</v>
      </c>
      <c r="B199" s="3">
        <v>63</v>
      </c>
      <c r="C199" s="3">
        <f t="shared" si="9"/>
        <v>63</v>
      </c>
      <c r="D199" s="3">
        <f t="shared" si="10"/>
        <v>82.857142857142861</v>
      </c>
      <c r="E199" s="3">
        <v>63</v>
      </c>
      <c r="F199" s="6">
        <f t="shared" si="4"/>
        <v>83</v>
      </c>
      <c r="G199" s="3">
        <v>5.27</v>
      </c>
      <c r="H199" s="6">
        <f t="shared" si="11"/>
        <v>9.1856099999999986E-3</v>
      </c>
      <c r="I199" s="6">
        <f t="shared" si="1"/>
        <v>10.1</v>
      </c>
    </row>
    <row r="200" spans="1:9" ht="14.25">
      <c r="A200" s="2">
        <v>42413</v>
      </c>
      <c r="B200" s="3">
        <v>58</v>
      </c>
      <c r="C200" s="3">
        <f t="shared" ref="C200:C263" si="12">IF(AVERAGE(B193:B200)*2&lt;B200,AVERAGE(B201,C199,C198,C197,C196,C195,C194),B200)</f>
        <v>58</v>
      </c>
      <c r="D200" s="3">
        <f t="shared" si="10"/>
        <v>82.214285714285708</v>
      </c>
      <c r="E200" s="3">
        <v>58</v>
      </c>
      <c r="F200" s="6">
        <f t="shared" si="4"/>
        <v>82</v>
      </c>
      <c r="G200" s="3">
        <v>5.22</v>
      </c>
      <c r="H200" s="6">
        <f t="shared" si="11"/>
        <v>8.9888399999999997E-3</v>
      </c>
      <c r="I200" s="6">
        <f t="shared" si="1"/>
        <v>9.89</v>
      </c>
    </row>
    <row r="201" spans="1:9" ht="14.25">
      <c r="A201" s="2">
        <v>42414</v>
      </c>
      <c r="B201" s="3">
        <v>53</v>
      </c>
      <c r="C201" s="3">
        <f t="shared" si="12"/>
        <v>53</v>
      </c>
      <c r="D201" s="3">
        <f t="shared" si="10"/>
        <v>81.214285714285708</v>
      </c>
      <c r="E201" s="3">
        <v>53</v>
      </c>
      <c r="F201" s="6">
        <f t="shared" si="4"/>
        <v>81</v>
      </c>
      <c r="G201" s="3">
        <v>5.2</v>
      </c>
      <c r="H201" s="6">
        <f t="shared" si="11"/>
        <v>8.845200000000001E-3</v>
      </c>
      <c r="I201" s="6">
        <f t="shared" si="1"/>
        <v>9.73</v>
      </c>
    </row>
    <row r="202" spans="1:9" ht="14.25">
      <c r="A202" s="2">
        <v>42415</v>
      </c>
      <c r="B202" s="3">
        <v>57</v>
      </c>
      <c r="C202" s="3">
        <f t="shared" si="12"/>
        <v>57</v>
      </c>
      <c r="D202" s="3">
        <f t="shared" si="10"/>
        <v>80.571428571428569</v>
      </c>
      <c r="E202" s="3">
        <v>57</v>
      </c>
      <c r="F202" s="6">
        <f t="shared" si="4"/>
        <v>81</v>
      </c>
      <c r="G202" s="3">
        <v>5.22</v>
      </c>
      <c r="H202" s="6">
        <f t="shared" si="11"/>
        <v>8.8792200000000002E-3</v>
      </c>
      <c r="I202" s="6">
        <f t="shared" si="1"/>
        <v>9.77</v>
      </c>
    </row>
    <row r="203" spans="1:9" ht="14.25">
      <c r="A203" s="2">
        <v>42416</v>
      </c>
      <c r="B203" s="3">
        <v>56</v>
      </c>
      <c r="C203" s="3">
        <f t="shared" si="12"/>
        <v>56</v>
      </c>
      <c r="D203" s="3">
        <f t="shared" si="10"/>
        <v>79.857142857142861</v>
      </c>
      <c r="E203" s="3">
        <v>56</v>
      </c>
      <c r="F203" s="6">
        <f t="shared" si="4"/>
        <v>80</v>
      </c>
      <c r="G203" s="3">
        <v>4.25</v>
      </c>
      <c r="H203" s="6">
        <f t="shared" si="11"/>
        <v>7.1400000000000005E-3</v>
      </c>
      <c r="I203" s="6">
        <f t="shared" si="1"/>
        <v>7.85</v>
      </c>
    </row>
    <row r="204" spans="1:9" ht="14.25">
      <c r="A204" s="2">
        <v>42417</v>
      </c>
      <c r="B204" s="3">
        <v>55</v>
      </c>
      <c r="C204" s="3">
        <f t="shared" si="12"/>
        <v>55</v>
      </c>
      <c r="D204" s="3">
        <f t="shared" si="10"/>
        <v>79.214285714285708</v>
      </c>
      <c r="E204" s="3">
        <v>55</v>
      </c>
      <c r="F204" s="6">
        <f t="shared" si="4"/>
        <v>79</v>
      </c>
      <c r="G204" s="3">
        <v>3.86</v>
      </c>
      <c r="H204" s="6">
        <f t="shared" si="11"/>
        <v>6.4037399999999998E-3</v>
      </c>
      <c r="I204" s="6">
        <f t="shared" si="1"/>
        <v>7.04</v>
      </c>
    </row>
    <row r="205" spans="1:9" ht="14.25">
      <c r="A205" s="2">
        <v>42418</v>
      </c>
      <c r="B205" s="3">
        <v>55</v>
      </c>
      <c r="C205" s="3">
        <f t="shared" si="12"/>
        <v>55</v>
      </c>
      <c r="D205" s="3">
        <f t="shared" si="10"/>
        <v>77.928571428571431</v>
      </c>
      <c r="E205" s="3">
        <v>55</v>
      </c>
      <c r="F205" s="6">
        <f t="shared" si="4"/>
        <v>78</v>
      </c>
      <c r="G205" s="3">
        <v>4.3600000000000003</v>
      </c>
      <c r="H205" s="6">
        <f t="shared" si="11"/>
        <v>7.1416800000000009E-3</v>
      </c>
      <c r="I205" s="6">
        <f t="shared" si="1"/>
        <v>7.86</v>
      </c>
    </row>
    <row r="206" spans="1:9" ht="14.25">
      <c r="A206" s="2">
        <v>42419</v>
      </c>
      <c r="B206" s="3">
        <v>55</v>
      </c>
      <c r="C206" s="3">
        <f t="shared" si="12"/>
        <v>55</v>
      </c>
      <c r="D206" s="3">
        <f t="shared" ref="D206:D269" si="13">AVERAGE(C193:C206)</f>
        <v>77</v>
      </c>
      <c r="E206" s="3">
        <v>55</v>
      </c>
      <c r="F206" s="6">
        <f t="shared" si="4"/>
        <v>77</v>
      </c>
      <c r="G206" s="3">
        <v>4.45</v>
      </c>
      <c r="H206" s="6">
        <f t="shared" si="11"/>
        <v>7.1956500000000005E-3</v>
      </c>
      <c r="I206" s="6">
        <f t="shared" si="1"/>
        <v>7.92</v>
      </c>
    </row>
    <row r="207" spans="1:9" ht="14.25">
      <c r="A207" s="2">
        <v>42420</v>
      </c>
      <c r="B207" s="3">
        <v>54</v>
      </c>
      <c r="C207" s="3">
        <f t="shared" si="12"/>
        <v>54</v>
      </c>
      <c r="D207" s="3">
        <f t="shared" si="13"/>
        <v>71.428571428571431</v>
      </c>
      <c r="E207" s="3">
        <v>54</v>
      </c>
      <c r="F207" s="6">
        <f t="shared" si="4"/>
        <v>71</v>
      </c>
      <c r="G207" s="3">
        <v>4.37</v>
      </c>
      <c r="H207" s="6">
        <f t="shared" si="11"/>
        <v>6.5156700000000012E-3</v>
      </c>
      <c r="I207" s="6">
        <f t="shared" si="1"/>
        <v>7.17</v>
      </c>
    </row>
    <row r="208" spans="1:9" ht="14.25">
      <c r="A208" s="2">
        <v>42421</v>
      </c>
      <c r="B208" s="3">
        <v>54</v>
      </c>
      <c r="C208" s="3">
        <f t="shared" si="12"/>
        <v>54</v>
      </c>
      <c r="D208" s="3">
        <f t="shared" si="13"/>
        <v>69.428571428571431</v>
      </c>
      <c r="E208" s="3">
        <v>54</v>
      </c>
      <c r="F208" s="6">
        <f t="shared" si="4"/>
        <v>69</v>
      </c>
      <c r="G208" s="3">
        <v>4.63</v>
      </c>
      <c r="H208" s="6">
        <f t="shared" si="11"/>
        <v>6.7088699999999996E-3</v>
      </c>
      <c r="I208" s="6">
        <f t="shared" si="1"/>
        <v>7.38</v>
      </c>
    </row>
    <row r="209" spans="1:9" ht="14.25">
      <c r="A209" s="2">
        <v>42422</v>
      </c>
      <c r="B209" s="3">
        <v>60</v>
      </c>
      <c r="C209" s="3">
        <f t="shared" si="12"/>
        <v>60</v>
      </c>
      <c r="D209" s="3">
        <f t="shared" si="13"/>
        <v>68</v>
      </c>
      <c r="E209" s="3">
        <v>60</v>
      </c>
      <c r="F209" s="6">
        <f t="shared" si="4"/>
        <v>68</v>
      </c>
      <c r="G209" s="3">
        <v>5.6</v>
      </c>
      <c r="H209" s="6">
        <f t="shared" si="11"/>
        <v>7.9968000000000001E-3</v>
      </c>
      <c r="I209" s="6">
        <f t="shared" si="1"/>
        <v>8.8000000000000007</v>
      </c>
    </row>
    <row r="210" spans="1:9" ht="14.25">
      <c r="A210" s="2">
        <v>42423</v>
      </c>
      <c r="B210" s="3">
        <v>61</v>
      </c>
      <c r="C210" s="3">
        <f t="shared" si="12"/>
        <v>61</v>
      </c>
      <c r="D210" s="3">
        <f t="shared" si="13"/>
        <v>63.428571428571431</v>
      </c>
      <c r="E210" s="3">
        <v>61</v>
      </c>
      <c r="F210" s="6">
        <f t="shared" si="4"/>
        <v>63</v>
      </c>
      <c r="G210" s="3">
        <v>5.7</v>
      </c>
      <c r="H210" s="6">
        <f t="shared" si="11"/>
        <v>7.5411000000000011E-3</v>
      </c>
      <c r="I210" s="6">
        <f t="shared" si="1"/>
        <v>8.3000000000000007</v>
      </c>
    </row>
    <row r="211" spans="1:9" ht="14.25">
      <c r="A211" s="2">
        <v>42424</v>
      </c>
      <c r="B211" s="3">
        <v>58</v>
      </c>
      <c r="C211" s="3">
        <f t="shared" si="12"/>
        <v>58</v>
      </c>
      <c r="D211" s="3">
        <f t="shared" si="13"/>
        <v>57.5</v>
      </c>
      <c r="E211" s="3">
        <v>58</v>
      </c>
      <c r="F211" s="6">
        <f t="shared" si="4"/>
        <v>58</v>
      </c>
      <c r="G211" s="3">
        <v>6.23</v>
      </c>
      <c r="H211" s="6">
        <f t="shared" si="11"/>
        <v>7.588140000000001E-3</v>
      </c>
      <c r="I211" s="6">
        <f t="shared" si="1"/>
        <v>8.35</v>
      </c>
    </row>
    <row r="212" spans="1:9" ht="14.25">
      <c r="A212" s="2">
        <v>42425</v>
      </c>
      <c r="B212" s="3">
        <v>57</v>
      </c>
      <c r="C212" s="3">
        <f t="shared" si="12"/>
        <v>57</v>
      </c>
      <c r="D212" s="3">
        <f t="shared" si="13"/>
        <v>56.857142857142854</v>
      </c>
      <c r="E212" s="3">
        <v>57</v>
      </c>
      <c r="F212" s="6">
        <f t="shared" si="4"/>
        <v>57</v>
      </c>
      <c r="G212" s="3">
        <v>5.93</v>
      </c>
      <c r="H212" s="6">
        <f t="shared" si="11"/>
        <v>7.0982099999999998E-3</v>
      </c>
      <c r="I212" s="6">
        <f t="shared" si="1"/>
        <v>7.81</v>
      </c>
    </row>
    <row r="213" spans="1:9" ht="14.25">
      <c r="A213" s="2">
        <v>42426</v>
      </c>
      <c r="B213" s="3">
        <v>55</v>
      </c>
      <c r="C213" s="3">
        <f t="shared" si="12"/>
        <v>55</v>
      </c>
      <c r="D213" s="3">
        <f t="shared" si="13"/>
        <v>56.285714285714285</v>
      </c>
      <c r="E213" s="3">
        <v>55</v>
      </c>
      <c r="F213" s="6">
        <f t="shared" si="4"/>
        <v>56</v>
      </c>
      <c r="G213" s="3">
        <v>6.03</v>
      </c>
      <c r="H213" s="6">
        <f t="shared" si="11"/>
        <v>7.0912800000000002E-3</v>
      </c>
      <c r="I213" s="6">
        <f t="shared" si="1"/>
        <v>7.8</v>
      </c>
    </row>
    <row r="214" spans="1:9" ht="14.25">
      <c r="A214" s="2">
        <v>42427</v>
      </c>
      <c r="B214" s="3">
        <v>54</v>
      </c>
      <c r="C214" s="3">
        <f t="shared" si="12"/>
        <v>54</v>
      </c>
      <c r="D214" s="3">
        <f t="shared" si="13"/>
        <v>56</v>
      </c>
      <c r="E214" s="3">
        <v>54</v>
      </c>
      <c r="F214" s="6">
        <f t="shared" si="4"/>
        <v>56</v>
      </c>
      <c r="G214" s="3">
        <v>6.31</v>
      </c>
      <c r="H214" s="6">
        <f t="shared" si="11"/>
        <v>7.4205599999999997E-3</v>
      </c>
      <c r="I214" s="6">
        <f t="shared" si="1"/>
        <v>8.16</v>
      </c>
    </row>
    <row r="215" spans="1:9" ht="14.25">
      <c r="A215" s="2">
        <v>42428</v>
      </c>
      <c r="B215" s="3">
        <v>54</v>
      </c>
      <c r="C215" s="3">
        <f t="shared" si="12"/>
        <v>54</v>
      </c>
      <c r="D215" s="3">
        <f t="shared" si="13"/>
        <v>56.071428571428569</v>
      </c>
      <c r="E215" s="3">
        <v>54</v>
      </c>
      <c r="F215" s="6">
        <f t="shared" si="4"/>
        <v>56</v>
      </c>
      <c r="G215" s="3">
        <v>6.5</v>
      </c>
      <c r="H215" s="6">
        <f t="shared" si="11"/>
        <v>7.6440000000000006E-3</v>
      </c>
      <c r="I215" s="6">
        <f t="shared" si="1"/>
        <v>8.41</v>
      </c>
    </row>
    <row r="216" spans="1:9" ht="14.25">
      <c r="A216" s="2">
        <v>42429</v>
      </c>
      <c r="B216" s="3">
        <v>58</v>
      </c>
      <c r="C216" s="3">
        <f t="shared" si="12"/>
        <v>58</v>
      </c>
      <c r="D216" s="3">
        <f t="shared" si="13"/>
        <v>56.142857142857146</v>
      </c>
      <c r="E216" s="3">
        <v>58</v>
      </c>
      <c r="F216" s="6">
        <f t="shared" si="4"/>
        <v>56</v>
      </c>
      <c r="G216" s="3">
        <v>6.35</v>
      </c>
      <c r="H216" s="6">
        <f t="shared" si="11"/>
        <v>7.4675999999999996E-3</v>
      </c>
      <c r="I216" s="6">
        <f t="shared" si="1"/>
        <v>8.2100000000000009</v>
      </c>
    </row>
    <row r="217" spans="1:9" ht="14.25">
      <c r="A217" s="2">
        <v>42430</v>
      </c>
      <c r="B217" s="3">
        <v>60</v>
      </c>
      <c r="C217" s="3">
        <f t="shared" si="12"/>
        <v>60</v>
      </c>
      <c r="D217" s="3">
        <f t="shared" si="13"/>
        <v>56.428571428571431</v>
      </c>
      <c r="E217" s="3">
        <v>60</v>
      </c>
      <c r="F217" s="6">
        <f t="shared" si="4"/>
        <v>56</v>
      </c>
      <c r="G217" s="3">
        <v>7.59</v>
      </c>
      <c r="H217" s="6">
        <f t="shared" si="11"/>
        <v>8.9258400000000009E-3</v>
      </c>
      <c r="I217" s="6">
        <f t="shared" si="1"/>
        <v>9.82</v>
      </c>
    </row>
    <row r="218" spans="1:9" ht="14.25">
      <c r="A218" s="2">
        <v>42431</v>
      </c>
      <c r="B218" s="3">
        <v>67</v>
      </c>
      <c r="C218" s="3">
        <f t="shared" si="12"/>
        <v>67</v>
      </c>
      <c r="D218" s="3">
        <f t="shared" si="13"/>
        <v>57.285714285714285</v>
      </c>
      <c r="E218" s="3">
        <v>67</v>
      </c>
      <c r="F218" s="6">
        <f t="shared" si="4"/>
        <v>57</v>
      </c>
      <c r="G218" s="3">
        <v>8.6999999999999993</v>
      </c>
      <c r="H218" s="6">
        <f t="shared" si="11"/>
        <v>1.0413899999999997E-2</v>
      </c>
      <c r="I218" s="6">
        <f t="shared" si="1"/>
        <v>11.46</v>
      </c>
    </row>
    <row r="219" spans="1:9" ht="14.25">
      <c r="A219" s="2">
        <v>42432</v>
      </c>
      <c r="B219" s="3">
        <v>57</v>
      </c>
      <c r="C219" s="3">
        <f t="shared" si="12"/>
        <v>57</v>
      </c>
      <c r="D219" s="3">
        <f t="shared" si="13"/>
        <v>57.428571428571431</v>
      </c>
      <c r="E219" s="3">
        <v>57</v>
      </c>
      <c r="F219" s="6">
        <f t="shared" si="4"/>
        <v>57</v>
      </c>
      <c r="G219" s="3">
        <v>9.35</v>
      </c>
      <c r="H219" s="6">
        <f t="shared" si="11"/>
        <v>1.1191949999999997E-2</v>
      </c>
      <c r="I219" s="6">
        <f t="shared" si="1"/>
        <v>12.31</v>
      </c>
    </row>
    <row r="220" spans="1:9" ht="14.25">
      <c r="A220" s="2">
        <v>42433</v>
      </c>
      <c r="B220" s="3">
        <v>54</v>
      </c>
      <c r="C220" s="3">
        <f t="shared" si="12"/>
        <v>54</v>
      </c>
      <c r="D220" s="3">
        <f t="shared" si="13"/>
        <v>57.357142857142854</v>
      </c>
      <c r="E220" s="3">
        <v>54</v>
      </c>
      <c r="F220" s="6">
        <f t="shared" si="4"/>
        <v>57</v>
      </c>
      <c r="G220" s="3">
        <v>9.9600000000000009</v>
      </c>
      <c r="H220" s="6">
        <f t="shared" si="11"/>
        <v>1.1922120000000003E-2</v>
      </c>
      <c r="I220" s="6">
        <f t="shared" si="1"/>
        <v>13.11</v>
      </c>
    </row>
    <row r="221" spans="1:9" ht="14.25">
      <c r="A221" s="2">
        <v>42434</v>
      </c>
      <c r="B221" s="3">
        <v>47</v>
      </c>
      <c r="C221" s="3">
        <f t="shared" si="12"/>
        <v>47</v>
      </c>
      <c r="D221" s="3">
        <f t="shared" si="13"/>
        <v>56.857142857142854</v>
      </c>
      <c r="E221" s="3">
        <v>47</v>
      </c>
      <c r="F221" s="6">
        <f t="shared" si="4"/>
        <v>57</v>
      </c>
      <c r="G221" s="3">
        <v>11</v>
      </c>
      <c r="H221" s="6">
        <f t="shared" si="11"/>
        <v>1.3167E-2</v>
      </c>
      <c r="I221" s="6">
        <f t="shared" si="1"/>
        <v>14.48</v>
      </c>
    </row>
    <row r="222" spans="1:9" ht="14.25">
      <c r="A222" s="2">
        <v>42435</v>
      </c>
      <c r="B222" s="3">
        <v>47</v>
      </c>
      <c r="C222" s="3">
        <f t="shared" si="12"/>
        <v>47</v>
      </c>
      <c r="D222" s="3">
        <f t="shared" si="13"/>
        <v>56.357142857142854</v>
      </c>
      <c r="E222" s="3">
        <v>47</v>
      </c>
      <c r="F222" s="6">
        <f t="shared" si="4"/>
        <v>56</v>
      </c>
      <c r="G222" s="3">
        <v>10.98</v>
      </c>
      <c r="H222" s="6">
        <f t="shared" si="11"/>
        <v>1.291248E-2</v>
      </c>
      <c r="I222" s="6">
        <f t="shared" si="1"/>
        <v>14.2</v>
      </c>
    </row>
    <row r="223" spans="1:9" ht="14.25">
      <c r="A223" s="2">
        <v>42436</v>
      </c>
      <c r="B223" s="3">
        <v>50</v>
      </c>
      <c r="C223" s="3">
        <f t="shared" si="12"/>
        <v>50</v>
      </c>
      <c r="D223" s="3">
        <f t="shared" si="13"/>
        <v>55.642857142857146</v>
      </c>
      <c r="E223" s="3">
        <v>50</v>
      </c>
      <c r="F223" s="6">
        <f t="shared" si="4"/>
        <v>56</v>
      </c>
      <c r="G223" s="3">
        <v>9.5</v>
      </c>
      <c r="H223" s="6">
        <f t="shared" si="11"/>
        <v>1.1172000000000001E-2</v>
      </c>
      <c r="I223" s="6">
        <f t="shared" si="1"/>
        <v>12.29</v>
      </c>
    </row>
    <row r="224" spans="1:9" ht="14.25">
      <c r="A224" s="2">
        <v>42437</v>
      </c>
      <c r="B224" s="3">
        <v>54</v>
      </c>
      <c r="C224" s="3">
        <f t="shared" si="12"/>
        <v>54</v>
      </c>
      <c r="D224" s="3">
        <f t="shared" si="13"/>
        <v>55.142857142857146</v>
      </c>
      <c r="E224" s="3">
        <v>54</v>
      </c>
      <c r="F224" s="6">
        <f t="shared" si="4"/>
        <v>55</v>
      </c>
      <c r="G224" s="3">
        <v>9.8800000000000008</v>
      </c>
      <c r="H224" s="6">
        <f t="shared" si="11"/>
        <v>1.1411400000000002E-2</v>
      </c>
      <c r="I224" s="6">
        <f t="shared" si="1"/>
        <v>12.55</v>
      </c>
    </row>
    <row r="225" spans="1:9" ht="14.25">
      <c r="A225" s="2">
        <v>42438</v>
      </c>
      <c r="B225" s="3">
        <v>38</v>
      </c>
      <c r="C225" s="3">
        <f t="shared" si="12"/>
        <v>38</v>
      </c>
      <c r="D225" s="3">
        <f t="shared" si="13"/>
        <v>53.714285714285715</v>
      </c>
      <c r="E225" s="3">
        <v>38</v>
      </c>
      <c r="F225" s="6">
        <f t="shared" si="4"/>
        <v>54</v>
      </c>
      <c r="G225" s="3">
        <v>11.55</v>
      </c>
      <c r="H225" s="6">
        <f t="shared" si="11"/>
        <v>1.3097700000000002E-2</v>
      </c>
      <c r="I225" s="6">
        <f t="shared" si="1"/>
        <v>14.41</v>
      </c>
    </row>
    <row r="226" spans="1:9" ht="14.25">
      <c r="A226" s="2">
        <v>42439</v>
      </c>
      <c r="B226" s="3">
        <v>30</v>
      </c>
      <c r="C226" s="3">
        <f t="shared" si="12"/>
        <v>30</v>
      </c>
      <c r="D226" s="3">
        <f t="shared" si="13"/>
        <v>51.785714285714285</v>
      </c>
      <c r="E226" s="3">
        <v>30</v>
      </c>
      <c r="F226" s="6">
        <f t="shared" si="4"/>
        <v>52</v>
      </c>
      <c r="G226" s="3">
        <v>11.11</v>
      </c>
      <c r="H226" s="6">
        <f t="shared" si="11"/>
        <v>1.213212E-2</v>
      </c>
      <c r="I226" s="6">
        <f t="shared" si="1"/>
        <v>13.35</v>
      </c>
    </row>
    <row r="227" spans="1:9" ht="14.25">
      <c r="A227" s="2">
        <v>42440</v>
      </c>
      <c r="B227" s="3">
        <v>29</v>
      </c>
      <c r="C227" s="3">
        <f t="shared" si="12"/>
        <v>29</v>
      </c>
      <c r="D227" s="3">
        <f t="shared" si="13"/>
        <v>49.928571428571431</v>
      </c>
      <c r="E227" s="3">
        <v>29</v>
      </c>
      <c r="F227" s="6">
        <f t="shared" si="4"/>
        <v>50</v>
      </c>
      <c r="G227" s="3">
        <v>11.25</v>
      </c>
      <c r="H227" s="6">
        <f t="shared" si="11"/>
        <v>1.18125E-2</v>
      </c>
      <c r="I227" s="6">
        <f t="shared" si="1"/>
        <v>12.99</v>
      </c>
    </row>
    <row r="228" spans="1:9" ht="14.25">
      <c r="A228" s="2">
        <v>42441</v>
      </c>
      <c r="B228" s="3">
        <v>29</v>
      </c>
      <c r="C228" s="3">
        <f t="shared" si="12"/>
        <v>29</v>
      </c>
      <c r="D228" s="3">
        <f t="shared" si="13"/>
        <v>48.142857142857146</v>
      </c>
      <c r="E228" s="3">
        <v>29</v>
      </c>
      <c r="F228" s="6">
        <f t="shared" si="4"/>
        <v>48</v>
      </c>
      <c r="G228" s="3">
        <v>13.25</v>
      </c>
      <c r="H228" s="6">
        <f t="shared" si="11"/>
        <v>1.3355999999999998E-2</v>
      </c>
      <c r="I228" s="6">
        <f t="shared" si="1"/>
        <v>14.69</v>
      </c>
    </row>
    <row r="229" spans="1:9" ht="14.25">
      <c r="A229" s="2">
        <v>42442</v>
      </c>
      <c r="B229" s="3">
        <v>31</v>
      </c>
      <c r="C229" s="3">
        <f t="shared" si="12"/>
        <v>31</v>
      </c>
      <c r="D229" s="3">
        <f t="shared" si="13"/>
        <v>46.5</v>
      </c>
      <c r="E229" s="3">
        <v>31</v>
      </c>
      <c r="F229" s="6">
        <f t="shared" si="4"/>
        <v>47</v>
      </c>
      <c r="G229" s="3">
        <v>15</v>
      </c>
      <c r="H229" s="6">
        <f t="shared" si="11"/>
        <v>1.4804999999999999E-2</v>
      </c>
      <c r="I229" s="6">
        <f t="shared" si="1"/>
        <v>16.29</v>
      </c>
    </row>
    <row r="230" spans="1:9" ht="14.25">
      <c r="A230" s="2">
        <v>42443</v>
      </c>
      <c r="B230" s="3">
        <v>29</v>
      </c>
      <c r="C230" s="3">
        <f t="shared" si="12"/>
        <v>29</v>
      </c>
      <c r="D230" s="3">
        <f t="shared" si="13"/>
        <v>44.428571428571431</v>
      </c>
      <c r="E230" s="3">
        <v>29</v>
      </c>
      <c r="F230" s="6">
        <f t="shared" si="4"/>
        <v>44</v>
      </c>
      <c r="G230" s="3">
        <v>12.5</v>
      </c>
      <c r="H230" s="6">
        <f t="shared" si="11"/>
        <v>1.1550000000000001E-2</v>
      </c>
      <c r="I230" s="6">
        <f t="shared" si="1"/>
        <v>12.71</v>
      </c>
    </row>
    <row r="231" spans="1:9" ht="14.25">
      <c r="A231" s="2">
        <v>42444</v>
      </c>
      <c r="B231" s="3">
        <v>26</v>
      </c>
      <c r="C231" s="3">
        <f t="shared" si="12"/>
        <v>26</v>
      </c>
      <c r="D231" s="3">
        <f t="shared" si="13"/>
        <v>42</v>
      </c>
      <c r="E231" s="3">
        <v>26</v>
      </c>
      <c r="F231" s="6">
        <f t="shared" si="4"/>
        <v>42</v>
      </c>
      <c r="G231" s="3">
        <v>13.09</v>
      </c>
      <c r="H231" s="6">
        <f t="shared" si="11"/>
        <v>1.1545379999999999E-2</v>
      </c>
      <c r="I231" s="6">
        <f t="shared" si="1"/>
        <v>12.7</v>
      </c>
    </row>
    <row r="232" spans="1:9" ht="14.25">
      <c r="A232" s="2">
        <v>42445</v>
      </c>
      <c r="B232" s="3">
        <v>26</v>
      </c>
      <c r="C232" s="3">
        <f t="shared" si="12"/>
        <v>26</v>
      </c>
      <c r="D232" s="3">
        <f t="shared" si="13"/>
        <v>39.071428571428569</v>
      </c>
      <c r="E232" s="3">
        <v>26</v>
      </c>
      <c r="F232" s="6">
        <f t="shared" si="4"/>
        <v>39</v>
      </c>
      <c r="G232" s="3">
        <v>12.92</v>
      </c>
      <c r="H232" s="6">
        <f t="shared" si="11"/>
        <v>1.0581479999999999E-2</v>
      </c>
      <c r="I232" s="6">
        <f t="shared" si="1"/>
        <v>11.64</v>
      </c>
    </row>
    <row r="233" spans="1:9" ht="14.25">
      <c r="A233" s="2">
        <v>42446</v>
      </c>
      <c r="B233" s="3">
        <v>28</v>
      </c>
      <c r="C233" s="3">
        <f t="shared" si="12"/>
        <v>28</v>
      </c>
      <c r="D233" s="3">
        <f t="shared" si="13"/>
        <v>37</v>
      </c>
      <c r="E233" s="3">
        <v>28</v>
      </c>
      <c r="F233" s="6">
        <f t="shared" si="4"/>
        <v>37</v>
      </c>
      <c r="G233" s="3">
        <v>11.14</v>
      </c>
      <c r="H233" s="6">
        <f t="shared" si="11"/>
        <v>8.6557800000000001E-3</v>
      </c>
      <c r="I233" s="6">
        <f t="shared" si="1"/>
        <v>9.52</v>
      </c>
    </row>
    <row r="234" spans="1:9" ht="14.25">
      <c r="A234" s="2">
        <v>42447</v>
      </c>
      <c r="B234" s="3">
        <v>26</v>
      </c>
      <c r="C234" s="3">
        <f t="shared" si="12"/>
        <v>26</v>
      </c>
      <c r="D234" s="3">
        <f t="shared" si="13"/>
        <v>35</v>
      </c>
      <c r="E234" s="3">
        <v>26</v>
      </c>
      <c r="F234" s="6">
        <f t="shared" si="4"/>
        <v>35</v>
      </c>
      <c r="G234" s="3">
        <v>10.75</v>
      </c>
      <c r="H234" s="6">
        <f t="shared" si="11"/>
        <v>7.9012500000000003E-3</v>
      </c>
      <c r="I234" s="6">
        <f t="shared" si="1"/>
        <v>8.69</v>
      </c>
    </row>
    <row r="235" spans="1:9" ht="14.25">
      <c r="A235" s="2">
        <v>42448</v>
      </c>
      <c r="B235" s="3">
        <v>29</v>
      </c>
      <c r="C235" s="3">
        <f t="shared" si="12"/>
        <v>29</v>
      </c>
      <c r="D235" s="3">
        <f t="shared" si="13"/>
        <v>33.714285714285715</v>
      </c>
      <c r="E235" s="3">
        <v>29</v>
      </c>
      <c r="F235" s="6">
        <f t="shared" si="4"/>
        <v>34</v>
      </c>
      <c r="G235" s="3">
        <v>10.55</v>
      </c>
      <c r="H235" s="6">
        <f t="shared" si="11"/>
        <v>7.5326999999999998E-3</v>
      </c>
      <c r="I235" s="6">
        <f t="shared" si="1"/>
        <v>8.2899999999999991</v>
      </c>
    </row>
    <row r="236" spans="1:9" ht="14.25">
      <c r="A236" s="2">
        <v>42449</v>
      </c>
      <c r="B236" s="3">
        <v>27</v>
      </c>
      <c r="C236" s="3">
        <f t="shared" si="12"/>
        <v>27</v>
      </c>
      <c r="D236" s="3">
        <f t="shared" si="13"/>
        <v>32.285714285714285</v>
      </c>
      <c r="E236" s="3">
        <v>27</v>
      </c>
      <c r="F236" s="6">
        <f t="shared" si="4"/>
        <v>32</v>
      </c>
      <c r="G236" s="3">
        <v>10.06</v>
      </c>
      <c r="H236" s="6">
        <f t="shared" si="11"/>
        <v>6.7603200000000002E-3</v>
      </c>
      <c r="I236" s="6">
        <f t="shared" si="1"/>
        <v>7.44</v>
      </c>
    </row>
    <row r="237" spans="1:9" ht="14.25">
      <c r="A237" s="2">
        <v>42450</v>
      </c>
      <c r="B237" s="3">
        <v>26</v>
      </c>
      <c r="C237" s="3">
        <f t="shared" si="12"/>
        <v>26</v>
      </c>
      <c r="D237" s="3">
        <f t="shared" si="13"/>
        <v>30.571428571428573</v>
      </c>
      <c r="E237" s="3">
        <v>26</v>
      </c>
      <c r="F237" s="6">
        <f t="shared" si="4"/>
        <v>31</v>
      </c>
      <c r="G237" s="3">
        <v>11.97</v>
      </c>
      <c r="H237" s="6">
        <f t="shared" si="11"/>
        <v>7.7924700000000001E-3</v>
      </c>
      <c r="I237" s="6">
        <f t="shared" si="1"/>
        <v>8.57</v>
      </c>
    </row>
    <row r="238" spans="1:9" ht="14.25">
      <c r="A238" s="2">
        <v>42451</v>
      </c>
      <c r="B238" s="3">
        <v>24</v>
      </c>
      <c r="C238" s="3">
        <f t="shared" si="12"/>
        <v>24</v>
      </c>
      <c r="D238" s="3">
        <f t="shared" si="13"/>
        <v>28.428571428571427</v>
      </c>
      <c r="E238" s="3">
        <v>24</v>
      </c>
      <c r="F238" s="6">
        <f t="shared" si="4"/>
        <v>28</v>
      </c>
      <c r="G238" s="3">
        <v>10.96</v>
      </c>
      <c r="H238" s="6">
        <f t="shared" si="11"/>
        <v>6.4444799999999998E-3</v>
      </c>
      <c r="I238" s="6">
        <f t="shared" si="1"/>
        <v>7.09</v>
      </c>
    </row>
    <row r="239" spans="1:9" ht="14.25">
      <c r="A239" s="2">
        <v>42452</v>
      </c>
      <c r="B239" s="3">
        <v>25</v>
      </c>
      <c r="C239" s="3">
        <f t="shared" si="12"/>
        <v>25</v>
      </c>
      <c r="D239" s="3">
        <f t="shared" si="13"/>
        <v>27.5</v>
      </c>
      <c r="E239" s="3">
        <v>25</v>
      </c>
      <c r="F239" s="6">
        <f t="shared" si="4"/>
        <v>28</v>
      </c>
      <c r="G239" s="3">
        <v>12.29</v>
      </c>
      <c r="H239" s="6">
        <f t="shared" si="11"/>
        <v>7.2265199999999993E-3</v>
      </c>
      <c r="I239" s="6">
        <f t="shared" si="1"/>
        <v>7.95</v>
      </c>
    </row>
    <row r="240" spans="1:9" ht="14.25">
      <c r="A240" s="2">
        <v>42453</v>
      </c>
      <c r="B240" s="3">
        <v>25</v>
      </c>
      <c r="C240" s="3">
        <f t="shared" si="12"/>
        <v>25</v>
      </c>
      <c r="D240" s="3">
        <f t="shared" si="13"/>
        <v>27.142857142857142</v>
      </c>
      <c r="E240" s="3">
        <v>25</v>
      </c>
      <c r="F240" s="6">
        <f t="shared" si="4"/>
        <v>27</v>
      </c>
      <c r="G240" s="3">
        <v>11.13</v>
      </c>
      <c r="H240" s="6">
        <f t="shared" si="11"/>
        <v>6.3107100000000006E-3</v>
      </c>
      <c r="I240" s="6">
        <f t="shared" si="1"/>
        <v>6.94</v>
      </c>
    </row>
    <row r="241" spans="1:9" ht="14.25">
      <c r="A241" s="2">
        <v>42454</v>
      </c>
      <c r="B241" s="3">
        <v>28</v>
      </c>
      <c r="C241" s="3">
        <f t="shared" si="12"/>
        <v>28</v>
      </c>
      <c r="D241" s="3">
        <f t="shared" si="13"/>
        <v>27.071428571428573</v>
      </c>
      <c r="E241" s="3">
        <v>28</v>
      </c>
      <c r="F241" s="6">
        <f t="shared" si="4"/>
        <v>27</v>
      </c>
      <c r="G241" s="3">
        <v>10.69</v>
      </c>
      <c r="H241" s="6">
        <f t="shared" si="11"/>
        <v>6.0612299999999999E-3</v>
      </c>
      <c r="I241" s="6">
        <f t="shared" si="1"/>
        <v>6.67</v>
      </c>
    </row>
    <row r="242" spans="1:9" ht="14.25">
      <c r="A242" s="2">
        <v>42455</v>
      </c>
      <c r="B242" s="3">
        <v>25</v>
      </c>
      <c r="C242" s="3">
        <f t="shared" si="12"/>
        <v>25</v>
      </c>
      <c r="D242" s="3">
        <f t="shared" si="13"/>
        <v>26.785714285714285</v>
      </c>
      <c r="E242" s="3">
        <v>25</v>
      </c>
      <c r="F242" s="6">
        <f t="shared" si="4"/>
        <v>27</v>
      </c>
      <c r="G242" s="3">
        <v>11</v>
      </c>
      <c r="H242" s="6">
        <f t="shared" si="11"/>
        <v>6.2369999999999995E-3</v>
      </c>
      <c r="I242" s="6">
        <f t="shared" si="1"/>
        <v>6.86</v>
      </c>
    </row>
    <row r="243" spans="1:9" ht="14.25">
      <c r="A243" s="2">
        <v>42456</v>
      </c>
      <c r="B243" s="3">
        <v>23</v>
      </c>
      <c r="C243" s="3">
        <f t="shared" si="12"/>
        <v>23</v>
      </c>
      <c r="D243" s="3">
        <f t="shared" si="13"/>
        <v>26.214285714285715</v>
      </c>
      <c r="E243" s="3">
        <v>23</v>
      </c>
      <c r="F243" s="6">
        <f t="shared" si="4"/>
        <v>26</v>
      </c>
      <c r="G243" s="3">
        <v>10.5</v>
      </c>
      <c r="H243" s="6">
        <f t="shared" si="11"/>
        <v>5.7329999999999994E-3</v>
      </c>
      <c r="I243" s="6">
        <f t="shared" si="1"/>
        <v>6.31</v>
      </c>
    </row>
    <row r="244" spans="1:9" ht="14.25">
      <c r="A244" s="2">
        <v>42457</v>
      </c>
      <c r="B244" s="3">
        <v>23</v>
      </c>
      <c r="C244" s="3">
        <f t="shared" si="12"/>
        <v>23</v>
      </c>
      <c r="D244" s="3">
        <f t="shared" si="13"/>
        <v>25.785714285714285</v>
      </c>
      <c r="E244" s="3">
        <v>23</v>
      </c>
      <c r="F244" s="6">
        <f t="shared" si="4"/>
        <v>26</v>
      </c>
      <c r="G244" s="3">
        <v>11.58</v>
      </c>
      <c r="H244" s="6">
        <f t="shared" si="11"/>
        <v>6.3226799999999998E-3</v>
      </c>
      <c r="I244" s="6">
        <f t="shared" si="1"/>
        <v>6.95</v>
      </c>
    </row>
    <row r="245" spans="1:9" ht="14.25">
      <c r="A245" s="2">
        <v>42458</v>
      </c>
      <c r="B245" s="3">
        <v>25</v>
      </c>
      <c r="C245" s="3">
        <f t="shared" si="12"/>
        <v>25</v>
      </c>
      <c r="D245" s="3">
        <f t="shared" si="13"/>
        <v>25.714285714285715</v>
      </c>
      <c r="E245" s="3">
        <v>25</v>
      </c>
      <c r="F245" s="6">
        <f t="shared" si="4"/>
        <v>26</v>
      </c>
      <c r="G245" s="3">
        <v>11.73</v>
      </c>
      <c r="H245" s="6">
        <f t="shared" si="11"/>
        <v>6.4045800000000009E-3</v>
      </c>
      <c r="I245" s="6">
        <f t="shared" si="1"/>
        <v>7.05</v>
      </c>
    </row>
    <row r="246" spans="1:9" ht="14.25">
      <c r="A246" s="2">
        <v>42459</v>
      </c>
      <c r="B246" s="3">
        <v>29</v>
      </c>
      <c r="C246" s="3">
        <f t="shared" si="12"/>
        <v>29</v>
      </c>
      <c r="D246" s="3">
        <f t="shared" si="13"/>
        <v>25.928571428571427</v>
      </c>
      <c r="E246" s="3">
        <v>29</v>
      </c>
      <c r="F246" s="6">
        <f t="shared" si="4"/>
        <v>26</v>
      </c>
      <c r="G246" s="3">
        <v>11.88</v>
      </c>
      <c r="H246" s="6">
        <f t="shared" si="11"/>
        <v>6.4864800000000011E-3</v>
      </c>
      <c r="I246" s="6">
        <f t="shared" si="1"/>
        <v>7.14</v>
      </c>
    </row>
    <row r="247" spans="1:9" ht="14.25">
      <c r="A247" s="2">
        <v>42460</v>
      </c>
      <c r="B247" s="3">
        <v>24</v>
      </c>
      <c r="C247" s="3">
        <f t="shared" si="12"/>
        <v>24</v>
      </c>
      <c r="D247" s="3">
        <f t="shared" si="13"/>
        <v>25.642857142857142</v>
      </c>
      <c r="E247" s="3">
        <v>24</v>
      </c>
      <c r="F247" s="6">
        <f t="shared" si="4"/>
        <v>26</v>
      </c>
      <c r="G247" s="3">
        <v>11.41</v>
      </c>
      <c r="H247" s="6">
        <f t="shared" si="11"/>
        <v>6.2298600000000003E-3</v>
      </c>
      <c r="I247" s="6">
        <f t="shared" si="1"/>
        <v>6.85</v>
      </c>
    </row>
    <row r="248" spans="1:9" ht="14.25">
      <c r="A248" s="2">
        <v>42461</v>
      </c>
      <c r="B248" s="3">
        <v>23</v>
      </c>
      <c r="C248" s="3">
        <f t="shared" si="12"/>
        <v>23</v>
      </c>
      <c r="D248" s="3">
        <f t="shared" si="13"/>
        <v>25.428571428571427</v>
      </c>
      <c r="E248" s="3">
        <v>23</v>
      </c>
      <c r="F248" s="6">
        <f t="shared" si="4"/>
        <v>25</v>
      </c>
      <c r="G248" s="3">
        <v>11.63</v>
      </c>
      <c r="H248" s="6">
        <f t="shared" si="11"/>
        <v>6.1057500000000009E-3</v>
      </c>
      <c r="I248" s="6">
        <f t="shared" si="1"/>
        <v>6.72</v>
      </c>
    </row>
    <row r="249" spans="1:9" ht="14.25">
      <c r="A249" s="2">
        <v>42462</v>
      </c>
      <c r="B249" s="3">
        <v>23</v>
      </c>
      <c r="C249" s="3">
        <f t="shared" si="12"/>
        <v>23</v>
      </c>
      <c r="D249" s="3">
        <f t="shared" si="13"/>
        <v>25</v>
      </c>
      <c r="E249" s="3">
        <v>23</v>
      </c>
      <c r="F249" s="6">
        <f t="shared" si="4"/>
        <v>25</v>
      </c>
      <c r="G249" s="3">
        <v>11.61</v>
      </c>
      <c r="H249" s="6">
        <f t="shared" si="11"/>
        <v>6.09525E-3</v>
      </c>
      <c r="I249" s="6">
        <f t="shared" si="1"/>
        <v>6.7</v>
      </c>
    </row>
    <row r="250" spans="1:9" ht="14.25">
      <c r="A250" s="2">
        <v>42463</v>
      </c>
      <c r="B250" s="3">
        <v>23</v>
      </c>
      <c r="C250" s="3">
        <f t="shared" si="12"/>
        <v>23</v>
      </c>
      <c r="D250" s="3">
        <f t="shared" si="13"/>
        <v>24.714285714285715</v>
      </c>
      <c r="E250" s="3">
        <v>23</v>
      </c>
      <c r="F250" s="6">
        <f t="shared" si="4"/>
        <v>25</v>
      </c>
      <c r="G250" s="3">
        <v>11.58</v>
      </c>
      <c r="H250" s="6">
        <f t="shared" si="11"/>
        <v>6.0794999999999998E-3</v>
      </c>
      <c r="I250" s="6">
        <f t="shared" si="1"/>
        <v>6.69</v>
      </c>
    </row>
    <row r="251" spans="1:9" ht="14.25">
      <c r="A251" s="2">
        <v>42464</v>
      </c>
      <c r="B251" s="3">
        <v>23</v>
      </c>
      <c r="C251" s="3">
        <f t="shared" si="12"/>
        <v>23</v>
      </c>
      <c r="D251" s="3">
        <f t="shared" si="13"/>
        <v>24.5</v>
      </c>
      <c r="E251" s="3">
        <v>23</v>
      </c>
      <c r="F251" s="6">
        <f t="shared" si="4"/>
        <v>25</v>
      </c>
      <c r="G251" s="3">
        <v>11.1</v>
      </c>
      <c r="H251" s="6">
        <f t="shared" si="11"/>
        <v>5.8275000000000002E-3</v>
      </c>
      <c r="I251" s="6">
        <f t="shared" si="1"/>
        <v>6.41</v>
      </c>
    </row>
    <row r="252" spans="1:9" ht="14.25">
      <c r="A252" s="2">
        <v>42465</v>
      </c>
      <c r="B252" s="3">
        <v>23</v>
      </c>
      <c r="C252" s="3">
        <f t="shared" si="12"/>
        <v>23</v>
      </c>
      <c r="D252" s="3">
        <f t="shared" si="13"/>
        <v>24.428571428571427</v>
      </c>
      <c r="E252" s="3">
        <v>23</v>
      </c>
      <c r="F252" s="6">
        <f t="shared" si="4"/>
        <v>24</v>
      </c>
      <c r="G252" s="3">
        <v>10.39</v>
      </c>
      <c r="H252" s="6">
        <f t="shared" si="11"/>
        <v>5.2365600000000003E-3</v>
      </c>
      <c r="I252" s="6">
        <f t="shared" si="1"/>
        <v>5.76</v>
      </c>
    </row>
    <row r="253" spans="1:9" ht="14.25">
      <c r="A253" s="2">
        <v>42466</v>
      </c>
      <c r="B253" s="3">
        <v>24</v>
      </c>
      <c r="C253" s="3">
        <f t="shared" si="12"/>
        <v>24</v>
      </c>
      <c r="D253" s="3">
        <f t="shared" si="13"/>
        <v>24.357142857142858</v>
      </c>
      <c r="E253" s="3">
        <v>24</v>
      </c>
      <c r="F253" s="6">
        <f t="shared" si="4"/>
        <v>24</v>
      </c>
      <c r="G253" s="3">
        <v>10.79</v>
      </c>
      <c r="H253" s="6">
        <f t="shared" si="11"/>
        <v>5.43816E-3</v>
      </c>
      <c r="I253" s="6">
        <f t="shared" si="1"/>
        <v>5.98</v>
      </c>
    </row>
    <row r="254" spans="1:9" ht="14.25">
      <c r="A254" s="2">
        <v>42467</v>
      </c>
      <c r="B254" s="3">
        <v>23</v>
      </c>
      <c r="C254" s="3">
        <f t="shared" si="12"/>
        <v>23</v>
      </c>
      <c r="D254" s="3">
        <f t="shared" si="13"/>
        <v>24.214285714285715</v>
      </c>
      <c r="E254" s="3">
        <v>23</v>
      </c>
      <c r="F254" s="6">
        <f t="shared" si="4"/>
        <v>24</v>
      </c>
      <c r="G254" s="3">
        <v>10.08</v>
      </c>
      <c r="H254" s="6">
        <f t="shared" si="11"/>
        <v>5.0803199999999993E-3</v>
      </c>
      <c r="I254" s="6">
        <f t="shared" si="1"/>
        <v>5.59</v>
      </c>
    </row>
    <row r="255" spans="1:9" ht="14.25">
      <c r="A255" s="2">
        <v>42468</v>
      </c>
      <c r="B255" s="3">
        <v>24</v>
      </c>
      <c r="C255" s="3">
        <f t="shared" si="12"/>
        <v>24</v>
      </c>
      <c r="D255" s="3">
        <f t="shared" si="13"/>
        <v>23.928571428571427</v>
      </c>
      <c r="E255" s="3">
        <v>24</v>
      </c>
      <c r="F255" s="6">
        <f t="shared" si="4"/>
        <v>24</v>
      </c>
      <c r="G255" s="3">
        <v>9.74</v>
      </c>
      <c r="H255" s="6">
        <f t="shared" si="11"/>
        <v>4.9089599999999995E-3</v>
      </c>
      <c r="I255" s="6">
        <f t="shared" si="1"/>
        <v>5.4</v>
      </c>
    </row>
    <row r="256" spans="1:9" ht="14.25">
      <c r="A256" s="2">
        <v>42469</v>
      </c>
      <c r="B256" s="3">
        <v>23</v>
      </c>
      <c r="C256" s="3">
        <f t="shared" si="12"/>
        <v>23</v>
      </c>
      <c r="D256" s="3">
        <f t="shared" si="13"/>
        <v>23.785714285714285</v>
      </c>
      <c r="E256" s="3">
        <v>23</v>
      </c>
      <c r="F256" s="6">
        <f t="shared" si="4"/>
        <v>24</v>
      </c>
      <c r="G256" s="3">
        <v>9.16</v>
      </c>
      <c r="H256" s="6">
        <f t="shared" si="11"/>
        <v>4.61664E-3</v>
      </c>
      <c r="I256" s="6">
        <f t="shared" si="1"/>
        <v>5.08</v>
      </c>
    </row>
    <row r="257" spans="1:9" ht="14.25">
      <c r="A257" s="2">
        <v>42470</v>
      </c>
      <c r="B257" s="3">
        <v>24</v>
      </c>
      <c r="C257" s="3">
        <f t="shared" si="12"/>
        <v>24</v>
      </c>
      <c r="D257" s="3">
        <f t="shared" si="13"/>
        <v>23.857142857142858</v>
      </c>
      <c r="E257" s="3">
        <v>24</v>
      </c>
      <c r="F257" s="6">
        <f t="shared" si="4"/>
        <v>24</v>
      </c>
      <c r="G257" s="3">
        <v>8.8000000000000007</v>
      </c>
      <c r="H257" s="6">
        <f t="shared" si="11"/>
        <v>4.4352000000000011E-3</v>
      </c>
      <c r="I257" s="6">
        <f t="shared" si="1"/>
        <v>4.88</v>
      </c>
    </row>
    <row r="258" spans="1:9" ht="14.25">
      <c r="A258" s="2">
        <v>42471</v>
      </c>
      <c r="B258" s="3">
        <v>24</v>
      </c>
      <c r="C258" s="3">
        <f t="shared" si="12"/>
        <v>24</v>
      </c>
      <c r="D258" s="3">
        <f t="shared" si="13"/>
        <v>23.928571428571427</v>
      </c>
      <c r="E258" s="3">
        <v>24</v>
      </c>
      <c r="F258" s="6">
        <f t="shared" si="4"/>
        <v>24</v>
      </c>
      <c r="G258" s="3">
        <v>8.7200000000000006</v>
      </c>
      <c r="H258" s="6">
        <f t="shared" ref="H258:H321" si="14">(G258/1000000000)*F258*21000</f>
        <v>4.3948800000000003E-3</v>
      </c>
      <c r="I258" s="6">
        <f t="shared" si="1"/>
        <v>4.83</v>
      </c>
    </row>
    <row r="259" spans="1:9" ht="14.25">
      <c r="A259" s="2">
        <v>42472</v>
      </c>
      <c r="B259" s="3">
        <v>23</v>
      </c>
      <c r="C259" s="3">
        <f t="shared" si="12"/>
        <v>23</v>
      </c>
      <c r="D259" s="3">
        <f t="shared" si="13"/>
        <v>23.785714285714285</v>
      </c>
      <c r="E259" s="3">
        <v>23</v>
      </c>
      <c r="F259" s="6">
        <f t="shared" si="4"/>
        <v>24</v>
      </c>
      <c r="G259" s="3">
        <v>7.53</v>
      </c>
      <c r="H259" s="6">
        <f t="shared" si="14"/>
        <v>3.7951199999999999E-3</v>
      </c>
      <c r="I259" s="6">
        <f t="shared" si="1"/>
        <v>4.17</v>
      </c>
    </row>
    <row r="260" spans="1:9" ht="14.25">
      <c r="A260" s="2">
        <v>42473</v>
      </c>
      <c r="B260" s="3">
        <v>25</v>
      </c>
      <c r="C260" s="3">
        <f t="shared" si="12"/>
        <v>25</v>
      </c>
      <c r="D260" s="3">
        <f t="shared" si="13"/>
        <v>23.5</v>
      </c>
      <c r="E260" s="3">
        <v>25</v>
      </c>
      <c r="F260" s="6">
        <f t="shared" si="4"/>
        <v>24</v>
      </c>
      <c r="G260" s="3">
        <v>8.02</v>
      </c>
      <c r="H260" s="6">
        <f t="shared" si="14"/>
        <v>4.04208E-3</v>
      </c>
      <c r="I260" s="6">
        <f t="shared" si="1"/>
        <v>4.45</v>
      </c>
    </row>
    <row r="261" spans="1:9" ht="14.25">
      <c r="A261" s="2">
        <v>42474</v>
      </c>
      <c r="B261" s="3">
        <v>26</v>
      </c>
      <c r="C261" s="3">
        <f t="shared" si="12"/>
        <v>26</v>
      </c>
      <c r="D261" s="3">
        <f t="shared" si="13"/>
        <v>23.642857142857142</v>
      </c>
      <c r="E261" s="3">
        <v>26</v>
      </c>
      <c r="F261" s="6">
        <f t="shared" si="4"/>
        <v>24</v>
      </c>
      <c r="G261" s="3">
        <v>8.48</v>
      </c>
      <c r="H261" s="6">
        <f t="shared" si="14"/>
        <v>4.2739200000000005E-3</v>
      </c>
      <c r="I261" s="6">
        <f t="shared" si="1"/>
        <v>4.7</v>
      </c>
    </row>
    <row r="262" spans="1:9" ht="14.25">
      <c r="A262" s="2">
        <v>42475</v>
      </c>
      <c r="B262" s="3">
        <v>23</v>
      </c>
      <c r="C262" s="3">
        <f t="shared" si="12"/>
        <v>23</v>
      </c>
      <c r="D262" s="3">
        <f t="shared" si="13"/>
        <v>23.642857142857142</v>
      </c>
      <c r="E262" s="3">
        <v>23</v>
      </c>
      <c r="F262" s="6">
        <f t="shared" si="4"/>
        <v>24</v>
      </c>
      <c r="G262" s="3">
        <v>8.2200000000000006</v>
      </c>
      <c r="H262" s="6">
        <f t="shared" si="14"/>
        <v>4.1428799999999998E-3</v>
      </c>
      <c r="I262" s="6">
        <f t="shared" si="1"/>
        <v>4.5599999999999996</v>
      </c>
    </row>
    <row r="263" spans="1:9" ht="14.25">
      <c r="A263" s="2">
        <v>42476</v>
      </c>
      <c r="B263" s="3">
        <v>23</v>
      </c>
      <c r="C263" s="3">
        <f t="shared" si="12"/>
        <v>23</v>
      </c>
      <c r="D263" s="3">
        <f t="shared" si="13"/>
        <v>23.642857142857142</v>
      </c>
      <c r="E263" s="3">
        <v>23</v>
      </c>
      <c r="F263" s="6">
        <f t="shared" si="4"/>
        <v>24</v>
      </c>
      <c r="G263" s="3">
        <v>8.48</v>
      </c>
      <c r="H263" s="6">
        <f t="shared" si="14"/>
        <v>4.2739200000000005E-3</v>
      </c>
      <c r="I263" s="6">
        <f t="shared" si="1"/>
        <v>4.7</v>
      </c>
    </row>
    <row r="264" spans="1:9" ht="14.25">
      <c r="A264" s="2">
        <v>42477</v>
      </c>
      <c r="B264" s="3">
        <v>23</v>
      </c>
      <c r="C264" s="3">
        <f t="shared" ref="C264:C327" si="15">IF(AVERAGE(B257:B264)*2&lt;B264,AVERAGE(B265,C263,C262,C261,C260,C259,C258),B264)</f>
        <v>23</v>
      </c>
      <c r="D264" s="3">
        <f t="shared" si="13"/>
        <v>23.642857142857142</v>
      </c>
      <c r="E264" s="3">
        <v>23</v>
      </c>
      <c r="F264" s="6">
        <f t="shared" si="4"/>
        <v>24</v>
      </c>
      <c r="G264" s="3">
        <v>9.4499999999999993</v>
      </c>
      <c r="H264" s="6">
        <f t="shared" si="14"/>
        <v>4.7627999999999993E-3</v>
      </c>
      <c r="I264" s="6">
        <f t="shared" si="1"/>
        <v>5.24</v>
      </c>
    </row>
    <row r="265" spans="1:9" ht="14.25">
      <c r="A265" s="2">
        <v>42478</v>
      </c>
      <c r="B265" s="3">
        <v>23</v>
      </c>
      <c r="C265" s="3">
        <f t="shared" si="15"/>
        <v>23</v>
      </c>
      <c r="D265" s="3">
        <f t="shared" si="13"/>
        <v>23.642857142857142</v>
      </c>
      <c r="E265" s="3">
        <v>23</v>
      </c>
      <c r="F265" s="6">
        <f t="shared" si="4"/>
        <v>24</v>
      </c>
      <c r="G265" s="3">
        <v>8.92</v>
      </c>
      <c r="H265" s="6">
        <f t="shared" si="14"/>
        <v>4.4956800000000002E-3</v>
      </c>
      <c r="I265" s="6">
        <f t="shared" si="1"/>
        <v>4.95</v>
      </c>
    </row>
    <row r="266" spans="1:9" ht="14.25">
      <c r="A266" s="2">
        <v>42479</v>
      </c>
      <c r="B266" s="3">
        <v>23</v>
      </c>
      <c r="C266" s="3">
        <f t="shared" si="15"/>
        <v>23</v>
      </c>
      <c r="D266" s="3">
        <f t="shared" si="13"/>
        <v>23.642857142857142</v>
      </c>
      <c r="E266" s="3">
        <v>23</v>
      </c>
      <c r="F266" s="6">
        <f t="shared" si="4"/>
        <v>24</v>
      </c>
      <c r="G266" s="3">
        <v>8.77</v>
      </c>
      <c r="H266" s="6">
        <f t="shared" si="14"/>
        <v>4.4200800000000007E-3</v>
      </c>
      <c r="I266" s="6">
        <f t="shared" si="1"/>
        <v>4.8600000000000003</v>
      </c>
    </row>
    <row r="267" spans="1:9" ht="14.25">
      <c r="A267" s="2">
        <v>42480</v>
      </c>
      <c r="B267" s="3">
        <v>23</v>
      </c>
      <c r="C267" s="3">
        <f t="shared" si="15"/>
        <v>23</v>
      </c>
      <c r="D267" s="3">
        <f t="shared" si="13"/>
        <v>23.571428571428573</v>
      </c>
      <c r="E267" s="3">
        <v>23</v>
      </c>
      <c r="F267" s="6">
        <f t="shared" si="4"/>
        <v>24</v>
      </c>
      <c r="G267" s="3">
        <v>8.5399999999999991</v>
      </c>
      <c r="H267" s="6">
        <f t="shared" si="14"/>
        <v>4.3041599999999996E-3</v>
      </c>
      <c r="I267" s="6">
        <f t="shared" si="1"/>
        <v>4.7300000000000004</v>
      </c>
    </row>
    <row r="268" spans="1:9" ht="14.25">
      <c r="A268" s="2">
        <v>42481</v>
      </c>
      <c r="B268" s="3">
        <v>25</v>
      </c>
      <c r="C268" s="3">
        <f t="shared" si="15"/>
        <v>25</v>
      </c>
      <c r="D268" s="3">
        <f t="shared" si="13"/>
        <v>23.714285714285715</v>
      </c>
      <c r="E268" s="3">
        <v>25</v>
      </c>
      <c r="F268" s="6">
        <f t="shared" si="4"/>
        <v>24</v>
      </c>
      <c r="G268" s="3">
        <v>8.15</v>
      </c>
      <c r="H268" s="6">
        <f t="shared" si="14"/>
        <v>4.1076000000000003E-3</v>
      </c>
      <c r="I268" s="6">
        <f t="shared" si="1"/>
        <v>4.5199999999999996</v>
      </c>
    </row>
    <row r="269" spans="1:9" ht="14.25">
      <c r="A269" s="2">
        <v>42482</v>
      </c>
      <c r="B269" s="3">
        <v>23</v>
      </c>
      <c r="C269" s="3">
        <f t="shared" si="15"/>
        <v>23</v>
      </c>
      <c r="D269" s="3">
        <f t="shared" si="13"/>
        <v>23.642857142857142</v>
      </c>
      <c r="E269" s="3">
        <v>23</v>
      </c>
      <c r="F269" s="6">
        <f t="shared" si="4"/>
        <v>24</v>
      </c>
      <c r="G269" s="3">
        <v>7.83</v>
      </c>
      <c r="H269" s="6">
        <f t="shared" si="14"/>
        <v>3.9463199999999997E-3</v>
      </c>
      <c r="I269" s="6">
        <f t="shared" si="1"/>
        <v>4.34</v>
      </c>
    </row>
    <row r="270" spans="1:9" ht="14.25">
      <c r="A270" s="2">
        <v>42483</v>
      </c>
      <c r="B270" s="3">
        <v>23</v>
      </c>
      <c r="C270" s="3">
        <f t="shared" si="15"/>
        <v>23</v>
      </c>
      <c r="D270" s="3">
        <f t="shared" ref="D270:D333" si="16">AVERAGE(C257:C270)</f>
        <v>23.642857142857142</v>
      </c>
      <c r="E270" s="3">
        <v>23</v>
      </c>
      <c r="F270" s="6">
        <f t="shared" si="4"/>
        <v>24</v>
      </c>
      <c r="G270" s="3">
        <v>8.31</v>
      </c>
      <c r="H270" s="6">
        <f t="shared" si="14"/>
        <v>4.1882400000000011E-3</v>
      </c>
      <c r="I270" s="6">
        <f t="shared" si="1"/>
        <v>4.6100000000000003</v>
      </c>
    </row>
    <row r="271" spans="1:9" ht="14.25">
      <c r="A271" s="2">
        <v>42484</v>
      </c>
      <c r="B271" s="3">
        <v>23</v>
      </c>
      <c r="C271" s="3">
        <f t="shared" si="15"/>
        <v>23</v>
      </c>
      <c r="D271" s="3">
        <f t="shared" si="16"/>
        <v>23.571428571428573</v>
      </c>
      <c r="E271" s="3">
        <v>23</v>
      </c>
      <c r="F271" s="6">
        <f t="shared" si="4"/>
        <v>24</v>
      </c>
      <c r="G271" s="3">
        <v>8</v>
      </c>
      <c r="H271" s="6">
        <f t="shared" si="14"/>
        <v>4.0320000000000009E-3</v>
      </c>
      <c r="I271" s="6">
        <f t="shared" si="1"/>
        <v>4.4400000000000004</v>
      </c>
    </row>
    <row r="272" spans="1:9" ht="14.25">
      <c r="A272" s="2">
        <v>42485</v>
      </c>
      <c r="B272" s="3">
        <v>23</v>
      </c>
      <c r="C272" s="3">
        <f t="shared" si="15"/>
        <v>23</v>
      </c>
      <c r="D272" s="3">
        <f t="shared" si="16"/>
        <v>23.5</v>
      </c>
      <c r="E272" s="3">
        <v>23</v>
      </c>
      <c r="F272" s="6">
        <f t="shared" si="4"/>
        <v>24</v>
      </c>
      <c r="G272" s="3">
        <v>7.43</v>
      </c>
      <c r="H272" s="6">
        <f t="shared" si="14"/>
        <v>3.7447199999999996E-3</v>
      </c>
      <c r="I272" s="6">
        <f t="shared" si="1"/>
        <v>4.12</v>
      </c>
    </row>
    <row r="273" spans="1:9" ht="14.25">
      <c r="A273" s="2">
        <v>42486</v>
      </c>
      <c r="B273" s="3">
        <v>24</v>
      </c>
      <c r="C273" s="3">
        <f t="shared" si="15"/>
        <v>24</v>
      </c>
      <c r="D273" s="3">
        <f t="shared" si="16"/>
        <v>23.571428571428573</v>
      </c>
      <c r="E273" s="3">
        <v>24</v>
      </c>
      <c r="F273" s="6">
        <f t="shared" si="4"/>
        <v>24</v>
      </c>
      <c r="G273" s="3">
        <v>7.5</v>
      </c>
      <c r="H273" s="6">
        <f t="shared" si="14"/>
        <v>3.7799999999999995E-3</v>
      </c>
      <c r="I273" s="6">
        <f t="shared" si="1"/>
        <v>4.16</v>
      </c>
    </row>
    <row r="274" spans="1:9" ht="14.25">
      <c r="A274" s="2">
        <v>42487</v>
      </c>
      <c r="B274" s="3">
        <v>23</v>
      </c>
      <c r="C274" s="3">
        <f t="shared" si="15"/>
        <v>23</v>
      </c>
      <c r="D274" s="3">
        <f t="shared" si="16"/>
        <v>23.428571428571427</v>
      </c>
      <c r="E274" s="3">
        <v>23</v>
      </c>
      <c r="F274" s="6">
        <f t="shared" si="4"/>
        <v>23</v>
      </c>
      <c r="G274" s="3">
        <v>7.77</v>
      </c>
      <c r="H274" s="6">
        <f t="shared" si="14"/>
        <v>3.7529099999999999E-3</v>
      </c>
      <c r="I274" s="6">
        <f t="shared" si="1"/>
        <v>4.13</v>
      </c>
    </row>
    <row r="275" spans="1:9" ht="14.25">
      <c r="A275" s="2">
        <v>42488</v>
      </c>
      <c r="B275" s="3">
        <v>23</v>
      </c>
      <c r="C275" s="3">
        <f t="shared" si="15"/>
        <v>23</v>
      </c>
      <c r="D275" s="3">
        <f t="shared" si="16"/>
        <v>23.214285714285715</v>
      </c>
      <c r="E275" s="3">
        <v>23</v>
      </c>
      <c r="F275" s="6">
        <f t="shared" si="4"/>
        <v>23</v>
      </c>
      <c r="G275" s="3">
        <v>7.3</v>
      </c>
      <c r="H275" s="6">
        <f t="shared" si="14"/>
        <v>3.5258999999999998E-3</v>
      </c>
      <c r="I275" s="6">
        <f t="shared" si="1"/>
        <v>3.88</v>
      </c>
    </row>
    <row r="276" spans="1:9" ht="14.25">
      <c r="A276" s="2">
        <v>42489</v>
      </c>
      <c r="B276" s="3">
        <v>23</v>
      </c>
      <c r="C276" s="3">
        <f t="shared" si="15"/>
        <v>23</v>
      </c>
      <c r="D276" s="3">
        <f t="shared" si="16"/>
        <v>23.214285714285715</v>
      </c>
      <c r="E276" s="3">
        <v>23</v>
      </c>
      <c r="F276" s="6">
        <f t="shared" si="4"/>
        <v>23</v>
      </c>
      <c r="G276" s="3">
        <v>7.51</v>
      </c>
      <c r="H276" s="6">
        <f t="shared" si="14"/>
        <v>3.6273299999999998E-3</v>
      </c>
      <c r="I276" s="6">
        <f t="shared" si="1"/>
        <v>3.99</v>
      </c>
    </row>
    <row r="277" spans="1:9" ht="14.25">
      <c r="A277" s="2">
        <v>42490</v>
      </c>
      <c r="B277" s="3">
        <v>24</v>
      </c>
      <c r="C277" s="3">
        <f t="shared" si="15"/>
        <v>24</v>
      </c>
      <c r="D277" s="3">
        <f t="shared" si="16"/>
        <v>23.285714285714285</v>
      </c>
      <c r="E277" s="3">
        <v>24</v>
      </c>
      <c r="F277" s="6">
        <f t="shared" si="4"/>
        <v>23</v>
      </c>
      <c r="G277" s="3">
        <v>8.83</v>
      </c>
      <c r="H277" s="6">
        <f t="shared" si="14"/>
        <v>4.2648900000000003E-3</v>
      </c>
      <c r="I277" s="6">
        <f t="shared" si="1"/>
        <v>4.6900000000000004</v>
      </c>
    </row>
    <row r="278" spans="1:9" ht="14.25">
      <c r="A278" s="2">
        <v>42491</v>
      </c>
      <c r="B278" s="3">
        <v>24</v>
      </c>
      <c r="C278" s="3">
        <f t="shared" si="15"/>
        <v>24</v>
      </c>
      <c r="D278" s="3">
        <f t="shared" si="16"/>
        <v>23.357142857142858</v>
      </c>
      <c r="E278" s="3">
        <v>24</v>
      </c>
      <c r="F278" s="6">
        <f t="shared" si="4"/>
        <v>23</v>
      </c>
      <c r="G278" s="3">
        <v>8.76</v>
      </c>
      <c r="H278" s="6">
        <f t="shared" si="14"/>
        <v>4.2310799999999999E-3</v>
      </c>
      <c r="I278" s="6">
        <f t="shared" si="1"/>
        <v>4.6500000000000004</v>
      </c>
    </row>
    <row r="279" spans="1:9" ht="14.25">
      <c r="A279" s="2">
        <v>42492</v>
      </c>
      <c r="B279" s="3">
        <v>24</v>
      </c>
      <c r="C279" s="3">
        <f t="shared" si="15"/>
        <v>24</v>
      </c>
      <c r="D279" s="3">
        <f t="shared" si="16"/>
        <v>23.428571428571427</v>
      </c>
      <c r="E279" s="3">
        <v>24</v>
      </c>
      <c r="F279" s="6">
        <f t="shared" si="4"/>
        <v>23</v>
      </c>
      <c r="G279" s="3">
        <v>10.029999999999999</v>
      </c>
      <c r="H279" s="6">
        <f t="shared" si="14"/>
        <v>4.8444899999999999E-3</v>
      </c>
      <c r="I279" s="6">
        <f t="shared" si="1"/>
        <v>5.33</v>
      </c>
    </row>
    <row r="280" spans="1:9" ht="14.25">
      <c r="A280" s="2">
        <v>42493</v>
      </c>
      <c r="B280" s="3">
        <v>24</v>
      </c>
      <c r="C280" s="3">
        <f t="shared" si="15"/>
        <v>24</v>
      </c>
      <c r="D280" s="3">
        <f t="shared" si="16"/>
        <v>23.5</v>
      </c>
      <c r="E280" s="3">
        <v>24</v>
      </c>
      <c r="F280" s="6">
        <f t="shared" si="4"/>
        <v>24</v>
      </c>
      <c r="G280" s="3">
        <v>9.3699999999999992</v>
      </c>
      <c r="H280" s="6">
        <f t="shared" si="14"/>
        <v>4.7224799999999994E-3</v>
      </c>
      <c r="I280" s="6">
        <f t="shared" si="1"/>
        <v>5.19</v>
      </c>
    </row>
    <row r="281" spans="1:9" ht="14.25">
      <c r="A281" s="2">
        <v>42494</v>
      </c>
      <c r="B281" s="3">
        <v>24</v>
      </c>
      <c r="C281" s="3">
        <f t="shared" si="15"/>
        <v>24</v>
      </c>
      <c r="D281" s="3">
        <f t="shared" si="16"/>
        <v>23.571428571428573</v>
      </c>
      <c r="E281" s="3">
        <v>24</v>
      </c>
      <c r="F281" s="6">
        <f t="shared" si="4"/>
        <v>24</v>
      </c>
      <c r="G281" s="3">
        <v>9.43</v>
      </c>
      <c r="H281" s="6">
        <f t="shared" si="14"/>
        <v>4.7527199999999993E-3</v>
      </c>
      <c r="I281" s="6">
        <f t="shared" si="1"/>
        <v>5.23</v>
      </c>
    </row>
    <row r="282" spans="1:9" ht="14.25">
      <c r="A282" s="2">
        <v>42495</v>
      </c>
      <c r="B282" s="3">
        <v>24</v>
      </c>
      <c r="C282" s="3">
        <f t="shared" si="15"/>
        <v>24</v>
      </c>
      <c r="D282" s="3">
        <f t="shared" si="16"/>
        <v>23.5</v>
      </c>
      <c r="E282" s="3">
        <v>24</v>
      </c>
      <c r="F282" s="6">
        <f t="shared" si="4"/>
        <v>24</v>
      </c>
      <c r="G282" s="3">
        <v>9.7899999999999991</v>
      </c>
      <c r="H282" s="6">
        <f t="shared" si="14"/>
        <v>4.9341599999999999E-3</v>
      </c>
      <c r="I282" s="6">
        <f t="shared" si="1"/>
        <v>5.43</v>
      </c>
    </row>
    <row r="283" spans="1:9" ht="14.25">
      <c r="A283" s="2">
        <v>42496</v>
      </c>
      <c r="B283" s="3">
        <v>23</v>
      </c>
      <c r="C283" s="3">
        <f t="shared" si="15"/>
        <v>23</v>
      </c>
      <c r="D283" s="3">
        <f t="shared" si="16"/>
        <v>23.5</v>
      </c>
      <c r="E283" s="3">
        <v>23</v>
      </c>
      <c r="F283" s="6">
        <f t="shared" si="4"/>
        <v>24</v>
      </c>
      <c r="G283" s="3">
        <v>9.27</v>
      </c>
      <c r="H283" s="6">
        <f t="shared" si="14"/>
        <v>4.6720799999999995E-3</v>
      </c>
      <c r="I283" s="6">
        <f t="shared" si="1"/>
        <v>5.14</v>
      </c>
    </row>
    <row r="284" spans="1:9" ht="14.25">
      <c r="A284" s="2">
        <v>42497</v>
      </c>
      <c r="B284" s="3">
        <v>23</v>
      </c>
      <c r="C284" s="3">
        <f t="shared" si="15"/>
        <v>23</v>
      </c>
      <c r="D284" s="3">
        <f t="shared" si="16"/>
        <v>23.5</v>
      </c>
      <c r="E284" s="3">
        <v>23</v>
      </c>
      <c r="F284" s="6">
        <f t="shared" si="4"/>
        <v>24</v>
      </c>
      <c r="G284" s="3">
        <v>9.3000000000000007</v>
      </c>
      <c r="H284" s="6">
        <f t="shared" si="14"/>
        <v>4.6871999999999999E-3</v>
      </c>
      <c r="I284" s="6">
        <f t="shared" si="1"/>
        <v>5.16</v>
      </c>
    </row>
    <row r="285" spans="1:9" ht="14.25">
      <c r="A285" s="2">
        <v>42498</v>
      </c>
      <c r="B285" s="3">
        <v>23</v>
      </c>
      <c r="C285" s="3">
        <f t="shared" si="15"/>
        <v>23</v>
      </c>
      <c r="D285" s="3">
        <f t="shared" si="16"/>
        <v>23.5</v>
      </c>
      <c r="E285" s="3">
        <v>23</v>
      </c>
      <c r="F285" s="6">
        <f t="shared" si="4"/>
        <v>24</v>
      </c>
      <c r="G285" s="3">
        <v>9.44</v>
      </c>
      <c r="H285" s="6">
        <f t="shared" si="14"/>
        <v>4.7577599999999998E-3</v>
      </c>
      <c r="I285" s="6">
        <f t="shared" si="1"/>
        <v>5.23</v>
      </c>
    </row>
    <row r="286" spans="1:9" ht="14.25">
      <c r="A286" s="2">
        <v>42499</v>
      </c>
      <c r="B286" s="3">
        <v>23</v>
      </c>
      <c r="C286" s="3">
        <f t="shared" si="15"/>
        <v>23</v>
      </c>
      <c r="D286" s="3">
        <f t="shared" si="16"/>
        <v>23.5</v>
      </c>
      <c r="E286" s="3">
        <v>23</v>
      </c>
      <c r="F286" s="6">
        <f t="shared" si="4"/>
        <v>24</v>
      </c>
      <c r="G286" s="3">
        <v>9.32</v>
      </c>
      <c r="H286" s="6">
        <f t="shared" si="14"/>
        <v>4.6972799999999999E-3</v>
      </c>
      <c r="I286" s="6">
        <f t="shared" si="1"/>
        <v>5.17</v>
      </c>
    </row>
    <row r="287" spans="1:9" ht="14.25">
      <c r="A287" s="2">
        <v>42500</v>
      </c>
      <c r="B287" s="3">
        <v>24</v>
      </c>
      <c r="C287" s="3">
        <f t="shared" si="15"/>
        <v>24</v>
      </c>
      <c r="D287" s="3">
        <f t="shared" si="16"/>
        <v>23.5</v>
      </c>
      <c r="E287" s="3">
        <v>24</v>
      </c>
      <c r="F287" s="6">
        <f t="shared" si="4"/>
        <v>24</v>
      </c>
      <c r="G287" s="3">
        <v>9.39</v>
      </c>
      <c r="H287" s="6">
        <f t="shared" si="14"/>
        <v>4.7325600000000002E-3</v>
      </c>
      <c r="I287" s="6">
        <f t="shared" si="1"/>
        <v>5.21</v>
      </c>
    </row>
    <row r="288" spans="1:9" ht="14.25">
      <c r="A288" s="2">
        <v>42501</v>
      </c>
      <c r="B288" s="3">
        <v>24</v>
      </c>
      <c r="C288" s="3">
        <f t="shared" si="15"/>
        <v>24</v>
      </c>
      <c r="D288" s="3">
        <f t="shared" si="16"/>
        <v>23.571428571428573</v>
      </c>
      <c r="E288" s="3">
        <v>24</v>
      </c>
      <c r="F288" s="6">
        <f t="shared" si="4"/>
        <v>24</v>
      </c>
      <c r="G288" s="3">
        <v>9.9700000000000006</v>
      </c>
      <c r="H288" s="6">
        <f t="shared" si="14"/>
        <v>5.0248799999999998E-3</v>
      </c>
      <c r="I288" s="6">
        <f t="shared" si="1"/>
        <v>5.53</v>
      </c>
    </row>
    <row r="289" spans="1:9" ht="14.25">
      <c r="A289" s="2">
        <v>42502</v>
      </c>
      <c r="B289" s="3">
        <v>25</v>
      </c>
      <c r="C289" s="3">
        <f t="shared" si="15"/>
        <v>25</v>
      </c>
      <c r="D289" s="3">
        <f t="shared" si="16"/>
        <v>23.714285714285715</v>
      </c>
      <c r="E289" s="3">
        <v>25</v>
      </c>
      <c r="F289" s="6">
        <f t="shared" si="4"/>
        <v>24</v>
      </c>
      <c r="G289" s="3">
        <v>10.1</v>
      </c>
      <c r="H289" s="6">
        <f t="shared" si="14"/>
        <v>5.0904000000000001E-3</v>
      </c>
      <c r="I289" s="6">
        <f t="shared" si="1"/>
        <v>5.6</v>
      </c>
    </row>
    <row r="290" spans="1:9" ht="14.25">
      <c r="A290" s="2">
        <v>42503</v>
      </c>
      <c r="B290" s="3">
        <v>28</v>
      </c>
      <c r="C290" s="3">
        <f t="shared" si="15"/>
        <v>28</v>
      </c>
      <c r="D290" s="3">
        <f t="shared" si="16"/>
        <v>24.071428571428573</v>
      </c>
      <c r="E290" s="3">
        <v>28</v>
      </c>
      <c r="F290" s="6">
        <f t="shared" si="4"/>
        <v>24</v>
      </c>
      <c r="G290" s="3">
        <v>10.48</v>
      </c>
      <c r="H290" s="6">
        <f t="shared" si="14"/>
        <v>5.2819200000000007E-3</v>
      </c>
      <c r="I290" s="6">
        <f t="shared" si="1"/>
        <v>5.81</v>
      </c>
    </row>
    <row r="291" spans="1:9" ht="14.25">
      <c r="A291" s="2">
        <v>42504</v>
      </c>
      <c r="B291" s="3">
        <v>24</v>
      </c>
      <c r="C291" s="3">
        <f t="shared" si="15"/>
        <v>24</v>
      </c>
      <c r="D291" s="3">
        <f t="shared" si="16"/>
        <v>24.071428571428573</v>
      </c>
      <c r="E291" s="3">
        <v>24</v>
      </c>
      <c r="F291" s="6">
        <f t="shared" si="4"/>
        <v>24</v>
      </c>
      <c r="G291" s="3">
        <v>10.14</v>
      </c>
      <c r="H291" s="6">
        <f t="shared" si="14"/>
        <v>5.110560000000001E-3</v>
      </c>
      <c r="I291" s="6">
        <f t="shared" si="1"/>
        <v>5.62</v>
      </c>
    </row>
    <row r="292" spans="1:9" ht="14.25">
      <c r="A292" s="2">
        <v>42505</v>
      </c>
      <c r="B292" s="3">
        <v>22</v>
      </c>
      <c r="C292" s="3">
        <f t="shared" si="15"/>
        <v>22</v>
      </c>
      <c r="D292" s="3">
        <f t="shared" si="16"/>
        <v>23.928571428571427</v>
      </c>
      <c r="E292" s="3">
        <v>22</v>
      </c>
      <c r="F292" s="6">
        <f t="shared" si="4"/>
        <v>24</v>
      </c>
      <c r="G292" s="3">
        <v>9.94</v>
      </c>
      <c r="H292" s="6">
        <f t="shared" si="14"/>
        <v>5.0097599999999994E-3</v>
      </c>
      <c r="I292" s="6">
        <f t="shared" si="1"/>
        <v>5.51</v>
      </c>
    </row>
    <row r="293" spans="1:9" ht="14.25">
      <c r="A293" s="2">
        <v>42506</v>
      </c>
      <c r="B293" s="3">
        <v>23</v>
      </c>
      <c r="C293" s="3">
        <f t="shared" si="15"/>
        <v>23</v>
      </c>
      <c r="D293" s="3">
        <f t="shared" si="16"/>
        <v>23.857142857142858</v>
      </c>
      <c r="E293" s="3">
        <v>23</v>
      </c>
      <c r="F293" s="6">
        <f t="shared" si="4"/>
        <v>24</v>
      </c>
      <c r="G293" s="3">
        <v>11.04</v>
      </c>
      <c r="H293" s="6">
        <f t="shared" si="14"/>
        <v>5.5641600000000003E-3</v>
      </c>
      <c r="I293" s="6">
        <f t="shared" si="1"/>
        <v>6.12</v>
      </c>
    </row>
    <row r="294" spans="1:9" ht="14.25">
      <c r="A294" s="2">
        <v>42507</v>
      </c>
      <c r="B294" s="3">
        <v>23</v>
      </c>
      <c r="C294" s="3">
        <f t="shared" si="15"/>
        <v>23</v>
      </c>
      <c r="D294" s="3">
        <f t="shared" si="16"/>
        <v>23.785714285714285</v>
      </c>
      <c r="E294" s="3">
        <v>23</v>
      </c>
      <c r="F294" s="6">
        <f t="shared" si="4"/>
        <v>24</v>
      </c>
      <c r="G294" s="3">
        <v>12.26</v>
      </c>
      <c r="H294" s="6">
        <f t="shared" si="14"/>
        <v>6.1790400000000002E-3</v>
      </c>
      <c r="I294" s="6">
        <f t="shared" si="1"/>
        <v>6.8</v>
      </c>
    </row>
    <row r="295" spans="1:9" ht="14.25">
      <c r="A295" s="2">
        <v>42508</v>
      </c>
      <c r="B295" s="3">
        <v>23</v>
      </c>
      <c r="C295" s="3">
        <f t="shared" si="15"/>
        <v>23</v>
      </c>
      <c r="D295" s="3">
        <f t="shared" si="16"/>
        <v>23.714285714285715</v>
      </c>
      <c r="E295" s="3">
        <v>23</v>
      </c>
      <c r="F295" s="6">
        <f t="shared" si="4"/>
        <v>24</v>
      </c>
      <c r="G295" s="3">
        <v>13.29</v>
      </c>
      <c r="H295" s="6">
        <f t="shared" si="14"/>
        <v>6.6981599999999999E-3</v>
      </c>
      <c r="I295" s="6">
        <f t="shared" si="1"/>
        <v>7.37</v>
      </c>
    </row>
    <row r="296" spans="1:9" ht="14.25">
      <c r="A296" s="2">
        <v>42509</v>
      </c>
      <c r="B296" s="3">
        <v>24</v>
      </c>
      <c r="C296" s="3">
        <f t="shared" si="15"/>
        <v>24</v>
      </c>
      <c r="D296" s="3">
        <f t="shared" si="16"/>
        <v>23.714285714285715</v>
      </c>
      <c r="E296" s="3">
        <v>24</v>
      </c>
      <c r="F296" s="6">
        <f t="shared" si="4"/>
        <v>24</v>
      </c>
      <c r="G296" s="3">
        <v>14.49</v>
      </c>
      <c r="H296" s="6">
        <f t="shared" si="14"/>
        <v>7.3029599999999998E-3</v>
      </c>
      <c r="I296" s="6">
        <f t="shared" si="1"/>
        <v>8.0299999999999994</v>
      </c>
    </row>
    <row r="297" spans="1:9" ht="14.25">
      <c r="A297" s="2">
        <v>42510</v>
      </c>
      <c r="B297" s="3">
        <v>24</v>
      </c>
      <c r="C297" s="3">
        <f t="shared" si="15"/>
        <v>24</v>
      </c>
      <c r="D297" s="3">
        <f t="shared" si="16"/>
        <v>23.785714285714285</v>
      </c>
      <c r="E297" s="3">
        <v>24</v>
      </c>
      <c r="F297" s="6">
        <f t="shared" si="4"/>
        <v>24</v>
      </c>
      <c r="G297" s="3">
        <v>13.73</v>
      </c>
      <c r="H297" s="6">
        <f t="shared" si="14"/>
        <v>6.9199200000000004E-3</v>
      </c>
      <c r="I297" s="6">
        <f t="shared" si="1"/>
        <v>7.61</v>
      </c>
    </row>
    <row r="298" spans="1:9" ht="14.25">
      <c r="A298" s="2">
        <v>42511</v>
      </c>
      <c r="B298" s="3">
        <v>23</v>
      </c>
      <c r="C298" s="3">
        <f t="shared" si="15"/>
        <v>23</v>
      </c>
      <c r="D298" s="3">
        <f t="shared" si="16"/>
        <v>23.785714285714285</v>
      </c>
      <c r="E298" s="3">
        <v>23</v>
      </c>
      <c r="F298" s="6">
        <f t="shared" si="4"/>
        <v>24</v>
      </c>
      <c r="G298" s="3">
        <v>13.95</v>
      </c>
      <c r="H298" s="6">
        <f t="shared" si="14"/>
        <v>7.0307999999999994E-3</v>
      </c>
      <c r="I298" s="6">
        <f t="shared" si="1"/>
        <v>7.73</v>
      </c>
    </row>
    <row r="299" spans="1:9" ht="14.25">
      <c r="A299" s="2">
        <v>42512</v>
      </c>
      <c r="B299" s="3">
        <v>23</v>
      </c>
      <c r="C299" s="3">
        <f t="shared" si="15"/>
        <v>23</v>
      </c>
      <c r="D299" s="3">
        <f t="shared" si="16"/>
        <v>23.785714285714285</v>
      </c>
      <c r="E299" s="3">
        <v>23</v>
      </c>
      <c r="F299" s="6">
        <f t="shared" si="4"/>
        <v>24</v>
      </c>
      <c r="G299" s="3">
        <v>14.21</v>
      </c>
      <c r="H299" s="6">
        <f t="shared" si="14"/>
        <v>7.1618400000000009E-3</v>
      </c>
      <c r="I299" s="6">
        <f t="shared" si="1"/>
        <v>7.88</v>
      </c>
    </row>
    <row r="300" spans="1:9" ht="14.25">
      <c r="A300" s="2">
        <v>42513</v>
      </c>
      <c r="B300" s="3">
        <v>23</v>
      </c>
      <c r="C300" s="3">
        <f t="shared" si="15"/>
        <v>23</v>
      </c>
      <c r="D300" s="3">
        <f t="shared" si="16"/>
        <v>23.785714285714285</v>
      </c>
      <c r="E300" s="3">
        <v>23</v>
      </c>
      <c r="F300" s="6">
        <f t="shared" si="4"/>
        <v>24</v>
      </c>
      <c r="G300" s="3">
        <v>13.45</v>
      </c>
      <c r="H300" s="6">
        <f t="shared" si="14"/>
        <v>6.7787999999999998E-3</v>
      </c>
      <c r="I300" s="6">
        <f t="shared" si="1"/>
        <v>7.46</v>
      </c>
    </row>
    <row r="301" spans="1:9" ht="14.25">
      <c r="A301" s="2">
        <v>42514</v>
      </c>
      <c r="B301" s="3">
        <v>23</v>
      </c>
      <c r="C301" s="3">
        <f t="shared" si="15"/>
        <v>23</v>
      </c>
      <c r="D301" s="3">
        <f t="shared" si="16"/>
        <v>23.714285714285715</v>
      </c>
      <c r="E301" s="3">
        <v>23</v>
      </c>
      <c r="F301" s="6">
        <f t="shared" si="4"/>
        <v>24</v>
      </c>
      <c r="G301" s="3">
        <v>12.62</v>
      </c>
      <c r="H301" s="6">
        <f t="shared" si="14"/>
        <v>6.3604799999999991E-3</v>
      </c>
      <c r="I301" s="6">
        <f t="shared" si="1"/>
        <v>7</v>
      </c>
    </row>
    <row r="302" spans="1:9" ht="14.25">
      <c r="A302" s="2">
        <v>42515</v>
      </c>
      <c r="B302" s="3">
        <v>23</v>
      </c>
      <c r="C302" s="3">
        <f t="shared" si="15"/>
        <v>23</v>
      </c>
      <c r="D302" s="3">
        <f t="shared" si="16"/>
        <v>23.642857142857142</v>
      </c>
      <c r="E302" s="3">
        <v>23</v>
      </c>
      <c r="F302" s="6">
        <f t="shared" si="4"/>
        <v>24</v>
      </c>
      <c r="G302" s="3">
        <v>12.53</v>
      </c>
      <c r="H302" s="6">
        <f t="shared" si="14"/>
        <v>6.3151199999999987E-3</v>
      </c>
      <c r="I302" s="6">
        <f t="shared" si="1"/>
        <v>6.95</v>
      </c>
    </row>
    <row r="303" spans="1:9" ht="14.25">
      <c r="A303" s="2">
        <v>42516</v>
      </c>
      <c r="B303" s="3">
        <v>23</v>
      </c>
      <c r="C303" s="3">
        <f t="shared" si="15"/>
        <v>23</v>
      </c>
      <c r="D303" s="3">
        <f t="shared" si="16"/>
        <v>23.5</v>
      </c>
      <c r="E303" s="3">
        <v>23</v>
      </c>
      <c r="F303" s="6">
        <f t="shared" si="4"/>
        <v>24</v>
      </c>
      <c r="G303" s="3">
        <v>12.37</v>
      </c>
      <c r="H303" s="6">
        <f t="shared" si="14"/>
        <v>6.2344799999999997E-3</v>
      </c>
      <c r="I303" s="6">
        <f t="shared" si="1"/>
        <v>6.86</v>
      </c>
    </row>
    <row r="304" spans="1:9" ht="14.25">
      <c r="A304" s="2">
        <v>42517</v>
      </c>
      <c r="B304" s="3">
        <v>24</v>
      </c>
      <c r="C304" s="3">
        <f t="shared" si="15"/>
        <v>24</v>
      </c>
      <c r="D304" s="3">
        <f t="shared" si="16"/>
        <v>23.214285714285715</v>
      </c>
      <c r="E304" s="3">
        <v>24</v>
      </c>
      <c r="F304" s="6">
        <f t="shared" si="4"/>
        <v>23</v>
      </c>
      <c r="G304" s="3">
        <v>11.11</v>
      </c>
      <c r="H304" s="6">
        <f t="shared" si="14"/>
        <v>5.3661300000000002E-3</v>
      </c>
      <c r="I304" s="6">
        <f t="shared" si="1"/>
        <v>5.9</v>
      </c>
    </row>
    <row r="305" spans="1:9" ht="14.25">
      <c r="A305" s="2">
        <v>42518</v>
      </c>
      <c r="B305" s="3">
        <v>27</v>
      </c>
      <c r="C305" s="3">
        <f t="shared" si="15"/>
        <v>27</v>
      </c>
      <c r="D305" s="3">
        <f t="shared" si="16"/>
        <v>23.428571428571427</v>
      </c>
      <c r="E305" s="3">
        <v>27</v>
      </c>
      <c r="F305" s="6">
        <f t="shared" si="4"/>
        <v>23</v>
      </c>
      <c r="G305" s="3">
        <v>11.56</v>
      </c>
      <c r="H305" s="6">
        <f t="shared" si="14"/>
        <v>5.58348E-3</v>
      </c>
      <c r="I305" s="6">
        <f t="shared" si="1"/>
        <v>6.14</v>
      </c>
    </row>
    <row r="306" spans="1:9" ht="14.25">
      <c r="A306" s="2">
        <v>42519</v>
      </c>
      <c r="B306" s="3">
        <v>24</v>
      </c>
      <c r="C306" s="3">
        <f t="shared" si="15"/>
        <v>24</v>
      </c>
      <c r="D306" s="3">
        <f t="shared" si="16"/>
        <v>23.571428571428573</v>
      </c>
      <c r="E306" s="3">
        <v>24</v>
      </c>
      <c r="F306" s="6">
        <f t="shared" si="4"/>
        <v>24</v>
      </c>
      <c r="G306" s="3">
        <v>12.28</v>
      </c>
      <c r="H306" s="6">
        <f t="shared" si="14"/>
        <v>6.1891199999999993E-3</v>
      </c>
      <c r="I306" s="6">
        <f t="shared" si="1"/>
        <v>6.81</v>
      </c>
    </row>
    <row r="307" spans="1:9" ht="14.25">
      <c r="A307" s="2">
        <v>42520</v>
      </c>
      <c r="B307" s="3">
        <v>23</v>
      </c>
      <c r="C307" s="3">
        <f t="shared" si="15"/>
        <v>23</v>
      </c>
      <c r="D307" s="3">
        <f t="shared" si="16"/>
        <v>23.571428571428573</v>
      </c>
      <c r="E307" s="3">
        <v>23</v>
      </c>
      <c r="F307" s="6">
        <f t="shared" si="4"/>
        <v>24</v>
      </c>
      <c r="G307" s="3">
        <v>12.48</v>
      </c>
      <c r="H307" s="6">
        <f t="shared" si="14"/>
        <v>6.2899199999999992E-3</v>
      </c>
      <c r="I307" s="6">
        <f t="shared" si="1"/>
        <v>6.92</v>
      </c>
    </row>
    <row r="308" spans="1:9" ht="14.25">
      <c r="A308" s="2">
        <v>42521</v>
      </c>
      <c r="B308" s="3">
        <v>23</v>
      </c>
      <c r="C308" s="3">
        <f t="shared" si="15"/>
        <v>23</v>
      </c>
      <c r="D308" s="3">
        <f t="shared" si="16"/>
        <v>23.571428571428573</v>
      </c>
      <c r="E308" s="3">
        <v>23</v>
      </c>
      <c r="F308" s="6">
        <f t="shared" si="4"/>
        <v>24</v>
      </c>
      <c r="G308" s="3">
        <v>13.85</v>
      </c>
      <c r="H308" s="6">
        <f t="shared" si="14"/>
        <v>6.9803999999999995E-3</v>
      </c>
      <c r="I308" s="6">
        <f t="shared" si="1"/>
        <v>7.68</v>
      </c>
    </row>
    <row r="309" spans="1:9" ht="14.25">
      <c r="A309" s="2">
        <v>42522</v>
      </c>
      <c r="B309" s="3">
        <v>23</v>
      </c>
      <c r="C309" s="3">
        <f t="shared" si="15"/>
        <v>23</v>
      </c>
      <c r="D309" s="3">
        <f t="shared" si="16"/>
        <v>23.571428571428573</v>
      </c>
      <c r="E309" s="3">
        <v>23</v>
      </c>
      <c r="F309" s="6">
        <f t="shared" si="4"/>
        <v>24</v>
      </c>
      <c r="G309" s="3">
        <v>13.83</v>
      </c>
      <c r="H309" s="6">
        <f t="shared" si="14"/>
        <v>6.9703200000000003E-3</v>
      </c>
      <c r="I309" s="6">
        <f t="shared" si="1"/>
        <v>7.67</v>
      </c>
    </row>
    <row r="310" spans="1:9" ht="14.25">
      <c r="A310" s="2">
        <v>42523</v>
      </c>
      <c r="B310" s="3">
        <v>23</v>
      </c>
      <c r="C310" s="3">
        <f t="shared" si="15"/>
        <v>23</v>
      </c>
      <c r="D310" s="3">
        <f t="shared" si="16"/>
        <v>23.5</v>
      </c>
      <c r="E310" s="3">
        <v>23</v>
      </c>
      <c r="F310" s="6">
        <f t="shared" si="4"/>
        <v>24</v>
      </c>
      <c r="G310" s="3">
        <v>13.78</v>
      </c>
      <c r="H310" s="6">
        <f t="shared" si="14"/>
        <v>6.9451199999999999E-3</v>
      </c>
      <c r="I310" s="6">
        <f t="shared" si="1"/>
        <v>7.64</v>
      </c>
    </row>
    <row r="311" spans="1:9" ht="14.25">
      <c r="A311" s="2">
        <v>42524</v>
      </c>
      <c r="B311" s="3">
        <v>23</v>
      </c>
      <c r="C311" s="3">
        <f t="shared" si="15"/>
        <v>23</v>
      </c>
      <c r="D311" s="3">
        <f t="shared" si="16"/>
        <v>23.428571428571427</v>
      </c>
      <c r="E311" s="3">
        <v>23</v>
      </c>
      <c r="F311" s="6">
        <f t="shared" si="4"/>
        <v>23</v>
      </c>
      <c r="G311" s="3">
        <v>13.78</v>
      </c>
      <c r="H311" s="6">
        <f t="shared" si="14"/>
        <v>6.6557399999999994E-3</v>
      </c>
      <c r="I311" s="6">
        <f t="shared" si="1"/>
        <v>7.32</v>
      </c>
    </row>
    <row r="312" spans="1:9" ht="14.25">
      <c r="A312" s="2">
        <v>42525</v>
      </c>
      <c r="B312" s="3">
        <v>23</v>
      </c>
      <c r="C312" s="3">
        <f t="shared" si="15"/>
        <v>23</v>
      </c>
      <c r="D312" s="3">
        <f t="shared" si="16"/>
        <v>23.428571428571427</v>
      </c>
      <c r="E312" s="3">
        <v>23</v>
      </c>
      <c r="F312" s="6">
        <f t="shared" si="4"/>
        <v>23</v>
      </c>
      <c r="G312" s="3">
        <v>13.66</v>
      </c>
      <c r="H312" s="6">
        <f t="shared" si="14"/>
        <v>6.5977799999999993E-3</v>
      </c>
      <c r="I312" s="6">
        <f t="shared" si="1"/>
        <v>7.26</v>
      </c>
    </row>
    <row r="313" spans="1:9" ht="14.25">
      <c r="A313" s="2">
        <v>42526</v>
      </c>
      <c r="B313" s="3">
        <v>23</v>
      </c>
      <c r="C313" s="3">
        <f t="shared" si="15"/>
        <v>23</v>
      </c>
      <c r="D313" s="3">
        <f t="shared" si="16"/>
        <v>23.428571428571427</v>
      </c>
      <c r="E313" s="3">
        <v>23</v>
      </c>
      <c r="F313" s="6">
        <f t="shared" si="4"/>
        <v>23</v>
      </c>
      <c r="G313" s="3">
        <v>13.85</v>
      </c>
      <c r="H313" s="6">
        <f t="shared" si="14"/>
        <v>6.6895499999999998E-3</v>
      </c>
      <c r="I313" s="6">
        <f t="shared" si="1"/>
        <v>7.36</v>
      </c>
    </row>
    <row r="314" spans="1:9" ht="14.25">
      <c r="A314" s="2">
        <v>42527</v>
      </c>
      <c r="B314" s="3">
        <v>23</v>
      </c>
      <c r="C314" s="3">
        <f t="shared" si="15"/>
        <v>23</v>
      </c>
      <c r="D314" s="3">
        <f t="shared" si="16"/>
        <v>23.428571428571427</v>
      </c>
      <c r="E314" s="3">
        <v>23</v>
      </c>
      <c r="F314" s="6">
        <f t="shared" si="4"/>
        <v>23</v>
      </c>
      <c r="G314" s="3">
        <v>13.96</v>
      </c>
      <c r="H314" s="6">
        <f t="shared" si="14"/>
        <v>6.74268E-3</v>
      </c>
      <c r="I314" s="6">
        <f t="shared" si="1"/>
        <v>7.42</v>
      </c>
    </row>
    <row r="315" spans="1:9" ht="14.25">
      <c r="A315" s="2">
        <v>42528</v>
      </c>
      <c r="B315" s="3">
        <v>24</v>
      </c>
      <c r="C315" s="3">
        <f t="shared" si="15"/>
        <v>24</v>
      </c>
      <c r="D315" s="3">
        <f t="shared" si="16"/>
        <v>23.5</v>
      </c>
      <c r="E315" s="3">
        <v>24</v>
      </c>
      <c r="F315" s="6">
        <f t="shared" si="4"/>
        <v>24</v>
      </c>
      <c r="G315" s="3">
        <v>14.41</v>
      </c>
      <c r="H315" s="6">
        <f t="shared" si="14"/>
        <v>7.2626399999999999E-3</v>
      </c>
      <c r="I315" s="6">
        <f t="shared" si="1"/>
        <v>7.99</v>
      </c>
    </row>
    <row r="316" spans="1:9" ht="14.25">
      <c r="A316" s="2">
        <v>42529</v>
      </c>
      <c r="B316" s="3">
        <v>23</v>
      </c>
      <c r="C316" s="3">
        <f t="shared" si="15"/>
        <v>23</v>
      </c>
      <c r="D316" s="3">
        <f t="shared" si="16"/>
        <v>23.5</v>
      </c>
      <c r="E316" s="3">
        <v>23</v>
      </c>
      <c r="F316" s="6">
        <f t="shared" si="4"/>
        <v>24</v>
      </c>
      <c r="G316" s="3">
        <v>14.44</v>
      </c>
      <c r="H316" s="6">
        <f t="shared" si="14"/>
        <v>7.2777599999999986E-3</v>
      </c>
      <c r="I316" s="6">
        <f t="shared" si="1"/>
        <v>8.01</v>
      </c>
    </row>
    <row r="317" spans="1:9" ht="14.25">
      <c r="A317" s="2">
        <v>42530</v>
      </c>
      <c r="B317" s="3">
        <v>23</v>
      </c>
      <c r="C317" s="3">
        <f t="shared" si="15"/>
        <v>23</v>
      </c>
      <c r="D317" s="3">
        <f t="shared" si="16"/>
        <v>23.5</v>
      </c>
      <c r="E317" s="3">
        <v>23</v>
      </c>
      <c r="F317" s="6">
        <f t="shared" si="4"/>
        <v>24</v>
      </c>
      <c r="G317" s="3">
        <v>14.49</v>
      </c>
      <c r="H317" s="6">
        <f t="shared" si="14"/>
        <v>7.3029599999999998E-3</v>
      </c>
      <c r="I317" s="6">
        <f t="shared" si="1"/>
        <v>8.0299999999999994</v>
      </c>
    </row>
    <row r="318" spans="1:9" ht="14.25">
      <c r="A318" s="2">
        <v>42531</v>
      </c>
      <c r="B318" s="3">
        <v>23</v>
      </c>
      <c r="C318" s="3">
        <f t="shared" si="15"/>
        <v>23</v>
      </c>
      <c r="D318" s="3">
        <f t="shared" si="16"/>
        <v>23.428571428571427</v>
      </c>
      <c r="E318" s="3">
        <v>23</v>
      </c>
      <c r="F318" s="6">
        <f t="shared" si="4"/>
        <v>23</v>
      </c>
      <c r="G318" s="3">
        <v>13.97</v>
      </c>
      <c r="H318" s="6">
        <f t="shared" si="14"/>
        <v>6.74751E-3</v>
      </c>
      <c r="I318" s="6">
        <f t="shared" si="1"/>
        <v>7.42</v>
      </c>
    </row>
    <row r="319" spans="1:9" ht="14.25">
      <c r="A319" s="2">
        <v>42532</v>
      </c>
      <c r="B319" s="3">
        <v>22</v>
      </c>
      <c r="C319" s="3">
        <f t="shared" si="15"/>
        <v>22</v>
      </c>
      <c r="D319" s="3">
        <f t="shared" si="16"/>
        <v>23.071428571428573</v>
      </c>
      <c r="E319" s="3">
        <v>22</v>
      </c>
      <c r="F319" s="6">
        <f t="shared" si="4"/>
        <v>23</v>
      </c>
      <c r="G319" s="3">
        <v>14.01</v>
      </c>
      <c r="H319" s="6">
        <f t="shared" si="14"/>
        <v>6.7668299999999997E-3</v>
      </c>
      <c r="I319" s="6">
        <f t="shared" si="1"/>
        <v>7.44</v>
      </c>
    </row>
    <row r="320" spans="1:9" ht="14.25">
      <c r="A320" s="2">
        <v>42533</v>
      </c>
      <c r="B320" s="3">
        <v>23</v>
      </c>
      <c r="C320" s="3">
        <f t="shared" si="15"/>
        <v>23</v>
      </c>
      <c r="D320" s="3">
        <f t="shared" si="16"/>
        <v>23</v>
      </c>
      <c r="E320" s="3">
        <v>23</v>
      </c>
      <c r="F320" s="6">
        <f t="shared" si="4"/>
        <v>23</v>
      </c>
      <c r="G320" s="3">
        <v>15.57</v>
      </c>
      <c r="H320" s="6">
        <f t="shared" si="14"/>
        <v>7.5203099999999997E-3</v>
      </c>
      <c r="I320" s="6">
        <f t="shared" si="1"/>
        <v>8.27</v>
      </c>
    </row>
    <row r="321" spans="1:9" ht="14.25">
      <c r="A321" s="2">
        <v>42534</v>
      </c>
      <c r="B321" s="3">
        <v>23</v>
      </c>
      <c r="C321" s="3">
        <f t="shared" si="15"/>
        <v>23</v>
      </c>
      <c r="D321" s="3">
        <f t="shared" si="16"/>
        <v>23</v>
      </c>
      <c r="E321" s="3">
        <v>23</v>
      </c>
      <c r="F321" s="6">
        <f t="shared" si="4"/>
        <v>23</v>
      </c>
      <c r="G321" s="3">
        <v>17.55</v>
      </c>
      <c r="H321" s="6">
        <f t="shared" si="14"/>
        <v>8.4766500000000005E-3</v>
      </c>
      <c r="I321" s="6">
        <f t="shared" si="1"/>
        <v>9.32</v>
      </c>
    </row>
    <row r="322" spans="1:9" ht="14.25">
      <c r="A322" s="2">
        <v>42535</v>
      </c>
      <c r="B322" s="3">
        <v>23</v>
      </c>
      <c r="C322" s="3">
        <f t="shared" si="15"/>
        <v>23</v>
      </c>
      <c r="D322" s="3">
        <f t="shared" si="16"/>
        <v>23</v>
      </c>
      <c r="E322" s="3">
        <v>23</v>
      </c>
      <c r="F322" s="6">
        <f t="shared" si="4"/>
        <v>23</v>
      </c>
      <c r="G322" s="3">
        <v>18.7</v>
      </c>
      <c r="H322" s="6">
        <f t="shared" ref="H322:H385" si="17">(G322/1000000000)*F322*21000</f>
        <v>9.0320999999999995E-3</v>
      </c>
      <c r="I322" s="6">
        <f t="shared" si="1"/>
        <v>9.94</v>
      </c>
    </row>
    <row r="323" spans="1:9" ht="14.25">
      <c r="A323" s="2">
        <v>42536</v>
      </c>
      <c r="B323" s="3">
        <v>23</v>
      </c>
      <c r="C323" s="3">
        <f t="shared" si="15"/>
        <v>23</v>
      </c>
      <c r="D323" s="3">
        <f t="shared" si="16"/>
        <v>23</v>
      </c>
      <c r="E323" s="3">
        <v>23</v>
      </c>
      <c r="F323" s="6">
        <f t="shared" si="4"/>
        <v>23</v>
      </c>
      <c r="G323" s="3">
        <v>18.3</v>
      </c>
      <c r="H323" s="6">
        <f t="shared" si="17"/>
        <v>8.8389000000000002E-3</v>
      </c>
      <c r="I323" s="6">
        <f t="shared" si="1"/>
        <v>9.7200000000000006</v>
      </c>
    </row>
    <row r="324" spans="1:9" ht="14.25">
      <c r="A324" s="2">
        <v>42537</v>
      </c>
      <c r="B324" s="3">
        <v>23</v>
      </c>
      <c r="C324" s="3">
        <f t="shared" si="15"/>
        <v>23</v>
      </c>
      <c r="D324" s="3">
        <f t="shared" si="16"/>
        <v>23</v>
      </c>
      <c r="E324" s="3">
        <v>23</v>
      </c>
      <c r="F324" s="6">
        <f t="shared" si="4"/>
        <v>23</v>
      </c>
      <c r="G324" s="3">
        <v>20.61</v>
      </c>
      <c r="H324" s="6">
        <f t="shared" si="17"/>
        <v>9.9546300000000008E-3</v>
      </c>
      <c r="I324" s="6">
        <f t="shared" si="1"/>
        <v>10.95</v>
      </c>
    </row>
    <row r="325" spans="1:9" ht="14.25">
      <c r="A325" s="2">
        <v>42538</v>
      </c>
      <c r="B325" s="3">
        <v>25</v>
      </c>
      <c r="C325" s="3">
        <f t="shared" si="15"/>
        <v>25</v>
      </c>
      <c r="D325" s="3">
        <f t="shared" si="16"/>
        <v>23.142857142857142</v>
      </c>
      <c r="E325" s="3">
        <v>25</v>
      </c>
      <c r="F325" s="6">
        <f t="shared" si="4"/>
        <v>23</v>
      </c>
      <c r="G325" s="3">
        <v>15.49</v>
      </c>
      <c r="H325" s="6">
        <f t="shared" si="17"/>
        <v>7.481670000000001E-3</v>
      </c>
      <c r="I325" s="6">
        <f t="shared" si="1"/>
        <v>8.23</v>
      </c>
    </row>
    <row r="326" spans="1:9" ht="14.25">
      <c r="A326" s="2">
        <v>42539</v>
      </c>
      <c r="B326" s="3">
        <v>25</v>
      </c>
      <c r="C326" s="3">
        <f t="shared" si="15"/>
        <v>25</v>
      </c>
      <c r="D326" s="3">
        <f t="shared" si="16"/>
        <v>23.285714285714285</v>
      </c>
      <c r="E326" s="3">
        <v>25</v>
      </c>
      <c r="F326" s="6">
        <f t="shared" si="4"/>
        <v>23</v>
      </c>
      <c r="G326" s="3">
        <v>11.36</v>
      </c>
      <c r="H326" s="6">
        <f t="shared" si="17"/>
        <v>5.4868799999999995E-3</v>
      </c>
      <c r="I326" s="6">
        <f t="shared" si="1"/>
        <v>6.04</v>
      </c>
    </row>
    <row r="327" spans="1:9" ht="14.25">
      <c r="A327" s="2">
        <v>42540</v>
      </c>
      <c r="B327" s="3">
        <v>23</v>
      </c>
      <c r="C327" s="3">
        <f t="shared" si="15"/>
        <v>23</v>
      </c>
      <c r="D327" s="3">
        <f t="shared" si="16"/>
        <v>23.285714285714285</v>
      </c>
      <c r="E327" s="3">
        <v>23</v>
      </c>
      <c r="F327" s="6">
        <f t="shared" si="4"/>
        <v>23</v>
      </c>
      <c r="G327" s="3">
        <v>12.33</v>
      </c>
      <c r="H327" s="6">
        <f t="shared" si="17"/>
        <v>5.9553900000000005E-3</v>
      </c>
      <c r="I327" s="6">
        <f t="shared" si="1"/>
        <v>6.55</v>
      </c>
    </row>
    <row r="328" spans="1:9" ht="14.25">
      <c r="A328" s="2">
        <v>42541</v>
      </c>
      <c r="B328" s="3">
        <v>23</v>
      </c>
      <c r="C328" s="3">
        <f t="shared" ref="C328:C391" si="18">IF(AVERAGE(B321:B328)*2&lt;B328,AVERAGE(B329,C327,C326,C325,C324,C323,C322),B328)</f>
        <v>23</v>
      </c>
      <c r="D328" s="3">
        <f t="shared" si="16"/>
        <v>23.285714285714285</v>
      </c>
      <c r="E328" s="3">
        <v>23</v>
      </c>
      <c r="F328" s="6">
        <f t="shared" si="4"/>
        <v>23</v>
      </c>
      <c r="G328" s="3">
        <v>11.7</v>
      </c>
      <c r="H328" s="6">
        <f t="shared" si="17"/>
        <v>5.6511E-3</v>
      </c>
      <c r="I328" s="6">
        <f t="shared" si="1"/>
        <v>6.22</v>
      </c>
    </row>
    <row r="329" spans="1:9" ht="14.25">
      <c r="A329" s="2">
        <v>42542</v>
      </c>
      <c r="B329" s="3">
        <v>25</v>
      </c>
      <c r="C329" s="3">
        <f t="shared" si="18"/>
        <v>25</v>
      </c>
      <c r="D329" s="3">
        <f t="shared" si="16"/>
        <v>23.357142857142858</v>
      </c>
      <c r="E329" s="3">
        <v>25</v>
      </c>
      <c r="F329" s="6">
        <f t="shared" si="4"/>
        <v>23</v>
      </c>
      <c r="G329" s="3">
        <v>12.71</v>
      </c>
      <c r="H329" s="6">
        <f t="shared" si="17"/>
        <v>6.1389300000000008E-3</v>
      </c>
      <c r="I329" s="6">
        <f t="shared" si="1"/>
        <v>6.75</v>
      </c>
    </row>
    <row r="330" spans="1:9" ht="14.25">
      <c r="A330" s="2">
        <v>42543</v>
      </c>
      <c r="B330" s="3">
        <v>23</v>
      </c>
      <c r="C330" s="3">
        <f t="shared" si="18"/>
        <v>23</v>
      </c>
      <c r="D330" s="3">
        <f t="shared" si="16"/>
        <v>23.357142857142858</v>
      </c>
      <c r="E330" s="3">
        <v>23</v>
      </c>
      <c r="F330" s="6">
        <f t="shared" si="4"/>
        <v>23</v>
      </c>
      <c r="G330" s="3">
        <v>13.21</v>
      </c>
      <c r="H330" s="6">
        <f t="shared" si="17"/>
        <v>6.3804299999999994E-3</v>
      </c>
      <c r="I330" s="6">
        <f t="shared" si="1"/>
        <v>7.02</v>
      </c>
    </row>
    <row r="331" spans="1:9" ht="14.25">
      <c r="A331" s="2">
        <v>42544</v>
      </c>
      <c r="B331" s="3">
        <v>23</v>
      </c>
      <c r="C331" s="3">
        <f t="shared" si="18"/>
        <v>23</v>
      </c>
      <c r="D331" s="3">
        <f t="shared" si="16"/>
        <v>23.357142857142858</v>
      </c>
      <c r="E331" s="3">
        <v>23</v>
      </c>
      <c r="F331" s="6">
        <f t="shared" si="4"/>
        <v>23</v>
      </c>
      <c r="G331" s="3">
        <v>13.58</v>
      </c>
      <c r="H331" s="6">
        <f t="shared" si="17"/>
        <v>6.5591399999999998E-3</v>
      </c>
      <c r="I331" s="6">
        <f t="shared" si="1"/>
        <v>7.22</v>
      </c>
    </row>
    <row r="332" spans="1:9" ht="14.25">
      <c r="A332" s="2">
        <v>42545</v>
      </c>
      <c r="B332" s="3">
        <v>22</v>
      </c>
      <c r="C332" s="3">
        <f t="shared" si="18"/>
        <v>22</v>
      </c>
      <c r="D332" s="3">
        <f t="shared" si="16"/>
        <v>23.285714285714285</v>
      </c>
      <c r="E332" s="3">
        <v>22</v>
      </c>
      <c r="F332" s="6">
        <f t="shared" si="4"/>
        <v>23</v>
      </c>
      <c r="G332" s="3">
        <v>14.25</v>
      </c>
      <c r="H332" s="6">
        <f t="shared" si="17"/>
        <v>6.88275E-3</v>
      </c>
      <c r="I332" s="6">
        <f t="shared" si="1"/>
        <v>7.57</v>
      </c>
    </row>
    <row r="333" spans="1:9" ht="14.25">
      <c r="A333" s="2">
        <v>42546</v>
      </c>
      <c r="B333" s="3">
        <v>22</v>
      </c>
      <c r="C333" s="3">
        <f t="shared" si="18"/>
        <v>22</v>
      </c>
      <c r="D333" s="3">
        <f t="shared" si="16"/>
        <v>23.285714285714285</v>
      </c>
      <c r="E333" s="3">
        <v>22</v>
      </c>
      <c r="F333" s="6">
        <f t="shared" si="4"/>
        <v>23</v>
      </c>
      <c r="G333" s="3">
        <v>14.28</v>
      </c>
      <c r="H333" s="6">
        <f t="shared" si="17"/>
        <v>6.8972399999999998E-3</v>
      </c>
      <c r="I333" s="6">
        <f t="shared" si="1"/>
        <v>7.59</v>
      </c>
    </row>
    <row r="334" spans="1:9" ht="14.25">
      <c r="A334" s="2">
        <v>42547</v>
      </c>
      <c r="B334" s="3">
        <v>22</v>
      </c>
      <c r="C334" s="3">
        <f t="shared" si="18"/>
        <v>22</v>
      </c>
      <c r="D334" s="3">
        <f t="shared" ref="D334:D397" si="19">AVERAGE(C321:C334)</f>
        <v>23.214285714285715</v>
      </c>
      <c r="E334" s="3">
        <v>22</v>
      </c>
      <c r="F334" s="6">
        <f t="shared" si="4"/>
        <v>23</v>
      </c>
      <c r="G334" s="3">
        <v>13.82</v>
      </c>
      <c r="H334" s="6">
        <f t="shared" si="17"/>
        <v>6.67506E-3</v>
      </c>
      <c r="I334" s="6">
        <f t="shared" si="1"/>
        <v>7.34</v>
      </c>
    </row>
    <row r="335" spans="1:9" ht="14.25">
      <c r="A335" s="2">
        <v>42548</v>
      </c>
      <c r="B335" s="3">
        <v>22</v>
      </c>
      <c r="C335" s="3">
        <f t="shared" si="18"/>
        <v>22</v>
      </c>
      <c r="D335" s="3">
        <f t="shared" si="19"/>
        <v>23.142857142857142</v>
      </c>
      <c r="E335" s="3">
        <v>22</v>
      </c>
      <c r="F335" s="6">
        <f t="shared" si="4"/>
        <v>23</v>
      </c>
      <c r="G335" s="3">
        <v>14.04</v>
      </c>
      <c r="H335" s="6">
        <f t="shared" si="17"/>
        <v>6.7813199999999995E-3</v>
      </c>
      <c r="I335" s="6">
        <f t="shared" si="1"/>
        <v>7.46</v>
      </c>
    </row>
    <row r="336" spans="1:9" ht="14.25">
      <c r="A336" s="2">
        <v>42549</v>
      </c>
      <c r="B336" s="3">
        <v>23</v>
      </c>
      <c r="C336" s="3">
        <f t="shared" si="18"/>
        <v>23</v>
      </c>
      <c r="D336" s="3">
        <f t="shared" si="19"/>
        <v>23.142857142857142</v>
      </c>
      <c r="E336" s="3">
        <v>23</v>
      </c>
      <c r="F336" s="6">
        <f t="shared" si="4"/>
        <v>23</v>
      </c>
      <c r="G336" s="3">
        <v>12.15</v>
      </c>
      <c r="H336" s="6">
        <f t="shared" si="17"/>
        <v>5.8684499999999999E-3</v>
      </c>
      <c r="I336" s="6">
        <f t="shared" si="1"/>
        <v>6.46</v>
      </c>
    </row>
    <row r="337" spans="1:9" ht="14.25">
      <c r="A337" s="2">
        <v>42550</v>
      </c>
      <c r="B337" s="3">
        <v>23</v>
      </c>
      <c r="C337" s="3">
        <f t="shared" si="18"/>
        <v>23</v>
      </c>
      <c r="D337" s="3">
        <f t="shared" si="19"/>
        <v>23.142857142857142</v>
      </c>
      <c r="E337" s="3">
        <v>23</v>
      </c>
      <c r="F337" s="6">
        <f t="shared" si="4"/>
        <v>23</v>
      </c>
      <c r="G337" s="3">
        <v>12.76</v>
      </c>
      <c r="H337" s="6">
        <f t="shared" si="17"/>
        <v>6.1630800000000005E-3</v>
      </c>
      <c r="I337" s="6">
        <f t="shared" si="1"/>
        <v>6.78</v>
      </c>
    </row>
    <row r="338" spans="1:9" ht="14.25">
      <c r="A338" s="2">
        <v>42551</v>
      </c>
      <c r="B338" s="3">
        <v>22</v>
      </c>
      <c r="C338" s="3">
        <f t="shared" si="18"/>
        <v>22</v>
      </c>
      <c r="D338" s="3">
        <f t="shared" si="19"/>
        <v>23.071428571428573</v>
      </c>
      <c r="E338" s="3">
        <v>22</v>
      </c>
      <c r="F338" s="6">
        <f t="shared" si="4"/>
        <v>23</v>
      </c>
      <c r="G338" s="3">
        <v>12.4</v>
      </c>
      <c r="H338" s="6">
        <f t="shared" si="17"/>
        <v>5.9892000000000001E-3</v>
      </c>
      <c r="I338" s="6">
        <f t="shared" si="1"/>
        <v>6.59</v>
      </c>
    </row>
    <row r="339" spans="1:9" ht="14.25">
      <c r="A339" s="2">
        <v>42552</v>
      </c>
      <c r="B339" s="3">
        <v>23</v>
      </c>
      <c r="C339" s="3">
        <f t="shared" si="18"/>
        <v>23</v>
      </c>
      <c r="D339" s="3">
        <f t="shared" si="19"/>
        <v>22.928571428571427</v>
      </c>
      <c r="E339" s="3">
        <v>23</v>
      </c>
      <c r="F339" s="6">
        <f t="shared" si="4"/>
        <v>23</v>
      </c>
      <c r="G339" s="3">
        <v>12.23</v>
      </c>
      <c r="H339" s="6">
        <f t="shared" si="17"/>
        <v>5.9070900000000003E-3</v>
      </c>
      <c r="I339" s="6">
        <f t="shared" si="1"/>
        <v>6.5</v>
      </c>
    </row>
    <row r="340" spans="1:9" ht="14.25">
      <c r="A340" s="2">
        <v>42553</v>
      </c>
      <c r="B340" s="3">
        <v>22</v>
      </c>
      <c r="C340" s="3">
        <f t="shared" si="18"/>
        <v>22</v>
      </c>
      <c r="D340" s="3">
        <f t="shared" si="19"/>
        <v>22.714285714285715</v>
      </c>
      <c r="E340" s="3">
        <v>22</v>
      </c>
      <c r="F340" s="6">
        <f t="shared" si="4"/>
        <v>23</v>
      </c>
      <c r="G340" s="3">
        <v>12.04</v>
      </c>
      <c r="H340" s="6">
        <f t="shared" si="17"/>
        <v>5.8153199999999997E-3</v>
      </c>
      <c r="I340" s="6">
        <f t="shared" si="1"/>
        <v>6.4</v>
      </c>
    </row>
    <row r="341" spans="1:9" ht="14.25">
      <c r="A341" s="2">
        <v>42554</v>
      </c>
      <c r="B341" s="3">
        <v>22</v>
      </c>
      <c r="C341" s="3">
        <f t="shared" si="18"/>
        <v>22</v>
      </c>
      <c r="D341" s="3">
        <f t="shared" si="19"/>
        <v>22.642857142857142</v>
      </c>
      <c r="E341" s="3">
        <v>22</v>
      </c>
      <c r="F341" s="6">
        <f t="shared" si="4"/>
        <v>23</v>
      </c>
      <c r="G341" s="3">
        <v>11.85</v>
      </c>
      <c r="H341" s="6">
        <f t="shared" si="17"/>
        <v>5.72355E-3</v>
      </c>
      <c r="I341" s="6">
        <f t="shared" si="1"/>
        <v>6.3</v>
      </c>
    </row>
    <row r="342" spans="1:9" ht="14.25">
      <c r="A342" s="2">
        <v>42555</v>
      </c>
      <c r="B342" s="3">
        <v>22</v>
      </c>
      <c r="C342" s="3">
        <f t="shared" si="18"/>
        <v>22</v>
      </c>
      <c r="D342" s="3">
        <f t="shared" si="19"/>
        <v>22.571428571428573</v>
      </c>
      <c r="E342" s="3">
        <v>22</v>
      </c>
      <c r="F342" s="6">
        <f t="shared" si="4"/>
        <v>23</v>
      </c>
      <c r="G342" s="3">
        <v>11.34</v>
      </c>
      <c r="H342" s="6">
        <f t="shared" si="17"/>
        <v>5.4772199999999997E-3</v>
      </c>
      <c r="I342" s="6">
        <f t="shared" si="1"/>
        <v>6.02</v>
      </c>
    </row>
    <row r="343" spans="1:9" ht="14.25">
      <c r="A343" s="2">
        <v>42556</v>
      </c>
      <c r="B343" s="3">
        <v>23</v>
      </c>
      <c r="C343" s="3">
        <f t="shared" si="18"/>
        <v>23</v>
      </c>
      <c r="D343" s="3">
        <f t="shared" si="19"/>
        <v>22.428571428571427</v>
      </c>
      <c r="E343" s="3">
        <v>23</v>
      </c>
      <c r="F343" s="6">
        <f t="shared" si="4"/>
        <v>22</v>
      </c>
      <c r="G343" s="3">
        <v>10.45</v>
      </c>
      <c r="H343" s="6">
        <f t="shared" si="17"/>
        <v>4.8278999999999996E-3</v>
      </c>
      <c r="I343" s="6">
        <f t="shared" si="1"/>
        <v>5.31</v>
      </c>
    </row>
    <row r="344" spans="1:9" ht="14.25">
      <c r="A344" s="2">
        <v>42557</v>
      </c>
      <c r="B344" s="3">
        <v>22</v>
      </c>
      <c r="C344" s="3">
        <f t="shared" si="18"/>
        <v>22</v>
      </c>
      <c r="D344" s="3">
        <f t="shared" si="19"/>
        <v>22.357142857142858</v>
      </c>
      <c r="E344" s="3">
        <v>22</v>
      </c>
      <c r="F344" s="6">
        <f t="shared" si="4"/>
        <v>22</v>
      </c>
      <c r="G344" s="3">
        <v>10.51</v>
      </c>
      <c r="H344" s="6">
        <f t="shared" si="17"/>
        <v>4.8556199999999997E-3</v>
      </c>
      <c r="I344" s="6">
        <f t="shared" si="1"/>
        <v>5.34</v>
      </c>
    </row>
    <row r="345" spans="1:9" ht="14.25">
      <c r="A345" s="2">
        <v>42558</v>
      </c>
      <c r="B345" s="3">
        <v>22</v>
      </c>
      <c r="C345" s="3">
        <f t="shared" si="18"/>
        <v>22</v>
      </c>
      <c r="D345" s="3">
        <f t="shared" si="19"/>
        <v>22.285714285714285</v>
      </c>
      <c r="E345" s="3">
        <v>22</v>
      </c>
      <c r="F345" s="6">
        <f t="shared" si="4"/>
        <v>22</v>
      </c>
      <c r="G345" s="3">
        <v>10.07</v>
      </c>
      <c r="H345" s="6">
        <f t="shared" si="17"/>
        <v>4.6523400000000005E-3</v>
      </c>
      <c r="I345" s="6">
        <f t="shared" si="1"/>
        <v>5.12</v>
      </c>
    </row>
    <row r="346" spans="1:9" ht="14.25">
      <c r="A346" s="2">
        <v>42559</v>
      </c>
      <c r="B346" s="3">
        <v>22</v>
      </c>
      <c r="C346" s="3">
        <f t="shared" si="18"/>
        <v>22</v>
      </c>
      <c r="D346" s="3">
        <f t="shared" si="19"/>
        <v>22.285714285714285</v>
      </c>
      <c r="E346" s="3">
        <v>22</v>
      </c>
      <c r="F346" s="6">
        <f t="shared" si="4"/>
        <v>22</v>
      </c>
      <c r="G346" s="3">
        <v>11.3</v>
      </c>
      <c r="H346" s="6">
        <f t="shared" si="17"/>
        <v>5.2205999999999997E-3</v>
      </c>
      <c r="I346" s="6">
        <f t="shared" si="1"/>
        <v>5.74</v>
      </c>
    </row>
    <row r="347" spans="1:9" ht="14.25">
      <c r="A347" s="2">
        <v>42560</v>
      </c>
      <c r="B347" s="3">
        <v>22</v>
      </c>
      <c r="C347" s="3">
        <f t="shared" si="18"/>
        <v>22</v>
      </c>
      <c r="D347" s="3">
        <f t="shared" si="19"/>
        <v>22.285714285714285</v>
      </c>
      <c r="E347" s="3">
        <v>22</v>
      </c>
      <c r="F347" s="6">
        <f t="shared" si="4"/>
        <v>22</v>
      </c>
      <c r="G347" s="3">
        <v>10.92</v>
      </c>
      <c r="H347" s="6">
        <f t="shared" si="17"/>
        <v>5.0450399999999998E-3</v>
      </c>
      <c r="I347" s="6">
        <f t="shared" si="1"/>
        <v>5.55</v>
      </c>
    </row>
    <row r="348" spans="1:9" ht="14.25">
      <c r="A348" s="2">
        <v>42561</v>
      </c>
      <c r="B348" s="3">
        <v>22</v>
      </c>
      <c r="C348" s="3">
        <f t="shared" si="18"/>
        <v>22</v>
      </c>
      <c r="D348" s="3">
        <f t="shared" si="19"/>
        <v>22.285714285714285</v>
      </c>
      <c r="E348" s="3">
        <v>22</v>
      </c>
      <c r="F348" s="6">
        <f t="shared" si="4"/>
        <v>22</v>
      </c>
      <c r="G348" s="3">
        <v>10.97</v>
      </c>
      <c r="H348" s="6">
        <f t="shared" si="17"/>
        <v>5.0681400000000005E-3</v>
      </c>
      <c r="I348" s="6">
        <f t="shared" si="1"/>
        <v>5.57</v>
      </c>
    </row>
    <row r="349" spans="1:9" ht="14.25">
      <c r="A349" s="2">
        <v>42562</v>
      </c>
      <c r="B349" s="3">
        <v>23</v>
      </c>
      <c r="C349" s="3">
        <f t="shared" si="18"/>
        <v>23</v>
      </c>
      <c r="D349" s="3">
        <f t="shared" si="19"/>
        <v>22.357142857142858</v>
      </c>
      <c r="E349" s="3">
        <v>23</v>
      </c>
      <c r="F349" s="6">
        <f t="shared" si="4"/>
        <v>22</v>
      </c>
      <c r="G349" s="3">
        <v>10.58</v>
      </c>
      <c r="H349" s="6">
        <f t="shared" si="17"/>
        <v>4.8879599999999994E-3</v>
      </c>
      <c r="I349" s="6">
        <f t="shared" si="1"/>
        <v>5.38</v>
      </c>
    </row>
    <row r="350" spans="1:9" ht="14.25">
      <c r="A350" s="2">
        <v>42563</v>
      </c>
      <c r="B350" s="3">
        <v>22</v>
      </c>
      <c r="C350" s="3">
        <f t="shared" si="18"/>
        <v>22</v>
      </c>
      <c r="D350" s="3">
        <f t="shared" si="19"/>
        <v>22.285714285714285</v>
      </c>
      <c r="E350" s="3">
        <v>22</v>
      </c>
      <c r="F350" s="6">
        <f t="shared" si="4"/>
        <v>22</v>
      </c>
      <c r="G350" s="3">
        <v>10.54</v>
      </c>
      <c r="H350" s="6">
        <f t="shared" si="17"/>
        <v>4.8694799999999998E-3</v>
      </c>
      <c r="I350" s="6">
        <f t="shared" si="1"/>
        <v>5.36</v>
      </c>
    </row>
    <row r="351" spans="1:9" ht="14.25">
      <c r="A351" s="2">
        <v>42564</v>
      </c>
      <c r="B351" s="3">
        <v>22</v>
      </c>
      <c r="C351" s="3">
        <f t="shared" si="18"/>
        <v>22</v>
      </c>
      <c r="D351" s="3">
        <f t="shared" si="19"/>
        <v>22.214285714285715</v>
      </c>
      <c r="E351" s="3">
        <v>22</v>
      </c>
      <c r="F351" s="6">
        <f t="shared" si="4"/>
        <v>22</v>
      </c>
      <c r="G351" s="3">
        <v>10.44</v>
      </c>
      <c r="H351" s="6">
        <f t="shared" si="17"/>
        <v>4.8232799999999992E-3</v>
      </c>
      <c r="I351" s="6">
        <f t="shared" si="1"/>
        <v>5.31</v>
      </c>
    </row>
    <row r="352" spans="1:9" ht="14.25">
      <c r="A352" s="2">
        <v>42565</v>
      </c>
      <c r="B352" s="3">
        <v>22</v>
      </c>
      <c r="C352" s="3">
        <f t="shared" si="18"/>
        <v>22</v>
      </c>
      <c r="D352" s="3">
        <f t="shared" si="19"/>
        <v>22.214285714285715</v>
      </c>
      <c r="E352" s="3">
        <v>22</v>
      </c>
      <c r="F352" s="6">
        <f t="shared" si="4"/>
        <v>22</v>
      </c>
      <c r="G352" s="3">
        <v>11.55</v>
      </c>
      <c r="H352" s="6">
        <f t="shared" si="17"/>
        <v>5.3361000000000007E-3</v>
      </c>
      <c r="I352" s="6">
        <f t="shared" si="1"/>
        <v>5.87</v>
      </c>
    </row>
    <row r="353" spans="1:9" ht="14.25">
      <c r="A353" s="2">
        <v>42566</v>
      </c>
      <c r="B353" s="3">
        <v>22</v>
      </c>
      <c r="C353" s="3">
        <f t="shared" si="18"/>
        <v>22</v>
      </c>
      <c r="D353" s="3">
        <f t="shared" si="19"/>
        <v>22.142857142857142</v>
      </c>
      <c r="E353" s="3">
        <v>22</v>
      </c>
      <c r="F353" s="6">
        <f t="shared" si="4"/>
        <v>22</v>
      </c>
      <c r="G353" s="3">
        <v>11.88</v>
      </c>
      <c r="H353" s="6">
        <f t="shared" si="17"/>
        <v>5.48856E-3</v>
      </c>
      <c r="I353" s="6">
        <f t="shared" si="1"/>
        <v>6.04</v>
      </c>
    </row>
    <row r="354" spans="1:9" ht="14.25">
      <c r="A354" s="2">
        <v>42567</v>
      </c>
      <c r="B354" s="3">
        <v>22</v>
      </c>
      <c r="C354" s="3">
        <f t="shared" si="18"/>
        <v>22</v>
      </c>
      <c r="D354" s="3">
        <f t="shared" si="19"/>
        <v>22.142857142857142</v>
      </c>
      <c r="E354" s="3">
        <v>22</v>
      </c>
      <c r="F354" s="6">
        <f t="shared" si="4"/>
        <v>22</v>
      </c>
      <c r="G354" s="3">
        <v>11.59</v>
      </c>
      <c r="H354" s="6">
        <f t="shared" si="17"/>
        <v>5.3545799999999994E-3</v>
      </c>
      <c r="I354" s="6">
        <f t="shared" si="1"/>
        <v>5.89</v>
      </c>
    </row>
    <row r="355" spans="1:9" ht="14.25">
      <c r="A355" s="2">
        <v>42568</v>
      </c>
      <c r="B355" s="3">
        <v>22</v>
      </c>
      <c r="C355" s="3">
        <f t="shared" si="18"/>
        <v>22</v>
      </c>
      <c r="D355" s="3">
        <f t="shared" si="19"/>
        <v>22.142857142857142</v>
      </c>
      <c r="E355" s="3">
        <v>22</v>
      </c>
      <c r="F355" s="6">
        <f t="shared" si="4"/>
        <v>22</v>
      </c>
      <c r="G355" s="3">
        <v>11.19</v>
      </c>
      <c r="H355" s="6">
        <f t="shared" si="17"/>
        <v>5.1697799999999997E-3</v>
      </c>
      <c r="I355" s="6">
        <f t="shared" si="1"/>
        <v>5.69</v>
      </c>
    </row>
    <row r="356" spans="1:9" ht="14.25">
      <c r="A356" s="2">
        <v>42569</v>
      </c>
      <c r="B356" s="3">
        <v>22</v>
      </c>
      <c r="C356" s="3">
        <f t="shared" si="18"/>
        <v>22</v>
      </c>
      <c r="D356" s="3">
        <f t="shared" si="19"/>
        <v>22.142857142857142</v>
      </c>
      <c r="E356" s="3">
        <v>22</v>
      </c>
      <c r="F356" s="6">
        <f t="shared" si="4"/>
        <v>22</v>
      </c>
      <c r="G356" s="3">
        <v>11.03</v>
      </c>
      <c r="H356" s="6">
        <f t="shared" si="17"/>
        <v>5.0958599999999998E-3</v>
      </c>
      <c r="I356" s="6">
        <f t="shared" si="1"/>
        <v>5.61</v>
      </c>
    </row>
    <row r="357" spans="1:9" ht="14.25">
      <c r="A357" s="2">
        <v>42570</v>
      </c>
      <c r="B357" s="3">
        <v>22</v>
      </c>
      <c r="C357" s="3">
        <f t="shared" si="18"/>
        <v>22</v>
      </c>
      <c r="D357" s="3">
        <f t="shared" si="19"/>
        <v>22.071428571428573</v>
      </c>
      <c r="E357" s="3">
        <v>22</v>
      </c>
      <c r="F357" s="6">
        <f t="shared" si="4"/>
        <v>22</v>
      </c>
      <c r="G357" s="3">
        <v>11.63</v>
      </c>
      <c r="H357" s="6">
        <f t="shared" si="17"/>
        <v>5.3730600000000007E-3</v>
      </c>
      <c r="I357" s="6">
        <f t="shared" si="1"/>
        <v>5.91</v>
      </c>
    </row>
    <row r="358" spans="1:9" ht="14.25">
      <c r="A358" s="2">
        <v>42571</v>
      </c>
      <c r="B358" s="3">
        <v>23</v>
      </c>
      <c r="C358" s="3">
        <f t="shared" si="18"/>
        <v>23</v>
      </c>
      <c r="D358" s="3">
        <f t="shared" si="19"/>
        <v>22.142857142857142</v>
      </c>
      <c r="E358" s="3">
        <v>23</v>
      </c>
      <c r="F358" s="6">
        <f t="shared" si="4"/>
        <v>22</v>
      </c>
      <c r="G358" s="3">
        <v>12.54</v>
      </c>
      <c r="H358" s="6">
        <f t="shared" si="17"/>
        <v>5.7934799999999993E-3</v>
      </c>
      <c r="I358" s="6">
        <f t="shared" si="1"/>
        <v>6.37</v>
      </c>
    </row>
    <row r="359" spans="1:9" ht="14.25">
      <c r="A359" s="2">
        <v>42572</v>
      </c>
      <c r="B359" s="3">
        <v>22</v>
      </c>
      <c r="C359" s="3">
        <f t="shared" si="18"/>
        <v>22</v>
      </c>
      <c r="D359" s="3">
        <f t="shared" si="19"/>
        <v>22.142857142857142</v>
      </c>
      <c r="E359" s="3">
        <v>22</v>
      </c>
      <c r="F359" s="6">
        <f t="shared" si="4"/>
        <v>22</v>
      </c>
      <c r="G359" s="3">
        <v>12.66</v>
      </c>
      <c r="H359" s="6">
        <f t="shared" si="17"/>
        <v>5.8489200000000005E-3</v>
      </c>
      <c r="I359" s="6">
        <f t="shared" si="1"/>
        <v>6.43</v>
      </c>
    </row>
    <row r="360" spans="1:9" ht="14.25">
      <c r="A360" s="2">
        <v>42573</v>
      </c>
      <c r="B360" s="3">
        <v>22</v>
      </c>
      <c r="C360" s="3">
        <f t="shared" si="18"/>
        <v>22</v>
      </c>
      <c r="D360" s="3">
        <f t="shared" si="19"/>
        <v>22.142857142857142</v>
      </c>
      <c r="E360" s="3">
        <v>22</v>
      </c>
      <c r="F360" s="6">
        <f t="shared" si="4"/>
        <v>22</v>
      </c>
      <c r="G360" s="3">
        <v>14.82</v>
      </c>
      <c r="H360" s="6">
        <f t="shared" si="17"/>
        <v>6.8468399999999999E-3</v>
      </c>
      <c r="I360" s="6">
        <f t="shared" si="1"/>
        <v>7.53</v>
      </c>
    </row>
    <row r="361" spans="1:9" ht="14.25">
      <c r="A361" s="2">
        <v>42574</v>
      </c>
      <c r="B361" s="3">
        <v>23</v>
      </c>
      <c r="C361" s="3">
        <f t="shared" si="18"/>
        <v>23</v>
      </c>
      <c r="D361" s="3">
        <f t="shared" si="19"/>
        <v>22.214285714285715</v>
      </c>
      <c r="E361" s="3">
        <v>23</v>
      </c>
      <c r="F361" s="6">
        <f t="shared" si="4"/>
        <v>22</v>
      </c>
      <c r="G361" s="3">
        <v>14.4</v>
      </c>
      <c r="H361" s="6">
        <f t="shared" si="17"/>
        <v>6.6527999999999995E-3</v>
      </c>
      <c r="I361" s="6">
        <f t="shared" si="1"/>
        <v>7.32</v>
      </c>
    </row>
    <row r="362" spans="1:9" ht="14.25">
      <c r="A362" s="2">
        <v>42575</v>
      </c>
      <c r="B362" s="3">
        <v>23</v>
      </c>
      <c r="C362" s="3">
        <f t="shared" si="18"/>
        <v>23</v>
      </c>
      <c r="D362" s="3">
        <f t="shared" si="19"/>
        <v>22.285714285714285</v>
      </c>
      <c r="E362" s="3">
        <v>23</v>
      </c>
      <c r="F362" s="6">
        <f t="shared" si="4"/>
        <v>22</v>
      </c>
      <c r="G362" s="3">
        <v>12.63</v>
      </c>
      <c r="H362" s="6">
        <f t="shared" si="17"/>
        <v>5.8350600000000004E-3</v>
      </c>
      <c r="I362" s="6">
        <f t="shared" si="1"/>
        <v>6.42</v>
      </c>
    </row>
    <row r="363" spans="1:9" ht="14.25">
      <c r="A363" s="2">
        <v>42576</v>
      </c>
      <c r="B363" s="3">
        <v>23</v>
      </c>
      <c r="C363" s="3">
        <f t="shared" si="18"/>
        <v>23</v>
      </c>
      <c r="D363" s="3">
        <f t="shared" si="19"/>
        <v>22.285714285714285</v>
      </c>
      <c r="E363" s="3">
        <v>23</v>
      </c>
      <c r="F363" s="6">
        <f t="shared" si="4"/>
        <v>22</v>
      </c>
      <c r="G363" s="3">
        <v>13.84</v>
      </c>
      <c r="H363" s="6">
        <f t="shared" si="17"/>
        <v>6.3940799999999999E-3</v>
      </c>
      <c r="I363" s="6">
        <f t="shared" si="1"/>
        <v>7.03</v>
      </c>
    </row>
    <row r="364" spans="1:9" ht="14.25">
      <c r="A364" s="2">
        <v>42577</v>
      </c>
      <c r="B364" s="3">
        <v>24</v>
      </c>
      <c r="C364" s="3">
        <f t="shared" si="18"/>
        <v>24</v>
      </c>
      <c r="D364" s="3">
        <f t="shared" si="19"/>
        <v>22.428571428571427</v>
      </c>
      <c r="E364" s="3">
        <v>24</v>
      </c>
      <c r="F364" s="6">
        <f t="shared" si="4"/>
        <v>22</v>
      </c>
      <c r="G364" s="3">
        <v>12.08</v>
      </c>
      <c r="H364" s="6">
        <f t="shared" si="17"/>
        <v>5.5809600000000003E-3</v>
      </c>
      <c r="I364" s="6">
        <f t="shared" si="1"/>
        <v>6.14</v>
      </c>
    </row>
    <row r="365" spans="1:9" ht="14.25">
      <c r="A365" s="2">
        <v>42578</v>
      </c>
      <c r="B365" s="3">
        <v>23</v>
      </c>
      <c r="C365" s="3">
        <f t="shared" si="18"/>
        <v>23</v>
      </c>
      <c r="D365" s="3">
        <f t="shared" si="19"/>
        <v>22.5</v>
      </c>
      <c r="E365" s="3">
        <v>23</v>
      </c>
      <c r="F365" s="6">
        <f t="shared" si="4"/>
        <v>23</v>
      </c>
      <c r="G365" s="3">
        <v>13.05</v>
      </c>
      <c r="H365" s="6">
        <f t="shared" si="17"/>
        <v>6.3031499999999996E-3</v>
      </c>
      <c r="I365" s="6">
        <f t="shared" si="1"/>
        <v>6.93</v>
      </c>
    </row>
    <row r="366" spans="1:9" ht="14.25">
      <c r="A366" s="2">
        <v>42579</v>
      </c>
      <c r="B366" s="3">
        <v>24</v>
      </c>
      <c r="C366" s="3">
        <f t="shared" si="18"/>
        <v>24</v>
      </c>
      <c r="D366" s="3">
        <f t="shared" si="19"/>
        <v>22.642857142857142</v>
      </c>
      <c r="E366" s="3">
        <v>24</v>
      </c>
      <c r="F366" s="6">
        <f t="shared" si="4"/>
        <v>23</v>
      </c>
      <c r="G366" s="3">
        <v>12.87</v>
      </c>
      <c r="H366" s="6">
        <f t="shared" si="17"/>
        <v>6.2162099999999989E-3</v>
      </c>
      <c r="I366" s="6">
        <f t="shared" si="1"/>
        <v>6.84</v>
      </c>
    </row>
    <row r="367" spans="1:9" ht="14.25">
      <c r="A367" s="2">
        <v>42580</v>
      </c>
      <c r="B367" s="3">
        <v>23</v>
      </c>
      <c r="C367" s="3">
        <f t="shared" si="18"/>
        <v>23</v>
      </c>
      <c r="D367" s="3">
        <f t="shared" si="19"/>
        <v>22.714285714285715</v>
      </c>
      <c r="E367" s="3">
        <v>23</v>
      </c>
      <c r="F367" s="6">
        <f t="shared" si="4"/>
        <v>23</v>
      </c>
      <c r="G367" s="3">
        <v>12.87</v>
      </c>
      <c r="H367" s="6">
        <f t="shared" si="17"/>
        <v>6.2162099999999989E-3</v>
      </c>
      <c r="I367" s="6">
        <f t="shared" si="1"/>
        <v>6.84</v>
      </c>
    </row>
    <row r="368" spans="1:9" ht="14.25">
      <c r="A368" s="2">
        <v>42581</v>
      </c>
      <c r="B368" s="3">
        <v>22</v>
      </c>
      <c r="C368" s="3">
        <f t="shared" si="18"/>
        <v>22</v>
      </c>
      <c r="D368" s="3">
        <f t="shared" si="19"/>
        <v>22.714285714285715</v>
      </c>
      <c r="E368" s="3">
        <v>22</v>
      </c>
      <c r="F368" s="6">
        <f t="shared" si="4"/>
        <v>23</v>
      </c>
      <c r="G368" s="3">
        <v>12.57</v>
      </c>
      <c r="H368" s="6">
        <f t="shared" si="17"/>
        <v>6.0713100000000008E-3</v>
      </c>
      <c r="I368" s="6">
        <f t="shared" si="1"/>
        <v>6.68</v>
      </c>
    </row>
    <row r="369" spans="1:9" ht="14.25">
      <c r="A369" s="2">
        <v>42582</v>
      </c>
      <c r="B369" s="3">
        <v>23</v>
      </c>
      <c r="C369" s="3">
        <f t="shared" si="18"/>
        <v>23</v>
      </c>
      <c r="D369" s="3">
        <f t="shared" si="19"/>
        <v>22.785714285714285</v>
      </c>
      <c r="E369" s="3">
        <v>23</v>
      </c>
      <c r="F369" s="6">
        <f t="shared" si="4"/>
        <v>23</v>
      </c>
      <c r="G369" s="3">
        <v>11.86</v>
      </c>
      <c r="H369" s="6">
        <f t="shared" si="17"/>
        <v>5.7283799999999999E-3</v>
      </c>
      <c r="I369" s="6">
        <f t="shared" si="1"/>
        <v>6.3</v>
      </c>
    </row>
    <row r="370" spans="1:9" ht="14.25">
      <c r="A370" s="2">
        <v>42583</v>
      </c>
      <c r="B370" s="3">
        <v>23</v>
      </c>
      <c r="C370" s="3">
        <f t="shared" si="18"/>
        <v>23</v>
      </c>
      <c r="D370" s="3">
        <f t="shared" si="19"/>
        <v>22.857142857142858</v>
      </c>
      <c r="E370" s="3">
        <v>23</v>
      </c>
      <c r="F370" s="6">
        <f t="shared" si="4"/>
        <v>23</v>
      </c>
      <c r="G370" s="3">
        <v>11.04</v>
      </c>
      <c r="H370" s="6">
        <f t="shared" si="17"/>
        <v>5.3323199999999998E-3</v>
      </c>
      <c r="I370" s="6">
        <f t="shared" si="1"/>
        <v>5.87</v>
      </c>
    </row>
    <row r="371" spans="1:9" ht="14.25">
      <c r="A371" s="2">
        <v>42584</v>
      </c>
      <c r="B371" s="3">
        <v>23</v>
      </c>
      <c r="C371" s="3">
        <f t="shared" si="18"/>
        <v>23</v>
      </c>
      <c r="D371" s="3">
        <f t="shared" si="19"/>
        <v>22.928571428571427</v>
      </c>
      <c r="E371" s="3">
        <v>23</v>
      </c>
      <c r="F371" s="6">
        <f t="shared" si="4"/>
        <v>23</v>
      </c>
      <c r="G371" s="3">
        <v>8.3000000000000007</v>
      </c>
      <c r="H371" s="6">
        <f t="shared" si="17"/>
        <v>4.008900000000001E-3</v>
      </c>
      <c r="I371" s="6">
        <f t="shared" si="1"/>
        <v>4.41</v>
      </c>
    </row>
    <row r="372" spans="1:9" ht="14.25">
      <c r="A372" s="2">
        <v>42585</v>
      </c>
      <c r="B372" s="3">
        <v>23</v>
      </c>
      <c r="C372" s="3">
        <f t="shared" si="18"/>
        <v>23</v>
      </c>
      <c r="D372" s="3">
        <f t="shared" si="19"/>
        <v>22.928571428571427</v>
      </c>
      <c r="E372" s="3">
        <v>23</v>
      </c>
      <c r="F372" s="6">
        <f t="shared" si="4"/>
        <v>23</v>
      </c>
      <c r="G372" s="3">
        <v>10.42</v>
      </c>
      <c r="H372" s="6">
        <f t="shared" si="17"/>
        <v>5.0328600000000001E-3</v>
      </c>
      <c r="I372" s="6">
        <f t="shared" si="1"/>
        <v>5.54</v>
      </c>
    </row>
    <row r="373" spans="1:9" ht="14.25">
      <c r="A373" s="2">
        <v>42586</v>
      </c>
      <c r="B373" s="3">
        <v>22</v>
      </c>
      <c r="C373" s="3">
        <f t="shared" si="18"/>
        <v>22</v>
      </c>
      <c r="D373" s="3">
        <f t="shared" si="19"/>
        <v>22.928571428571427</v>
      </c>
      <c r="E373" s="3">
        <v>22</v>
      </c>
      <c r="F373" s="6">
        <f t="shared" si="4"/>
        <v>23</v>
      </c>
      <c r="G373" s="3">
        <v>11.21</v>
      </c>
      <c r="H373" s="6">
        <f t="shared" si="17"/>
        <v>5.4144300000000005E-3</v>
      </c>
      <c r="I373" s="6">
        <f t="shared" si="1"/>
        <v>5.96</v>
      </c>
    </row>
    <row r="374" spans="1:9" ht="14.25">
      <c r="A374" s="2">
        <v>42587</v>
      </c>
      <c r="B374" s="3">
        <v>23</v>
      </c>
      <c r="C374" s="3">
        <f t="shared" si="18"/>
        <v>23</v>
      </c>
      <c r="D374" s="3">
        <f t="shared" si="19"/>
        <v>23</v>
      </c>
      <c r="E374" s="3">
        <v>23</v>
      </c>
      <c r="F374" s="6">
        <f t="shared" si="4"/>
        <v>23</v>
      </c>
      <c r="G374" s="3">
        <v>11.05</v>
      </c>
      <c r="H374" s="6">
        <f t="shared" si="17"/>
        <v>5.3371500000000006E-3</v>
      </c>
      <c r="I374" s="6">
        <f t="shared" si="1"/>
        <v>5.87</v>
      </c>
    </row>
    <row r="375" spans="1:9" ht="14.25">
      <c r="A375" s="2">
        <v>42588</v>
      </c>
      <c r="B375" s="3">
        <v>22</v>
      </c>
      <c r="C375" s="3">
        <f t="shared" si="18"/>
        <v>22</v>
      </c>
      <c r="D375" s="3">
        <f t="shared" si="19"/>
        <v>22.928571428571427</v>
      </c>
      <c r="E375" s="3">
        <v>22</v>
      </c>
      <c r="F375" s="6">
        <f t="shared" si="4"/>
        <v>23</v>
      </c>
      <c r="G375" s="3">
        <v>10.95</v>
      </c>
      <c r="H375" s="6">
        <f t="shared" si="17"/>
        <v>5.2888499999999995E-3</v>
      </c>
      <c r="I375" s="6">
        <f t="shared" si="1"/>
        <v>5.82</v>
      </c>
    </row>
    <row r="376" spans="1:9" ht="14.25">
      <c r="A376" s="2">
        <v>42589</v>
      </c>
      <c r="B376" s="3">
        <v>22</v>
      </c>
      <c r="C376" s="3">
        <f t="shared" si="18"/>
        <v>22</v>
      </c>
      <c r="D376" s="3">
        <f t="shared" si="19"/>
        <v>22.857142857142858</v>
      </c>
      <c r="E376" s="3">
        <v>22</v>
      </c>
      <c r="F376" s="6">
        <f t="shared" si="4"/>
        <v>23</v>
      </c>
      <c r="G376" s="3">
        <v>10.98</v>
      </c>
      <c r="H376" s="6">
        <f t="shared" si="17"/>
        <v>5.3033400000000001E-3</v>
      </c>
      <c r="I376" s="6">
        <f t="shared" si="1"/>
        <v>5.83</v>
      </c>
    </row>
    <row r="377" spans="1:9" ht="14.25">
      <c r="A377" s="2">
        <v>42590</v>
      </c>
      <c r="B377" s="3">
        <v>22</v>
      </c>
      <c r="C377" s="3">
        <f t="shared" si="18"/>
        <v>22</v>
      </c>
      <c r="D377" s="3">
        <f t="shared" si="19"/>
        <v>22.785714285714285</v>
      </c>
      <c r="E377" s="3">
        <v>22</v>
      </c>
      <c r="F377" s="6">
        <f t="shared" si="4"/>
        <v>23</v>
      </c>
      <c r="G377" s="3">
        <v>11.29</v>
      </c>
      <c r="H377" s="6">
        <f t="shared" si="17"/>
        <v>5.45307E-3</v>
      </c>
      <c r="I377" s="6">
        <f t="shared" si="1"/>
        <v>6</v>
      </c>
    </row>
    <row r="378" spans="1:9" ht="14.25">
      <c r="A378" s="2">
        <v>42591</v>
      </c>
      <c r="B378" s="3">
        <v>23</v>
      </c>
      <c r="C378" s="3">
        <f t="shared" si="18"/>
        <v>23</v>
      </c>
      <c r="D378" s="3">
        <f t="shared" si="19"/>
        <v>22.714285714285715</v>
      </c>
      <c r="E378" s="3">
        <v>23</v>
      </c>
      <c r="F378" s="6">
        <f t="shared" si="4"/>
        <v>23</v>
      </c>
      <c r="G378" s="3">
        <v>12.22</v>
      </c>
      <c r="H378" s="6">
        <f t="shared" si="17"/>
        <v>5.9022600000000003E-3</v>
      </c>
      <c r="I378" s="6">
        <f t="shared" si="1"/>
        <v>6.49</v>
      </c>
    </row>
    <row r="379" spans="1:9" ht="14.25">
      <c r="A379" s="2">
        <v>42592</v>
      </c>
      <c r="B379" s="3">
        <v>23</v>
      </c>
      <c r="C379" s="3">
        <f t="shared" si="18"/>
        <v>23</v>
      </c>
      <c r="D379" s="3">
        <f t="shared" si="19"/>
        <v>22.714285714285715</v>
      </c>
      <c r="E379" s="3">
        <v>23</v>
      </c>
      <c r="F379" s="6">
        <f t="shared" si="4"/>
        <v>23</v>
      </c>
      <c r="G379" s="3">
        <v>12.22</v>
      </c>
      <c r="H379" s="6">
        <f t="shared" si="17"/>
        <v>5.9022600000000003E-3</v>
      </c>
      <c r="I379" s="6">
        <f t="shared" si="1"/>
        <v>6.49</v>
      </c>
    </row>
    <row r="380" spans="1:9" ht="14.25">
      <c r="A380" s="2">
        <v>42593</v>
      </c>
      <c r="B380" s="3">
        <v>22</v>
      </c>
      <c r="C380" s="3">
        <f t="shared" si="18"/>
        <v>22</v>
      </c>
      <c r="D380" s="3">
        <f t="shared" si="19"/>
        <v>22.571428571428573</v>
      </c>
      <c r="E380" s="3">
        <v>22</v>
      </c>
      <c r="F380" s="6">
        <f t="shared" si="4"/>
        <v>23</v>
      </c>
      <c r="G380" s="3">
        <v>11.68</v>
      </c>
      <c r="H380" s="6">
        <f t="shared" si="17"/>
        <v>5.6414400000000002E-3</v>
      </c>
      <c r="I380" s="6">
        <f t="shared" si="1"/>
        <v>6.21</v>
      </c>
    </row>
    <row r="381" spans="1:9" ht="14.25">
      <c r="A381" s="2">
        <v>42594</v>
      </c>
      <c r="B381" s="3">
        <v>23</v>
      </c>
      <c r="C381" s="3">
        <f t="shared" si="18"/>
        <v>23</v>
      </c>
      <c r="D381" s="3">
        <f t="shared" si="19"/>
        <v>22.571428571428573</v>
      </c>
      <c r="E381" s="3">
        <v>23</v>
      </c>
      <c r="F381" s="6">
        <f t="shared" si="4"/>
        <v>23</v>
      </c>
      <c r="G381" s="3">
        <v>11.78</v>
      </c>
      <c r="H381" s="6">
        <f t="shared" si="17"/>
        <v>5.6897399999999996E-3</v>
      </c>
      <c r="I381" s="6">
        <f t="shared" si="1"/>
        <v>6.26</v>
      </c>
    </row>
    <row r="382" spans="1:9" ht="14.25">
      <c r="A382" s="2">
        <v>42595</v>
      </c>
      <c r="B382" s="3">
        <v>22</v>
      </c>
      <c r="C382" s="3">
        <f t="shared" si="18"/>
        <v>22</v>
      </c>
      <c r="D382" s="3">
        <f t="shared" si="19"/>
        <v>22.571428571428573</v>
      </c>
      <c r="E382" s="3">
        <v>22</v>
      </c>
      <c r="F382" s="6">
        <f t="shared" si="4"/>
        <v>23</v>
      </c>
      <c r="G382" s="3">
        <v>11.56</v>
      </c>
      <c r="H382" s="6">
        <f t="shared" si="17"/>
        <v>5.58348E-3</v>
      </c>
      <c r="I382" s="6">
        <f t="shared" si="1"/>
        <v>6.14</v>
      </c>
    </row>
    <row r="383" spans="1:9" ht="14.25">
      <c r="A383" s="2">
        <v>42596</v>
      </c>
      <c r="B383" s="3">
        <v>22</v>
      </c>
      <c r="C383" s="3">
        <f t="shared" si="18"/>
        <v>22</v>
      </c>
      <c r="D383" s="3">
        <f t="shared" si="19"/>
        <v>22.5</v>
      </c>
      <c r="E383" s="3">
        <v>22</v>
      </c>
      <c r="F383" s="6">
        <f t="shared" si="4"/>
        <v>23</v>
      </c>
      <c r="G383" s="3">
        <v>11.21</v>
      </c>
      <c r="H383" s="6">
        <f t="shared" si="17"/>
        <v>5.4144300000000005E-3</v>
      </c>
      <c r="I383" s="6">
        <f t="shared" si="1"/>
        <v>5.96</v>
      </c>
    </row>
    <row r="384" spans="1:9" ht="14.25">
      <c r="A384" s="2">
        <v>42597</v>
      </c>
      <c r="B384" s="3">
        <v>22</v>
      </c>
      <c r="C384" s="3">
        <f t="shared" si="18"/>
        <v>22</v>
      </c>
      <c r="D384" s="3">
        <f t="shared" si="19"/>
        <v>22.428571428571427</v>
      </c>
      <c r="E384" s="3">
        <v>22</v>
      </c>
      <c r="F384" s="6">
        <f t="shared" si="4"/>
        <v>22</v>
      </c>
      <c r="G384" s="3">
        <v>11.21</v>
      </c>
      <c r="H384" s="6">
        <f t="shared" si="17"/>
        <v>5.1790200000000003E-3</v>
      </c>
      <c r="I384" s="6">
        <f t="shared" si="1"/>
        <v>5.7</v>
      </c>
    </row>
    <row r="385" spans="1:9" ht="14.25">
      <c r="A385" s="2">
        <v>42598</v>
      </c>
      <c r="B385" s="3">
        <v>22</v>
      </c>
      <c r="C385" s="3">
        <f t="shared" si="18"/>
        <v>22</v>
      </c>
      <c r="D385" s="3">
        <f t="shared" si="19"/>
        <v>22.357142857142858</v>
      </c>
      <c r="E385" s="3">
        <v>22</v>
      </c>
      <c r="F385" s="6">
        <f t="shared" si="4"/>
        <v>22</v>
      </c>
      <c r="G385" s="3">
        <v>11.17</v>
      </c>
      <c r="H385" s="6">
        <f t="shared" si="17"/>
        <v>5.1605399999999999E-3</v>
      </c>
      <c r="I385" s="6">
        <f t="shared" si="1"/>
        <v>5.68</v>
      </c>
    </row>
    <row r="386" spans="1:9" ht="14.25">
      <c r="A386" s="2">
        <v>42599</v>
      </c>
      <c r="B386" s="3">
        <v>22</v>
      </c>
      <c r="C386" s="3">
        <f t="shared" si="18"/>
        <v>22</v>
      </c>
      <c r="D386" s="3">
        <f t="shared" si="19"/>
        <v>22.285714285714285</v>
      </c>
      <c r="E386" s="3">
        <v>22</v>
      </c>
      <c r="F386" s="6">
        <f t="shared" si="4"/>
        <v>22</v>
      </c>
      <c r="G386" s="3">
        <v>10.77</v>
      </c>
      <c r="H386" s="6">
        <f t="shared" ref="H386:H449" si="20">(G386/1000000000)*F386*21000</f>
        <v>4.9757400000000002E-3</v>
      </c>
      <c r="I386" s="6">
        <f t="shared" si="1"/>
        <v>5.47</v>
      </c>
    </row>
    <row r="387" spans="1:9" ht="14.25">
      <c r="A387" s="2">
        <v>42600</v>
      </c>
      <c r="B387" s="3">
        <v>22</v>
      </c>
      <c r="C387" s="3">
        <f t="shared" si="18"/>
        <v>22</v>
      </c>
      <c r="D387" s="3">
        <f t="shared" si="19"/>
        <v>22.285714285714285</v>
      </c>
      <c r="E387" s="3">
        <v>22</v>
      </c>
      <c r="F387" s="6">
        <f t="shared" si="4"/>
        <v>22</v>
      </c>
      <c r="G387" s="3">
        <v>10.77</v>
      </c>
      <c r="H387" s="6">
        <f t="shared" si="20"/>
        <v>4.9757400000000002E-3</v>
      </c>
      <c r="I387" s="6">
        <f t="shared" si="1"/>
        <v>5.47</v>
      </c>
    </row>
    <row r="388" spans="1:9" ht="14.25">
      <c r="A388" s="2">
        <v>42601</v>
      </c>
      <c r="B388" s="3">
        <v>23</v>
      </c>
      <c r="C388" s="3">
        <f t="shared" si="18"/>
        <v>23</v>
      </c>
      <c r="D388" s="3">
        <f t="shared" si="19"/>
        <v>22.285714285714285</v>
      </c>
      <c r="E388" s="3">
        <v>23</v>
      </c>
      <c r="F388" s="6">
        <f t="shared" si="4"/>
        <v>22</v>
      </c>
      <c r="G388" s="3">
        <v>10.71</v>
      </c>
      <c r="H388" s="6">
        <f t="shared" si="20"/>
        <v>4.9480200000000009E-3</v>
      </c>
      <c r="I388" s="6">
        <f t="shared" si="1"/>
        <v>5.44</v>
      </c>
    </row>
    <row r="389" spans="1:9" ht="14.25">
      <c r="A389" s="2">
        <v>42602</v>
      </c>
      <c r="B389" s="3">
        <v>22</v>
      </c>
      <c r="C389" s="3">
        <f t="shared" si="18"/>
        <v>22</v>
      </c>
      <c r="D389" s="3">
        <f t="shared" si="19"/>
        <v>22.285714285714285</v>
      </c>
      <c r="E389" s="3">
        <v>22</v>
      </c>
      <c r="F389" s="6">
        <f t="shared" si="4"/>
        <v>22</v>
      </c>
      <c r="G389" s="3">
        <v>11.28</v>
      </c>
      <c r="H389" s="6">
        <f t="shared" si="20"/>
        <v>5.2113599999999991E-3</v>
      </c>
      <c r="I389" s="6">
        <f t="shared" si="1"/>
        <v>5.73</v>
      </c>
    </row>
    <row r="390" spans="1:9" ht="14.25">
      <c r="A390" s="2">
        <v>42603</v>
      </c>
      <c r="B390" s="3">
        <v>23</v>
      </c>
      <c r="C390" s="3">
        <f t="shared" si="18"/>
        <v>23</v>
      </c>
      <c r="D390" s="3">
        <f t="shared" si="19"/>
        <v>22.357142857142858</v>
      </c>
      <c r="E390" s="3">
        <v>23</v>
      </c>
      <c r="F390" s="6">
        <f t="shared" si="4"/>
        <v>22</v>
      </c>
      <c r="G390" s="3">
        <v>11.14</v>
      </c>
      <c r="H390" s="6">
        <f t="shared" si="20"/>
        <v>5.1466800000000007E-3</v>
      </c>
      <c r="I390" s="6">
        <f t="shared" si="1"/>
        <v>5.66</v>
      </c>
    </row>
    <row r="391" spans="1:9" ht="14.25">
      <c r="A391" s="2">
        <v>42604</v>
      </c>
      <c r="B391" s="3">
        <v>22</v>
      </c>
      <c r="C391" s="3">
        <f t="shared" si="18"/>
        <v>22</v>
      </c>
      <c r="D391" s="3">
        <f t="shared" si="19"/>
        <v>22.357142857142858</v>
      </c>
      <c r="E391" s="3">
        <v>22</v>
      </c>
      <c r="F391" s="6">
        <f t="shared" si="4"/>
        <v>22</v>
      </c>
      <c r="G391" s="3">
        <v>11.07</v>
      </c>
      <c r="H391" s="6">
        <f t="shared" si="20"/>
        <v>5.1143400000000002E-3</v>
      </c>
      <c r="I391" s="6">
        <f t="shared" si="1"/>
        <v>5.63</v>
      </c>
    </row>
    <row r="392" spans="1:9" ht="14.25">
      <c r="A392" s="2">
        <v>42605</v>
      </c>
      <c r="B392" s="3">
        <v>22</v>
      </c>
      <c r="C392" s="3">
        <f t="shared" ref="C392:C455" si="21">IF(AVERAGE(B385:B392)*2&lt;B392,AVERAGE(B393,C391,C390,C389,C388,C387,C386),B392)</f>
        <v>22</v>
      </c>
      <c r="D392" s="3">
        <f t="shared" si="19"/>
        <v>22.285714285714285</v>
      </c>
      <c r="E392" s="3">
        <v>22</v>
      </c>
      <c r="F392" s="6">
        <f t="shared" si="4"/>
        <v>22</v>
      </c>
      <c r="G392" s="3">
        <v>11.01</v>
      </c>
      <c r="H392" s="6">
        <f t="shared" si="20"/>
        <v>5.0866199999999992E-3</v>
      </c>
      <c r="I392" s="6">
        <f t="shared" si="1"/>
        <v>5.6</v>
      </c>
    </row>
    <row r="393" spans="1:9" ht="14.25">
      <c r="A393" s="2">
        <v>42606</v>
      </c>
      <c r="B393" s="3">
        <v>22</v>
      </c>
      <c r="C393" s="3">
        <f t="shared" si="21"/>
        <v>22</v>
      </c>
      <c r="D393" s="3">
        <f t="shared" si="19"/>
        <v>22.214285714285715</v>
      </c>
      <c r="E393" s="3">
        <v>22</v>
      </c>
      <c r="F393" s="6">
        <f t="shared" si="4"/>
        <v>22</v>
      </c>
      <c r="G393" s="3">
        <v>11.01</v>
      </c>
      <c r="H393" s="6">
        <f t="shared" si="20"/>
        <v>5.0866199999999992E-3</v>
      </c>
      <c r="I393" s="6">
        <f t="shared" si="1"/>
        <v>5.6</v>
      </c>
    </row>
    <row r="394" spans="1:9" ht="14.25">
      <c r="A394" s="2">
        <v>42607</v>
      </c>
      <c r="B394" s="3">
        <v>22</v>
      </c>
      <c r="C394" s="3">
        <f t="shared" si="21"/>
        <v>22</v>
      </c>
      <c r="D394" s="3">
        <f t="shared" si="19"/>
        <v>22.214285714285715</v>
      </c>
      <c r="E394" s="3">
        <v>22</v>
      </c>
      <c r="F394" s="6">
        <f t="shared" si="4"/>
        <v>22</v>
      </c>
      <c r="G394" s="3">
        <v>11.35</v>
      </c>
      <c r="H394" s="6">
        <f t="shared" si="20"/>
        <v>5.2436999999999996E-3</v>
      </c>
      <c r="I394" s="6">
        <f t="shared" si="1"/>
        <v>5.77</v>
      </c>
    </row>
    <row r="395" spans="1:9" ht="14.25">
      <c r="A395" s="2">
        <v>42608</v>
      </c>
      <c r="B395" s="3">
        <v>22</v>
      </c>
      <c r="C395" s="3">
        <f t="shared" si="21"/>
        <v>22</v>
      </c>
      <c r="D395" s="3">
        <f t="shared" si="19"/>
        <v>22.142857142857142</v>
      </c>
      <c r="E395" s="3">
        <v>22</v>
      </c>
      <c r="F395" s="6">
        <f t="shared" si="4"/>
        <v>22</v>
      </c>
      <c r="G395" s="3">
        <v>11.26</v>
      </c>
      <c r="H395" s="6">
        <f t="shared" si="20"/>
        <v>5.2021200000000002E-3</v>
      </c>
      <c r="I395" s="6">
        <f t="shared" si="1"/>
        <v>5.72</v>
      </c>
    </row>
    <row r="396" spans="1:9" ht="14.25">
      <c r="A396" s="2">
        <v>42609</v>
      </c>
      <c r="B396" s="3">
        <v>22</v>
      </c>
      <c r="C396" s="3">
        <f t="shared" si="21"/>
        <v>22</v>
      </c>
      <c r="D396" s="3">
        <f t="shared" si="19"/>
        <v>22.142857142857142</v>
      </c>
      <c r="E396" s="3">
        <v>22</v>
      </c>
      <c r="F396" s="6">
        <f t="shared" si="4"/>
        <v>22</v>
      </c>
      <c r="G396" s="3">
        <v>11.19</v>
      </c>
      <c r="H396" s="6">
        <f t="shared" si="20"/>
        <v>5.1697799999999997E-3</v>
      </c>
      <c r="I396" s="6">
        <f t="shared" si="1"/>
        <v>5.69</v>
      </c>
    </row>
    <row r="397" spans="1:9" ht="14.25">
      <c r="A397" s="2">
        <v>42610</v>
      </c>
      <c r="B397" s="3">
        <v>22</v>
      </c>
      <c r="C397" s="3">
        <f t="shared" si="21"/>
        <v>22</v>
      </c>
      <c r="D397" s="3">
        <f t="shared" si="19"/>
        <v>22.142857142857142</v>
      </c>
      <c r="E397" s="3">
        <v>22</v>
      </c>
      <c r="F397" s="6">
        <f t="shared" si="4"/>
        <v>22</v>
      </c>
      <c r="G397" s="3">
        <v>10.99</v>
      </c>
      <c r="H397" s="6">
        <f t="shared" si="20"/>
        <v>5.0773799999999994E-3</v>
      </c>
      <c r="I397" s="6">
        <f t="shared" si="1"/>
        <v>5.59</v>
      </c>
    </row>
    <row r="398" spans="1:9" ht="14.25">
      <c r="A398" s="2">
        <v>42611</v>
      </c>
      <c r="B398" s="3">
        <v>23</v>
      </c>
      <c r="C398" s="3">
        <f t="shared" si="21"/>
        <v>23</v>
      </c>
      <c r="D398" s="3">
        <f t="shared" ref="D398:D461" si="22">AVERAGE(C385:C398)</f>
        <v>22.214285714285715</v>
      </c>
      <c r="E398" s="3">
        <v>23</v>
      </c>
      <c r="F398" s="6">
        <f t="shared" si="4"/>
        <v>22</v>
      </c>
      <c r="G398" s="3">
        <v>10.95</v>
      </c>
      <c r="H398" s="6">
        <f t="shared" si="20"/>
        <v>5.0588999999999999E-3</v>
      </c>
      <c r="I398" s="6">
        <f t="shared" si="1"/>
        <v>5.56</v>
      </c>
    </row>
    <row r="399" spans="1:9" ht="14.25">
      <c r="A399" s="2">
        <v>42612</v>
      </c>
      <c r="B399" s="3">
        <v>22</v>
      </c>
      <c r="C399" s="3">
        <f t="shared" si="21"/>
        <v>22</v>
      </c>
      <c r="D399" s="3">
        <f t="shared" si="22"/>
        <v>22.214285714285715</v>
      </c>
      <c r="E399" s="3">
        <v>22</v>
      </c>
      <c r="F399" s="6">
        <f t="shared" si="4"/>
        <v>22</v>
      </c>
      <c r="G399" s="3">
        <v>11.21</v>
      </c>
      <c r="H399" s="6">
        <f t="shared" si="20"/>
        <v>5.1790200000000003E-3</v>
      </c>
      <c r="I399" s="6">
        <f t="shared" si="1"/>
        <v>5.7</v>
      </c>
    </row>
    <row r="400" spans="1:9" ht="14.25">
      <c r="A400" s="2">
        <v>42613</v>
      </c>
      <c r="B400" s="3">
        <v>22</v>
      </c>
      <c r="C400" s="3">
        <f t="shared" si="21"/>
        <v>22</v>
      </c>
      <c r="D400" s="3">
        <f t="shared" si="22"/>
        <v>22.214285714285715</v>
      </c>
      <c r="E400" s="3">
        <v>22</v>
      </c>
      <c r="F400" s="6">
        <f t="shared" si="4"/>
        <v>22</v>
      </c>
      <c r="G400" s="3">
        <v>11.55</v>
      </c>
      <c r="H400" s="6">
        <f t="shared" si="20"/>
        <v>5.3361000000000007E-3</v>
      </c>
      <c r="I400" s="6">
        <f t="shared" si="1"/>
        <v>5.87</v>
      </c>
    </row>
    <row r="401" spans="1:9" ht="14.25">
      <c r="A401" s="2">
        <v>42614</v>
      </c>
      <c r="B401" s="3">
        <v>22</v>
      </c>
      <c r="C401" s="3">
        <f t="shared" si="21"/>
        <v>22</v>
      </c>
      <c r="D401" s="3">
        <f t="shared" si="22"/>
        <v>22.214285714285715</v>
      </c>
      <c r="E401" s="3">
        <v>22</v>
      </c>
      <c r="F401" s="6">
        <f t="shared" si="4"/>
        <v>22</v>
      </c>
      <c r="G401" s="3">
        <v>12.21</v>
      </c>
      <c r="H401" s="6">
        <f t="shared" si="20"/>
        <v>5.6410200000000009E-3</v>
      </c>
      <c r="I401" s="6">
        <f t="shared" si="1"/>
        <v>6.21</v>
      </c>
    </row>
    <row r="402" spans="1:9" ht="14.25">
      <c r="A402" s="2">
        <v>42615</v>
      </c>
      <c r="B402" s="3">
        <v>22</v>
      </c>
      <c r="C402" s="3">
        <f t="shared" si="21"/>
        <v>22</v>
      </c>
      <c r="D402" s="3">
        <f t="shared" si="22"/>
        <v>22.142857142857142</v>
      </c>
      <c r="E402" s="3">
        <v>22</v>
      </c>
      <c r="F402" s="6">
        <f t="shared" si="4"/>
        <v>22</v>
      </c>
      <c r="G402" s="3">
        <v>12.08</v>
      </c>
      <c r="H402" s="6">
        <f t="shared" si="20"/>
        <v>5.5809600000000003E-3</v>
      </c>
      <c r="I402" s="6">
        <f t="shared" si="1"/>
        <v>6.14</v>
      </c>
    </row>
    <row r="403" spans="1:9" ht="14.25">
      <c r="A403" s="2">
        <v>42616</v>
      </c>
      <c r="B403" s="3">
        <v>22</v>
      </c>
      <c r="C403" s="3">
        <f t="shared" si="21"/>
        <v>22</v>
      </c>
      <c r="D403" s="3">
        <f t="shared" si="22"/>
        <v>22.142857142857142</v>
      </c>
      <c r="E403" s="3">
        <v>22</v>
      </c>
      <c r="F403" s="6">
        <f t="shared" si="4"/>
        <v>22</v>
      </c>
      <c r="G403" s="3">
        <v>11.85</v>
      </c>
      <c r="H403" s="6">
        <f t="shared" si="20"/>
        <v>5.4746999999999999E-3</v>
      </c>
      <c r="I403" s="6">
        <f t="shared" si="1"/>
        <v>6.02</v>
      </c>
    </row>
    <row r="404" spans="1:9" ht="14.25">
      <c r="A404" s="2">
        <v>42617</v>
      </c>
      <c r="B404" s="3">
        <v>23</v>
      </c>
      <c r="C404" s="3">
        <f t="shared" si="21"/>
        <v>23</v>
      </c>
      <c r="D404" s="3">
        <f t="shared" si="22"/>
        <v>22.142857142857142</v>
      </c>
      <c r="E404" s="3">
        <v>23</v>
      </c>
      <c r="F404" s="6">
        <f t="shared" si="4"/>
        <v>22</v>
      </c>
      <c r="G404" s="3">
        <v>11.71</v>
      </c>
      <c r="H404" s="6">
        <f t="shared" si="20"/>
        <v>5.4100199999999998E-3</v>
      </c>
      <c r="I404" s="6">
        <f t="shared" si="1"/>
        <v>5.95</v>
      </c>
    </row>
    <row r="405" spans="1:9" ht="14.25">
      <c r="A405" s="2">
        <v>42618</v>
      </c>
      <c r="B405" s="3">
        <v>22</v>
      </c>
      <c r="C405" s="3">
        <f t="shared" si="21"/>
        <v>22</v>
      </c>
      <c r="D405" s="3">
        <f t="shared" si="22"/>
        <v>22.142857142857142</v>
      </c>
      <c r="E405" s="3">
        <v>22</v>
      </c>
      <c r="F405" s="6">
        <f t="shared" si="4"/>
        <v>22</v>
      </c>
      <c r="G405" s="3">
        <v>11.75</v>
      </c>
      <c r="H405" s="6">
        <f t="shared" si="20"/>
        <v>5.4285000000000002E-3</v>
      </c>
      <c r="I405" s="6">
        <f t="shared" si="1"/>
        <v>5.97</v>
      </c>
    </row>
    <row r="406" spans="1:9" ht="14.25">
      <c r="A406" s="2">
        <v>42619</v>
      </c>
      <c r="B406" s="3">
        <v>22</v>
      </c>
      <c r="C406" s="3">
        <f t="shared" si="21"/>
        <v>22</v>
      </c>
      <c r="D406" s="3">
        <f t="shared" si="22"/>
        <v>22.142857142857142</v>
      </c>
      <c r="E406" s="3">
        <v>22</v>
      </c>
      <c r="F406" s="6">
        <f t="shared" si="4"/>
        <v>22</v>
      </c>
      <c r="G406" s="3">
        <v>11.7</v>
      </c>
      <c r="H406" s="6">
        <f t="shared" si="20"/>
        <v>5.4053999999999994E-3</v>
      </c>
      <c r="I406" s="6">
        <f t="shared" si="1"/>
        <v>5.95</v>
      </c>
    </row>
    <row r="407" spans="1:9" ht="14.25">
      <c r="A407" s="2">
        <v>42620</v>
      </c>
      <c r="B407" s="3">
        <v>22</v>
      </c>
      <c r="C407" s="3">
        <f t="shared" si="21"/>
        <v>22</v>
      </c>
      <c r="D407" s="3">
        <f t="shared" si="22"/>
        <v>22.142857142857142</v>
      </c>
      <c r="E407" s="3">
        <v>22</v>
      </c>
      <c r="F407" s="6">
        <f t="shared" si="4"/>
        <v>22</v>
      </c>
      <c r="G407" s="3">
        <v>11.59</v>
      </c>
      <c r="H407" s="6">
        <f t="shared" si="20"/>
        <v>5.3545799999999994E-3</v>
      </c>
      <c r="I407" s="6">
        <f t="shared" si="1"/>
        <v>5.89</v>
      </c>
    </row>
    <row r="408" spans="1:9" ht="14.25">
      <c r="A408" s="2">
        <v>42621</v>
      </c>
      <c r="B408" s="3">
        <v>23</v>
      </c>
      <c r="C408" s="3">
        <f t="shared" si="21"/>
        <v>23</v>
      </c>
      <c r="D408" s="3">
        <f t="shared" si="22"/>
        <v>22.214285714285715</v>
      </c>
      <c r="E408" s="3">
        <v>23</v>
      </c>
      <c r="F408" s="6">
        <f t="shared" si="4"/>
        <v>22</v>
      </c>
      <c r="G408" s="3">
        <v>11.39</v>
      </c>
      <c r="H408" s="6">
        <f t="shared" si="20"/>
        <v>5.26218E-3</v>
      </c>
      <c r="I408" s="6">
        <f t="shared" si="1"/>
        <v>5.79</v>
      </c>
    </row>
    <row r="409" spans="1:9" ht="14.25">
      <c r="A409" s="2">
        <v>42622</v>
      </c>
      <c r="B409" s="3">
        <v>22</v>
      </c>
      <c r="C409" s="3">
        <f t="shared" si="21"/>
        <v>22</v>
      </c>
      <c r="D409" s="3">
        <f t="shared" si="22"/>
        <v>22.214285714285715</v>
      </c>
      <c r="E409" s="3">
        <v>22</v>
      </c>
      <c r="F409" s="6">
        <f t="shared" si="4"/>
        <v>22</v>
      </c>
      <c r="G409" s="3">
        <v>11.72</v>
      </c>
      <c r="H409" s="6">
        <f t="shared" si="20"/>
        <v>5.4146400000000001E-3</v>
      </c>
      <c r="I409" s="6">
        <f t="shared" si="1"/>
        <v>5.96</v>
      </c>
    </row>
    <row r="410" spans="1:9" ht="14.25">
      <c r="A410" s="2">
        <v>42623</v>
      </c>
      <c r="B410" s="3">
        <v>23</v>
      </c>
      <c r="C410" s="3">
        <f t="shared" si="21"/>
        <v>23</v>
      </c>
      <c r="D410" s="3">
        <f t="shared" si="22"/>
        <v>22.285714285714285</v>
      </c>
      <c r="E410" s="3">
        <v>23</v>
      </c>
      <c r="F410" s="6">
        <f t="shared" si="4"/>
        <v>22</v>
      </c>
      <c r="G410" s="3">
        <v>12.05</v>
      </c>
      <c r="H410" s="6">
        <f t="shared" si="20"/>
        <v>5.5671000000000002E-3</v>
      </c>
      <c r="I410" s="6">
        <f t="shared" si="1"/>
        <v>6.12</v>
      </c>
    </row>
    <row r="411" spans="1:9" ht="14.25">
      <c r="A411" s="2">
        <v>42624</v>
      </c>
      <c r="B411" s="3">
        <v>23</v>
      </c>
      <c r="C411" s="3">
        <f t="shared" si="21"/>
        <v>23</v>
      </c>
      <c r="D411" s="3">
        <f t="shared" si="22"/>
        <v>22.357142857142858</v>
      </c>
      <c r="E411" s="3">
        <v>23</v>
      </c>
      <c r="F411" s="6">
        <f t="shared" si="4"/>
        <v>22</v>
      </c>
      <c r="G411" s="3">
        <v>11.64</v>
      </c>
      <c r="H411" s="6">
        <f t="shared" si="20"/>
        <v>5.3776800000000001E-3</v>
      </c>
      <c r="I411" s="6">
        <f t="shared" si="1"/>
        <v>5.92</v>
      </c>
    </row>
    <row r="412" spans="1:9" ht="14.25">
      <c r="A412" s="2">
        <v>42625</v>
      </c>
      <c r="B412" s="3">
        <v>23</v>
      </c>
      <c r="C412" s="3">
        <f t="shared" si="21"/>
        <v>23</v>
      </c>
      <c r="D412" s="3">
        <f t="shared" si="22"/>
        <v>22.357142857142858</v>
      </c>
      <c r="E412" s="3">
        <v>23</v>
      </c>
      <c r="F412" s="6">
        <f t="shared" si="4"/>
        <v>22</v>
      </c>
      <c r="G412" s="3">
        <v>11.89</v>
      </c>
      <c r="H412" s="6">
        <f t="shared" si="20"/>
        <v>5.4931800000000012E-3</v>
      </c>
      <c r="I412" s="6">
        <f t="shared" si="1"/>
        <v>6.04</v>
      </c>
    </row>
    <row r="413" spans="1:9" ht="14.25">
      <c r="A413" s="2">
        <v>42626</v>
      </c>
      <c r="B413" s="3">
        <v>22</v>
      </c>
      <c r="C413" s="3">
        <f t="shared" si="21"/>
        <v>22</v>
      </c>
      <c r="D413" s="3">
        <f t="shared" si="22"/>
        <v>22.357142857142858</v>
      </c>
      <c r="E413" s="3">
        <v>22</v>
      </c>
      <c r="F413" s="6">
        <f t="shared" si="4"/>
        <v>22</v>
      </c>
      <c r="G413" s="3">
        <v>11.92</v>
      </c>
      <c r="H413" s="6">
        <f t="shared" si="20"/>
        <v>5.5070400000000004E-3</v>
      </c>
      <c r="I413" s="6">
        <f t="shared" si="1"/>
        <v>6.06</v>
      </c>
    </row>
    <row r="414" spans="1:9" ht="14.25">
      <c r="A414" s="2">
        <v>42627</v>
      </c>
      <c r="B414" s="3">
        <v>22</v>
      </c>
      <c r="C414" s="3">
        <f t="shared" si="21"/>
        <v>22</v>
      </c>
      <c r="D414" s="3">
        <f t="shared" si="22"/>
        <v>22.357142857142858</v>
      </c>
      <c r="E414" s="3">
        <v>22</v>
      </c>
      <c r="F414" s="6">
        <f t="shared" si="4"/>
        <v>22</v>
      </c>
      <c r="G414" s="3">
        <v>11.97</v>
      </c>
      <c r="H414" s="6">
        <f t="shared" si="20"/>
        <v>5.5301400000000002E-3</v>
      </c>
      <c r="I414" s="6">
        <f t="shared" si="1"/>
        <v>6.08</v>
      </c>
    </row>
    <row r="415" spans="1:9" ht="14.25">
      <c r="A415" s="2">
        <v>42628</v>
      </c>
      <c r="B415" s="3">
        <v>22</v>
      </c>
      <c r="C415" s="3">
        <f t="shared" si="21"/>
        <v>22</v>
      </c>
      <c r="D415" s="3">
        <f t="shared" si="22"/>
        <v>22.357142857142858</v>
      </c>
      <c r="E415" s="3">
        <v>22</v>
      </c>
      <c r="F415" s="6">
        <f t="shared" si="4"/>
        <v>22</v>
      </c>
      <c r="G415" s="3">
        <v>11.96</v>
      </c>
      <c r="H415" s="6">
        <f t="shared" si="20"/>
        <v>5.5255200000000008E-3</v>
      </c>
      <c r="I415" s="6">
        <f t="shared" si="1"/>
        <v>6.08</v>
      </c>
    </row>
    <row r="416" spans="1:9" ht="14.25">
      <c r="A416" s="2">
        <v>42629</v>
      </c>
      <c r="B416" s="3">
        <v>22</v>
      </c>
      <c r="C416" s="3">
        <f t="shared" si="21"/>
        <v>22</v>
      </c>
      <c r="D416" s="3">
        <f t="shared" si="22"/>
        <v>22.357142857142858</v>
      </c>
      <c r="E416" s="3">
        <v>22</v>
      </c>
      <c r="F416" s="6">
        <f t="shared" si="4"/>
        <v>22</v>
      </c>
      <c r="G416" s="3">
        <v>12.61</v>
      </c>
      <c r="H416" s="6">
        <f t="shared" si="20"/>
        <v>5.8258199999999998E-3</v>
      </c>
      <c r="I416" s="6">
        <f t="shared" si="1"/>
        <v>6.41</v>
      </c>
    </row>
    <row r="417" spans="1:9" ht="14.25">
      <c r="A417" s="2">
        <v>42630</v>
      </c>
      <c r="B417" s="3">
        <v>22</v>
      </c>
      <c r="C417" s="3">
        <f t="shared" si="21"/>
        <v>22</v>
      </c>
      <c r="D417" s="3">
        <f t="shared" si="22"/>
        <v>22.357142857142858</v>
      </c>
      <c r="E417" s="3">
        <v>22</v>
      </c>
      <c r="F417" s="6">
        <f t="shared" si="4"/>
        <v>22</v>
      </c>
      <c r="G417" s="3">
        <v>12.83</v>
      </c>
      <c r="H417" s="6">
        <f t="shared" si="20"/>
        <v>5.9274599999999998E-3</v>
      </c>
      <c r="I417" s="6">
        <f t="shared" si="1"/>
        <v>6.52</v>
      </c>
    </row>
    <row r="418" spans="1:9" ht="14.25">
      <c r="A418" s="2">
        <v>42631</v>
      </c>
      <c r="B418" s="3">
        <v>23</v>
      </c>
      <c r="C418" s="3">
        <f t="shared" si="21"/>
        <v>23</v>
      </c>
      <c r="D418" s="3">
        <f t="shared" si="22"/>
        <v>22.357142857142858</v>
      </c>
      <c r="E418" s="3">
        <v>23</v>
      </c>
      <c r="F418" s="6">
        <f t="shared" si="4"/>
        <v>22</v>
      </c>
      <c r="G418" s="3">
        <v>12.39</v>
      </c>
      <c r="H418" s="6">
        <f t="shared" si="20"/>
        <v>5.7241800000000006E-3</v>
      </c>
      <c r="I418" s="6">
        <f t="shared" si="1"/>
        <v>6.3</v>
      </c>
    </row>
    <row r="419" spans="1:9" ht="14.25">
      <c r="A419" s="2">
        <v>42632</v>
      </c>
      <c r="B419" s="3">
        <v>22</v>
      </c>
      <c r="C419" s="3">
        <f t="shared" si="21"/>
        <v>22</v>
      </c>
      <c r="D419" s="3">
        <f t="shared" si="22"/>
        <v>22.357142857142858</v>
      </c>
      <c r="E419" s="3">
        <v>22</v>
      </c>
      <c r="F419" s="6">
        <f t="shared" si="4"/>
        <v>22</v>
      </c>
      <c r="G419" s="3">
        <v>12.93</v>
      </c>
      <c r="H419" s="6">
        <f t="shared" si="20"/>
        <v>5.9736599999999996E-3</v>
      </c>
      <c r="I419" s="6">
        <f t="shared" si="1"/>
        <v>6.57</v>
      </c>
    </row>
    <row r="420" spans="1:9" ht="14.25">
      <c r="A420" s="2">
        <v>42633</v>
      </c>
      <c r="B420" s="3">
        <v>22</v>
      </c>
      <c r="C420" s="3">
        <f t="shared" si="21"/>
        <v>22</v>
      </c>
      <c r="D420" s="3">
        <f t="shared" si="22"/>
        <v>22.357142857142858</v>
      </c>
      <c r="E420" s="3">
        <v>22</v>
      </c>
      <c r="F420" s="6">
        <f t="shared" si="4"/>
        <v>22</v>
      </c>
      <c r="G420" s="3">
        <v>14.72</v>
      </c>
      <c r="H420" s="6">
        <f t="shared" si="20"/>
        <v>6.8006400000000002E-3</v>
      </c>
      <c r="I420" s="6">
        <f t="shared" si="1"/>
        <v>7.48</v>
      </c>
    </row>
    <row r="421" spans="1:9" ht="14.25">
      <c r="A421" s="2">
        <v>42634</v>
      </c>
      <c r="B421" s="3">
        <v>22</v>
      </c>
      <c r="C421" s="3">
        <f t="shared" si="21"/>
        <v>22</v>
      </c>
      <c r="D421" s="3">
        <f t="shared" si="22"/>
        <v>22.357142857142858</v>
      </c>
      <c r="E421" s="3">
        <v>22</v>
      </c>
      <c r="F421" s="6">
        <f t="shared" si="4"/>
        <v>22</v>
      </c>
      <c r="G421" s="3">
        <v>13.72</v>
      </c>
      <c r="H421" s="6">
        <f t="shared" si="20"/>
        <v>6.3386400000000004E-3</v>
      </c>
      <c r="I421" s="6">
        <f t="shared" si="1"/>
        <v>6.97</v>
      </c>
    </row>
    <row r="422" spans="1:9" ht="14.25">
      <c r="A422" s="2">
        <v>42635</v>
      </c>
      <c r="B422" s="3">
        <v>22</v>
      </c>
      <c r="C422" s="3">
        <f t="shared" si="21"/>
        <v>22</v>
      </c>
      <c r="D422" s="3">
        <f t="shared" si="22"/>
        <v>22.285714285714285</v>
      </c>
      <c r="E422" s="3">
        <v>22</v>
      </c>
      <c r="F422" s="6">
        <f t="shared" si="4"/>
        <v>22</v>
      </c>
      <c r="G422" s="3">
        <v>13.11</v>
      </c>
      <c r="H422" s="6">
        <f t="shared" si="20"/>
        <v>6.0568200000000001E-3</v>
      </c>
      <c r="I422" s="6">
        <f t="shared" si="1"/>
        <v>6.66</v>
      </c>
    </row>
    <row r="423" spans="1:9" ht="14.25">
      <c r="A423" s="2">
        <v>42636</v>
      </c>
      <c r="B423" s="3">
        <v>37</v>
      </c>
      <c r="C423" s="3">
        <f t="shared" si="21"/>
        <v>37</v>
      </c>
      <c r="D423" s="3">
        <f t="shared" si="22"/>
        <v>23.357142857142858</v>
      </c>
      <c r="E423" s="3">
        <v>37</v>
      </c>
      <c r="F423" s="6">
        <f t="shared" si="4"/>
        <v>23</v>
      </c>
      <c r="G423" s="3">
        <v>13.36</v>
      </c>
      <c r="H423" s="6">
        <f t="shared" si="20"/>
        <v>6.4528799999999994E-3</v>
      </c>
      <c r="I423" s="6">
        <f t="shared" si="1"/>
        <v>7.1</v>
      </c>
    </row>
    <row r="424" spans="1:9" ht="14.25">
      <c r="A424" s="2">
        <v>42637</v>
      </c>
      <c r="B424" s="3">
        <v>33</v>
      </c>
      <c r="C424" s="3">
        <f t="shared" si="21"/>
        <v>33</v>
      </c>
      <c r="D424" s="3">
        <f t="shared" si="22"/>
        <v>24.071428571428573</v>
      </c>
      <c r="E424" s="3">
        <v>33</v>
      </c>
      <c r="F424" s="6">
        <f t="shared" si="4"/>
        <v>24</v>
      </c>
      <c r="G424" s="3">
        <v>12.91</v>
      </c>
      <c r="H424" s="6">
        <f t="shared" si="20"/>
        <v>6.5066399999999993E-3</v>
      </c>
      <c r="I424" s="6">
        <f t="shared" si="1"/>
        <v>7.16</v>
      </c>
    </row>
    <row r="425" spans="1:9" ht="14.25">
      <c r="A425" s="2">
        <v>42638</v>
      </c>
      <c r="B425" s="3">
        <v>39</v>
      </c>
      <c r="C425" s="3">
        <f t="shared" si="21"/>
        <v>39</v>
      </c>
      <c r="D425" s="3">
        <f t="shared" si="22"/>
        <v>25.214285714285715</v>
      </c>
      <c r="E425" s="3">
        <v>39</v>
      </c>
      <c r="F425" s="6">
        <f t="shared" si="4"/>
        <v>25</v>
      </c>
      <c r="G425" s="3">
        <v>13.05</v>
      </c>
      <c r="H425" s="6">
        <f t="shared" si="20"/>
        <v>6.8512500000000014E-3</v>
      </c>
      <c r="I425" s="6">
        <f t="shared" si="1"/>
        <v>7.54</v>
      </c>
    </row>
    <row r="426" spans="1:9" ht="14.25">
      <c r="A426" s="2">
        <v>42639</v>
      </c>
      <c r="B426" s="3">
        <v>43</v>
      </c>
      <c r="C426" s="3">
        <f t="shared" si="21"/>
        <v>43</v>
      </c>
      <c r="D426" s="3">
        <f t="shared" si="22"/>
        <v>26.642857142857142</v>
      </c>
      <c r="E426" s="3">
        <v>43</v>
      </c>
      <c r="F426" s="6">
        <f t="shared" si="4"/>
        <v>27</v>
      </c>
      <c r="G426" s="3">
        <v>12.89</v>
      </c>
      <c r="H426" s="6">
        <f t="shared" si="20"/>
        <v>7.3086299999999991E-3</v>
      </c>
      <c r="I426" s="6">
        <f t="shared" si="1"/>
        <v>8.0399999999999991</v>
      </c>
    </row>
    <row r="427" spans="1:9" ht="14.25">
      <c r="A427" s="2">
        <v>42640</v>
      </c>
      <c r="B427" s="3">
        <v>36</v>
      </c>
      <c r="C427" s="3">
        <f t="shared" si="21"/>
        <v>36</v>
      </c>
      <c r="D427" s="3">
        <f t="shared" si="22"/>
        <v>27.642857142857142</v>
      </c>
      <c r="E427" s="3">
        <v>36</v>
      </c>
      <c r="F427" s="6">
        <f t="shared" si="4"/>
        <v>28</v>
      </c>
      <c r="G427" s="3">
        <v>13.09</v>
      </c>
      <c r="H427" s="6">
        <f t="shared" si="20"/>
        <v>7.6969200000000003E-3</v>
      </c>
      <c r="I427" s="6">
        <f t="shared" si="1"/>
        <v>8.4700000000000006</v>
      </c>
    </row>
    <row r="428" spans="1:9" ht="14.25">
      <c r="A428" s="2">
        <v>42641</v>
      </c>
      <c r="B428" s="3">
        <v>31</v>
      </c>
      <c r="C428" s="3">
        <f t="shared" si="21"/>
        <v>31</v>
      </c>
      <c r="D428" s="3">
        <f t="shared" si="22"/>
        <v>28.285714285714285</v>
      </c>
      <c r="E428" s="3">
        <v>31</v>
      </c>
      <c r="F428" s="6">
        <f t="shared" si="4"/>
        <v>28</v>
      </c>
      <c r="G428" s="3">
        <v>13.3</v>
      </c>
      <c r="H428" s="6">
        <f t="shared" si="20"/>
        <v>7.8203999999999999E-3</v>
      </c>
      <c r="I428" s="6">
        <f t="shared" si="1"/>
        <v>8.6</v>
      </c>
    </row>
    <row r="429" spans="1:9" ht="14.25">
      <c r="A429" s="2">
        <v>42642</v>
      </c>
      <c r="B429" s="3">
        <v>31</v>
      </c>
      <c r="C429" s="3">
        <f t="shared" si="21"/>
        <v>31</v>
      </c>
      <c r="D429" s="3">
        <f t="shared" si="22"/>
        <v>28.928571428571427</v>
      </c>
      <c r="E429" s="3">
        <v>31</v>
      </c>
      <c r="F429" s="6">
        <f t="shared" si="4"/>
        <v>29</v>
      </c>
      <c r="G429" s="3">
        <v>13.17</v>
      </c>
      <c r="H429" s="6">
        <f t="shared" si="20"/>
        <v>8.0205299999999997E-3</v>
      </c>
      <c r="I429" s="6">
        <f t="shared" si="1"/>
        <v>8.82</v>
      </c>
    </row>
    <row r="430" spans="1:9" ht="14.25">
      <c r="A430" s="2">
        <v>42643</v>
      </c>
      <c r="B430" s="3">
        <v>30</v>
      </c>
      <c r="C430" s="3">
        <f t="shared" si="21"/>
        <v>30</v>
      </c>
      <c r="D430" s="3">
        <f t="shared" si="22"/>
        <v>29.5</v>
      </c>
      <c r="E430" s="3">
        <v>30</v>
      </c>
      <c r="F430" s="6">
        <f t="shared" si="4"/>
        <v>30</v>
      </c>
      <c r="G430" s="3">
        <v>13.24</v>
      </c>
      <c r="H430" s="6">
        <f t="shared" si="20"/>
        <v>8.3412E-3</v>
      </c>
      <c r="I430" s="6">
        <f t="shared" si="1"/>
        <v>9.18</v>
      </c>
    </row>
    <row r="431" spans="1:9" ht="14.25">
      <c r="A431" s="2">
        <v>42644</v>
      </c>
      <c r="B431" s="3">
        <v>28</v>
      </c>
      <c r="C431" s="3">
        <f t="shared" si="21"/>
        <v>28</v>
      </c>
      <c r="D431" s="3">
        <f t="shared" si="22"/>
        <v>29.928571428571427</v>
      </c>
      <c r="E431" s="3">
        <v>28</v>
      </c>
      <c r="F431" s="6">
        <f t="shared" si="4"/>
        <v>30</v>
      </c>
      <c r="G431" s="3">
        <v>13.21</v>
      </c>
      <c r="H431" s="6">
        <f t="shared" si="20"/>
        <v>8.3223000000000012E-3</v>
      </c>
      <c r="I431" s="6">
        <f t="shared" si="1"/>
        <v>9.15</v>
      </c>
    </row>
    <row r="432" spans="1:9" ht="14.25">
      <c r="A432" s="2">
        <v>42645</v>
      </c>
      <c r="B432" s="3">
        <v>29</v>
      </c>
      <c r="C432" s="3">
        <f t="shared" si="21"/>
        <v>29</v>
      </c>
      <c r="D432" s="3">
        <f t="shared" si="22"/>
        <v>30.357142857142858</v>
      </c>
      <c r="E432" s="3">
        <v>29</v>
      </c>
      <c r="F432" s="6">
        <f t="shared" si="4"/>
        <v>30</v>
      </c>
      <c r="G432" s="3">
        <v>13.23</v>
      </c>
      <c r="H432" s="6">
        <f t="shared" si="20"/>
        <v>8.334900000000001E-3</v>
      </c>
      <c r="I432" s="6">
        <f t="shared" si="1"/>
        <v>9.17</v>
      </c>
    </row>
    <row r="433" spans="1:9" ht="14.25">
      <c r="A433" s="2">
        <v>42646</v>
      </c>
      <c r="B433" s="3">
        <v>29</v>
      </c>
      <c r="C433" s="3">
        <f t="shared" si="21"/>
        <v>29</v>
      </c>
      <c r="D433" s="3">
        <f t="shared" si="22"/>
        <v>30.857142857142858</v>
      </c>
      <c r="E433" s="3">
        <v>29</v>
      </c>
      <c r="F433" s="6">
        <f t="shared" si="4"/>
        <v>31</v>
      </c>
      <c r="G433" s="3">
        <v>13.45</v>
      </c>
      <c r="H433" s="6">
        <f t="shared" si="20"/>
        <v>8.7559500000000002E-3</v>
      </c>
      <c r="I433" s="6">
        <f t="shared" si="1"/>
        <v>9.6300000000000008</v>
      </c>
    </row>
    <row r="434" spans="1:9" ht="14.25">
      <c r="A434" s="2">
        <v>42647</v>
      </c>
      <c r="B434" s="3">
        <v>26</v>
      </c>
      <c r="C434" s="3">
        <f t="shared" si="21"/>
        <v>26</v>
      </c>
      <c r="D434" s="3">
        <f t="shared" si="22"/>
        <v>31.142857142857142</v>
      </c>
      <c r="E434" s="3">
        <v>26</v>
      </c>
      <c r="F434" s="6">
        <f t="shared" si="4"/>
        <v>31</v>
      </c>
      <c r="G434" s="3">
        <v>13.32</v>
      </c>
      <c r="H434" s="6">
        <f t="shared" si="20"/>
        <v>8.6713199999999997E-3</v>
      </c>
      <c r="I434" s="6">
        <f t="shared" si="1"/>
        <v>9.5399999999999991</v>
      </c>
    </row>
    <row r="435" spans="1:9" ht="14.25">
      <c r="A435" s="2">
        <v>42648</v>
      </c>
      <c r="B435" s="3">
        <v>25</v>
      </c>
      <c r="C435" s="3">
        <f t="shared" si="21"/>
        <v>25</v>
      </c>
      <c r="D435" s="3">
        <f t="shared" si="22"/>
        <v>31.357142857142858</v>
      </c>
      <c r="E435" s="3">
        <v>25</v>
      </c>
      <c r="F435" s="6">
        <f t="shared" si="4"/>
        <v>31</v>
      </c>
      <c r="G435" s="3">
        <v>13.09</v>
      </c>
      <c r="H435" s="6">
        <f t="shared" si="20"/>
        <v>8.521589999999999E-3</v>
      </c>
      <c r="I435" s="6">
        <f t="shared" si="1"/>
        <v>9.3699999999999992</v>
      </c>
    </row>
    <row r="436" spans="1:9" ht="14.25">
      <c r="A436" s="2">
        <v>42649</v>
      </c>
      <c r="B436" s="3">
        <v>23</v>
      </c>
      <c r="C436" s="3">
        <f t="shared" si="21"/>
        <v>23</v>
      </c>
      <c r="D436" s="3">
        <f t="shared" si="22"/>
        <v>31.428571428571427</v>
      </c>
      <c r="E436" s="3">
        <v>23</v>
      </c>
      <c r="F436" s="6">
        <f t="shared" si="4"/>
        <v>31</v>
      </c>
      <c r="G436" s="3">
        <v>12.87</v>
      </c>
      <c r="H436" s="6">
        <f t="shared" si="20"/>
        <v>8.3783699999999996E-3</v>
      </c>
      <c r="I436" s="6">
        <f t="shared" si="1"/>
        <v>9.2200000000000006</v>
      </c>
    </row>
    <row r="437" spans="1:9" ht="14.25">
      <c r="A437" s="2">
        <v>42650</v>
      </c>
      <c r="B437" s="3">
        <v>23</v>
      </c>
      <c r="C437" s="3">
        <f t="shared" si="21"/>
        <v>23</v>
      </c>
      <c r="D437" s="3">
        <f t="shared" si="22"/>
        <v>30.428571428571427</v>
      </c>
      <c r="E437" s="3">
        <v>23</v>
      </c>
      <c r="F437" s="6">
        <f t="shared" si="4"/>
        <v>30</v>
      </c>
      <c r="G437" s="3">
        <v>12.68</v>
      </c>
      <c r="H437" s="6">
        <f t="shared" si="20"/>
        <v>7.9883999999999997E-3</v>
      </c>
      <c r="I437" s="6">
        <f t="shared" si="1"/>
        <v>8.7899999999999991</v>
      </c>
    </row>
    <row r="438" spans="1:9" ht="14.25">
      <c r="A438" s="2">
        <v>42651</v>
      </c>
      <c r="B438" s="3">
        <v>23</v>
      </c>
      <c r="C438" s="3">
        <f t="shared" si="21"/>
        <v>23</v>
      </c>
      <c r="D438" s="3">
        <f t="shared" si="22"/>
        <v>29.714285714285715</v>
      </c>
      <c r="E438" s="3">
        <v>23</v>
      </c>
      <c r="F438" s="6">
        <f t="shared" si="4"/>
        <v>30</v>
      </c>
      <c r="G438" s="3">
        <v>12.24</v>
      </c>
      <c r="H438" s="6">
        <f t="shared" si="20"/>
        <v>7.7112000000000005E-3</v>
      </c>
      <c r="I438" s="6">
        <f t="shared" si="1"/>
        <v>8.48</v>
      </c>
    </row>
    <row r="439" spans="1:9" ht="14.25">
      <c r="A439" s="2">
        <v>42652</v>
      </c>
      <c r="B439" s="3">
        <v>24</v>
      </c>
      <c r="C439" s="3">
        <f t="shared" si="21"/>
        <v>24</v>
      </c>
      <c r="D439" s="3">
        <f t="shared" si="22"/>
        <v>28.642857142857142</v>
      </c>
      <c r="E439" s="3">
        <v>24</v>
      </c>
      <c r="F439" s="6">
        <f t="shared" si="4"/>
        <v>29</v>
      </c>
      <c r="G439" s="3">
        <v>12.06</v>
      </c>
      <c r="H439" s="6">
        <f t="shared" si="20"/>
        <v>7.3445400000000001E-3</v>
      </c>
      <c r="I439" s="6">
        <f t="shared" si="1"/>
        <v>8.08</v>
      </c>
    </row>
    <row r="440" spans="1:9" ht="14.25">
      <c r="A440" s="2">
        <v>42653</v>
      </c>
      <c r="B440" s="3">
        <v>24</v>
      </c>
      <c r="C440" s="3">
        <f t="shared" si="21"/>
        <v>24</v>
      </c>
      <c r="D440" s="3">
        <f t="shared" si="22"/>
        <v>27.285714285714285</v>
      </c>
      <c r="E440" s="3">
        <v>24</v>
      </c>
      <c r="F440" s="6">
        <f t="shared" si="4"/>
        <v>27</v>
      </c>
      <c r="G440" s="3">
        <v>11.74</v>
      </c>
      <c r="H440" s="6">
        <f t="shared" si="20"/>
        <v>6.6565799999999996E-3</v>
      </c>
      <c r="I440" s="6">
        <f t="shared" si="1"/>
        <v>7.32</v>
      </c>
    </row>
    <row r="441" spans="1:9" ht="14.25">
      <c r="A441" s="2">
        <v>42654</v>
      </c>
      <c r="B441" s="3">
        <v>24</v>
      </c>
      <c r="C441" s="3">
        <f t="shared" si="21"/>
        <v>24</v>
      </c>
      <c r="D441" s="3">
        <f t="shared" si="22"/>
        <v>26.428571428571427</v>
      </c>
      <c r="E441" s="3">
        <v>24</v>
      </c>
      <c r="F441" s="6">
        <f t="shared" si="4"/>
        <v>26</v>
      </c>
      <c r="G441" s="3">
        <v>11.75</v>
      </c>
      <c r="H441" s="6">
        <f t="shared" si="20"/>
        <v>6.4154999999999993E-3</v>
      </c>
      <c r="I441" s="6">
        <f t="shared" si="1"/>
        <v>7.06</v>
      </c>
    </row>
    <row r="442" spans="1:9" ht="14.25">
      <c r="A442" s="2">
        <v>42655</v>
      </c>
      <c r="B442" s="3">
        <v>26</v>
      </c>
      <c r="C442" s="3">
        <f t="shared" si="21"/>
        <v>26</v>
      </c>
      <c r="D442" s="3">
        <f t="shared" si="22"/>
        <v>26.071428571428573</v>
      </c>
      <c r="E442" s="3">
        <v>26</v>
      </c>
      <c r="F442" s="6">
        <f t="shared" si="4"/>
        <v>26</v>
      </c>
      <c r="G442" s="3">
        <v>11.77</v>
      </c>
      <c r="H442" s="6">
        <f t="shared" si="20"/>
        <v>6.4264199999999995E-3</v>
      </c>
      <c r="I442" s="6">
        <f t="shared" si="1"/>
        <v>7.07</v>
      </c>
    </row>
    <row r="443" spans="1:9" ht="14.25">
      <c r="A443" s="2">
        <v>42656</v>
      </c>
      <c r="B443" s="3">
        <v>75</v>
      </c>
      <c r="C443" s="3">
        <f t="shared" si="21"/>
        <v>27.285714285714285</v>
      </c>
      <c r="D443" s="3">
        <f t="shared" si="22"/>
        <v>25.80612244897959</v>
      </c>
      <c r="E443" s="3">
        <v>62.571428570000002</v>
      </c>
      <c r="F443" s="6">
        <f t="shared" si="4"/>
        <v>28</v>
      </c>
      <c r="G443" s="3">
        <v>12.02</v>
      </c>
      <c r="H443" s="6">
        <f t="shared" si="20"/>
        <v>7.0677600000000002E-3</v>
      </c>
      <c r="I443" s="6">
        <f t="shared" si="1"/>
        <v>7.77</v>
      </c>
    </row>
    <row r="444" spans="1:9" ht="14.25">
      <c r="A444" s="2">
        <v>42657</v>
      </c>
      <c r="B444" s="3">
        <v>47</v>
      </c>
      <c r="C444" s="3">
        <f t="shared" si="21"/>
        <v>47</v>
      </c>
      <c r="D444" s="3">
        <f t="shared" si="22"/>
        <v>27.020408163265305</v>
      </c>
      <c r="E444" s="3">
        <v>47</v>
      </c>
      <c r="F444" s="6">
        <f t="shared" si="4"/>
        <v>30</v>
      </c>
      <c r="G444" s="3">
        <v>11.9</v>
      </c>
      <c r="H444" s="6">
        <f t="shared" si="20"/>
        <v>7.4970000000000011E-3</v>
      </c>
      <c r="I444" s="6">
        <f t="shared" si="1"/>
        <v>8.25</v>
      </c>
    </row>
    <row r="445" spans="1:9" ht="14.25">
      <c r="A445" s="2">
        <v>42658</v>
      </c>
      <c r="B445" s="3">
        <v>67</v>
      </c>
      <c r="C445" s="3">
        <f t="shared" si="21"/>
        <v>67</v>
      </c>
      <c r="D445" s="3">
        <f t="shared" si="22"/>
        <v>29.80612244897959</v>
      </c>
      <c r="E445" s="3">
        <v>67</v>
      </c>
      <c r="F445" s="6">
        <f t="shared" si="4"/>
        <v>32</v>
      </c>
      <c r="G445" s="3">
        <v>11.96</v>
      </c>
      <c r="H445" s="6">
        <f t="shared" si="20"/>
        <v>8.03712E-3</v>
      </c>
      <c r="I445" s="6">
        <f t="shared" si="1"/>
        <v>8.84</v>
      </c>
    </row>
    <row r="446" spans="1:9" ht="14.25">
      <c r="A446" s="2">
        <v>42659</v>
      </c>
      <c r="B446" s="3">
        <v>65</v>
      </c>
      <c r="C446" s="3">
        <f t="shared" si="21"/>
        <v>65</v>
      </c>
      <c r="D446" s="3">
        <f t="shared" si="22"/>
        <v>32.377551020408163</v>
      </c>
      <c r="E446" s="3">
        <v>65</v>
      </c>
      <c r="F446" s="6">
        <f t="shared" si="4"/>
        <v>35</v>
      </c>
      <c r="G446" s="3">
        <v>11.93</v>
      </c>
      <c r="H446" s="6">
        <f t="shared" si="20"/>
        <v>8.76855E-3</v>
      </c>
      <c r="I446" s="6">
        <f t="shared" si="1"/>
        <v>9.65</v>
      </c>
    </row>
    <row r="447" spans="1:9" ht="14.25">
      <c r="A447" s="2">
        <v>42660</v>
      </c>
      <c r="B447" s="3">
        <v>63</v>
      </c>
      <c r="C447" s="3">
        <f t="shared" si="21"/>
        <v>63</v>
      </c>
      <c r="D447" s="3">
        <f t="shared" si="22"/>
        <v>34.806122448979593</v>
      </c>
      <c r="E447" s="3">
        <v>63</v>
      </c>
      <c r="F447" s="6">
        <f t="shared" si="4"/>
        <v>37</v>
      </c>
      <c r="G447" s="3">
        <v>11.98</v>
      </c>
      <c r="H447" s="6">
        <f t="shared" si="20"/>
        <v>9.308460000000001E-3</v>
      </c>
      <c r="I447" s="6">
        <f t="shared" si="1"/>
        <v>10.24</v>
      </c>
    </row>
    <row r="448" spans="1:9" ht="14.25">
      <c r="A448" s="2">
        <v>42661</v>
      </c>
      <c r="B448" s="3">
        <v>56</v>
      </c>
      <c r="C448" s="3">
        <f t="shared" si="21"/>
        <v>56</v>
      </c>
      <c r="D448" s="3">
        <f t="shared" si="22"/>
        <v>36.948979591836732</v>
      </c>
      <c r="E448" s="3">
        <v>56</v>
      </c>
      <c r="F448" s="6">
        <f t="shared" si="4"/>
        <v>39</v>
      </c>
      <c r="G448" s="3">
        <v>12.5</v>
      </c>
      <c r="H448" s="6">
        <f t="shared" si="20"/>
        <v>1.02375E-2</v>
      </c>
      <c r="I448" s="6">
        <f t="shared" si="1"/>
        <v>11.26</v>
      </c>
    </row>
    <row r="449" spans="1:9" ht="14.25">
      <c r="A449" s="2">
        <v>42662</v>
      </c>
      <c r="B449" s="3">
        <v>27</v>
      </c>
      <c r="C449" s="3">
        <f t="shared" si="21"/>
        <v>27</v>
      </c>
      <c r="D449" s="3">
        <f t="shared" si="22"/>
        <v>37.091836734693871</v>
      </c>
      <c r="E449" s="3">
        <v>27</v>
      </c>
      <c r="F449" s="6">
        <f t="shared" si="4"/>
        <v>40</v>
      </c>
      <c r="G449" s="3">
        <v>11.98</v>
      </c>
      <c r="H449" s="6">
        <f t="shared" si="20"/>
        <v>1.00632E-2</v>
      </c>
      <c r="I449" s="6">
        <f t="shared" si="1"/>
        <v>11.07</v>
      </c>
    </row>
    <row r="450" spans="1:9" ht="14.25">
      <c r="A450" s="2">
        <v>42663</v>
      </c>
      <c r="B450" s="3">
        <v>28</v>
      </c>
      <c r="C450" s="3">
        <f t="shared" si="21"/>
        <v>28</v>
      </c>
      <c r="D450" s="3">
        <f t="shared" si="22"/>
        <v>37.448979591836732</v>
      </c>
      <c r="E450" s="3">
        <v>28</v>
      </c>
      <c r="F450" s="6">
        <f t="shared" si="4"/>
        <v>40</v>
      </c>
      <c r="G450" s="3">
        <v>12.05</v>
      </c>
      <c r="H450" s="6">
        <f t="shared" ref="H450:H513" si="23">(G450/1000000000)*F450*21000</f>
        <v>1.0122000000000001E-2</v>
      </c>
      <c r="I450" s="6">
        <f t="shared" si="1"/>
        <v>11.13</v>
      </c>
    </row>
    <row r="451" spans="1:9" ht="14.25">
      <c r="A451" s="2">
        <v>42664</v>
      </c>
      <c r="B451" s="3">
        <v>27</v>
      </c>
      <c r="C451" s="3">
        <f t="shared" si="21"/>
        <v>27</v>
      </c>
      <c r="D451" s="3">
        <f t="shared" si="22"/>
        <v>37.734693877551017</v>
      </c>
      <c r="E451" s="3">
        <v>27</v>
      </c>
      <c r="F451" s="6">
        <f t="shared" si="4"/>
        <v>40</v>
      </c>
      <c r="G451" s="3">
        <v>12.07</v>
      </c>
      <c r="H451" s="6">
        <f t="shared" si="23"/>
        <v>1.01388E-2</v>
      </c>
      <c r="I451" s="6">
        <f t="shared" si="1"/>
        <v>11.15</v>
      </c>
    </row>
    <row r="452" spans="1:9" ht="14.25">
      <c r="A452" s="2">
        <v>42665</v>
      </c>
      <c r="B452" s="3">
        <v>26</v>
      </c>
      <c r="C452" s="3">
        <f t="shared" si="21"/>
        <v>26</v>
      </c>
      <c r="D452" s="3">
        <f t="shared" si="22"/>
        <v>37.948979591836732</v>
      </c>
      <c r="E452" s="3">
        <v>26</v>
      </c>
      <c r="F452" s="6">
        <f t="shared" si="4"/>
        <v>40</v>
      </c>
      <c r="G452" s="3">
        <v>12.06</v>
      </c>
      <c r="H452" s="6">
        <f t="shared" si="23"/>
        <v>1.0130400000000001E-2</v>
      </c>
      <c r="I452" s="6">
        <f t="shared" si="1"/>
        <v>11.14</v>
      </c>
    </row>
    <row r="453" spans="1:9" ht="14.25">
      <c r="A453" s="2">
        <v>42666</v>
      </c>
      <c r="B453" s="3">
        <v>27</v>
      </c>
      <c r="C453" s="3">
        <f t="shared" si="21"/>
        <v>27</v>
      </c>
      <c r="D453" s="3">
        <f t="shared" si="22"/>
        <v>38.163265306122447</v>
      </c>
      <c r="E453" s="3">
        <v>27</v>
      </c>
      <c r="F453" s="6">
        <f t="shared" si="4"/>
        <v>41</v>
      </c>
      <c r="G453" s="3">
        <v>11.95</v>
      </c>
      <c r="H453" s="6">
        <f t="shared" si="23"/>
        <v>1.028895E-2</v>
      </c>
      <c r="I453" s="6">
        <f t="shared" si="1"/>
        <v>11.32</v>
      </c>
    </row>
    <row r="454" spans="1:9" ht="14.25">
      <c r="A454" s="2">
        <v>42667</v>
      </c>
      <c r="B454" s="3">
        <v>27</v>
      </c>
      <c r="C454" s="3">
        <f t="shared" si="21"/>
        <v>27</v>
      </c>
      <c r="D454" s="3">
        <f t="shared" si="22"/>
        <v>38.377551020408156</v>
      </c>
      <c r="E454" s="3">
        <v>27</v>
      </c>
      <c r="F454" s="6">
        <f t="shared" si="4"/>
        <v>41</v>
      </c>
      <c r="G454" s="3">
        <v>11.93</v>
      </c>
      <c r="H454" s="6">
        <f t="shared" si="23"/>
        <v>1.027173E-2</v>
      </c>
      <c r="I454" s="6">
        <f t="shared" si="1"/>
        <v>11.3</v>
      </c>
    </row>
    <row r="455" spans="1:9" ht="14.25">
      <c r="A455" s="2">
        <v>42668</v>
      </c>
      <c r="B455" s="3">
        <v>25</v>
      </c>
      <c r="C455" s="3">
        <f t="shared" si="21"/>
        <v>25</v>
      </c>
      <c r="D455" s="3">
        <f t="shared" si="22"/>
        <v>38.448979591836732</v>
      </c>
      <c r="E455" s="3">
        <v>25</v>
      </c>
      <c r="F455" s="6">
        <f t="shared" si="4"/>
        <v>41</v>
      </c>
      <c r="G455" s="3">
        <v>11.38</v>
      </c>
      <c r="H455" s="6">
        <f t="shared" si="23"/>
        <v>9.7981800000000001E-3</v>
      </c>
      <c r="I455" s="6">
        <f t="shared" si="1"/>
        <v>10.78</v>
      </c>
    </row>
    <row r="456" spans="1:9" ht="14.25">
      <c r="A456" s="2">
        <v>42669</v>
      </c>
      <c r="B456" s="3">
        <v>25</v>
      </c>
      <c r="C456" s="3">
        <f t="shared" ref="C456:C519" si="24">IF(AVERAGE(B449:B456)*2&lt;B456,AVERAGE(B457,C455,C454,C453,C452,C451,C450),B456)</f>
        <v>25</v>
      </c>
      <c r="D456" s="3">
        <f t="shared" si="22"/>
        <v>38.377551020408156</v>
      </c>
      <c r="E456" s="3">
        <v>25</v>
      </c>
      <c r="F456" s="6">
        <f t="shared" si="4"/>
        <v>41</v>
      </c>
      <c r="G456" s="3">
        <v>11.5</v>
      </c>
      <c r="H456" s="6">
        <f t="shared" si="23"/>
        <v>9.9015000000000006E-3</v>
      </c>
      <c r="I456" s="6">
        <f t="shared" si="1"/>
        <v>10.89</v>
      </c>
    </row>
    <row r="457" spans="1:9" ht="14.25">
      <c r="A457" s="2">
        <v>42670</v>
      </c>
      <c r="B457" s="3">
        <v>25</v>
      </c>
      <c r="C457" s="3">
        <f t="shared" si="24"/>
        <v>25</v>
      </c>
      <c r="D457" s="3">
        <f t="shared" si="22"/>
        <v>38.214285714285715</v>
      </c>
      <c r="E457" s="3">
        <v>25</v>
      </c>
      <c r="F457" s="6">
        <f t="shared" si="4"/>
        <v>38</v>
      </c>
      <c r="G457" s="3">
        <v>11.43</v>
      </c>
      <c r="H457" s="6">
        <f t="shared" si="23"/>
        <v>9.1211399999999998E-3</v>
      </c>
      <c r="I457" s="6">
        <f t="shared" si="1"/>
        <v>10.029999999999999</v>
      </c>
    </row>
    <row r="458" spans="1:9" ht="14.25">
      <c r="A458" s="2">
        <v>42671</v>
      </c>
      <c r="B458" s="3">
        <v>26</v>
      </c>
      <c r="C458" s="3">
        <f t="shared" si="24"/>
        <v>26</v>
      </c>
      <c r="D458" s="3">
        <f t="shared" si="22"/>
        <v>36.714285714285715</v>
      </c>
      <c r="E458" s="3">
        <v>26</v>
      </c>
      <c r="F458" s="6">
        <f t="shared" si="4"/>
        <v>37</v>
      </c>
      <c r="G458" s="3">
        <v>11.08</v>
      </c>
      <c r="H458" s="6">
        <f t="shared" si="23"/>
        <v>8.6091599999999994E-3</v>
      </c>
      <c r="I458" s="6">
        <f t="shared" si="1"/>
        <v>9.4700000000000006</v>
      </c>
    </row>
    <row r="459" spans="1:9" ht="14.25">
      <c r="A459" s="2">
        <v>42672</v>
      </c>
      <c r="B459" s="3">
        <v>27</v>
      </c>
      <c r="C459" s="3">
        <f t="shared" si="24"/>
        <v>27</v>
      </c>
      <c r="D459" s="3">
        <f t="shared" si="22"/>
        <v>33.857142857142854</v>
      </c>
      <c r="E459" s="3">
        <v>27</v>
      </c>
      <c r="F459" s="6">
        <f t="shared" si="4"/>
        <v>34</v>
      </c>
      <c r="G459" s="3">
        <v>10.39</v>
      </c>
      <c r="H459" s="6">
        <f t="shared" si="23"/>
        <v>7.4184600000000009E-3</v>
      </c>
      <c r="I459" s="6">
        <f t="shared" si="1"/>
        <v>8.16</v>
      </c>
    </row>
    <row r="460" spans="1:9" ht="14.25">
      <c r="A460" s="2">
        <v>42673</v>
      </c>
      <c r="B460" s="3">
        <v>26</v>
      </c>
      <c r="C460" s="3">
        <f t="shared" si="24"/>
        <v>26</v>
      </c>
      <c r="D460" s="3">
        <f t="shared" si="22"/>
        <v>31.071428571428573</v>
      </c>
      <c r="E460" s="3">
        <v>26</v>
      </c>
      <c r="F460" s="6">
        <f t="shared" si="4"/>
        <v>31</v>
      </c>
      <c r="G460" s="3">
        <v>11.22</v>
      </c>
      <c r="H460" s="6">
        <f t="shared" si="23"/>
        <v>7.3042200000000002E-3</v>
      </c>
      <c r="I460" s="6">
        <f t="shared" si="1"/>
        <v>8.0299999999999994</v>
      </c>
    </row>
    <row r="461" spans="1:9" ht="14.25">
      <c r="A461" s="2">
        <v>42674</v>
      </c>
      <c r="B461" s="3">
        <v>25</v>
      </c>
      <c r="C461" s="3">
        <f t="shared" si="24"/>
        <v>25</v>
      </c>
      <c r="D461" s="3">
        <f t="shared" si="22"/>
        <v>28.357142857142858</v>
      </c>
      <c r="E461" s="3">
        <v>25</v>
      </c>
      <c r="F461" s="6">
        <f t="shared" si="4"/>
        <v>28</v>
      </c>
      <c r="G461" s="3">
        <v>10.91</v>
      </c>
      <c r="H461" s="6">
        <f t="shared" si="23"/>
        <v>6.4150800000000001E-3</v>
      </c>
      <c r="I461" s="6">
        <f t="shared" si="1"/>
        <v>7.06</v>
      </c>
    </row>
    <row r="462" spans="1:9" ht="14.25">
      <c r="A462" s="2">
        <v>42675</v>
      </c>
      <c r="B462" s="3">
        <v>27</v>
      </c>
      <c r="C462" s="3">
        <f t="shared" si="24"/>
        <v>27</v>
      </c>
      <c r="D462" s="3">
        <f t="shared" ref="D462:D525" si="25">AVERAGE(C449:C462)</f>
        <v>26.285714285714285</v>
      </c>
      <c r="E462" s="3">
        <v>27</v>
      </c>
      <c r="F462" s="6">
        <f t="shared" si="4"/>
        <v>26</v>
      </c>
      <c r="G462" s="3">
        <v>10.75</v>
      </c>
      <c r="H462" s="6">
        <f t="shared" si="23"/>
        <v>5.8695000000000006E-3</v>
      </c>
      <c r="I462" s="6">
        <f t="shared" si="1"/>
        <v>6.46</v>
      </c>
    </row>
    <row r="463" spans="1:9" ht="14.25">
      <c r="A463" s="2">
        <v>42676</v>
      </c>
      <c r="B463" s="3">
        <v>24</v>
      </c>
      <c r="C463" s="3">
        <f t="shared" si="24"/>
        <v>24</v>
      </c>
      <c r="D463" s="3">
        <f t="shared" si="25"/>
        <v>26.071428571428573</v>
      </c>
      <c r="E463" s="3">
        <v>24</v>
      </c>
      <c r="F463" s="6">
        <f t="shared" si="4"/>
        <v>26</v>
      </c>
      <c r="G463" s="3">
        <v>10.82</v>
      </c>
      <c r="H463" s="6">
        <f t="shared" si="23"/>
        <v>5.90772E-3</v>
      </c>
      <c r="I463" s="6">
        <f t="shared" si="1"/>
        <v>6.5</v>
      </c>
    </row>
    <row r="464" spans="1:9" ht="14.25">
      <c r="A464" s="2">
        <v>42677</v>
      </c>
      <c r="B464" s="3">
        <v>25</v>
      </c>
      <c r="C464" s="3">
        <f t="shared" si="24"/>
        <v>25</v>
      </c>
      <c r="D464" s="3">
        <f t="shared" si="25"/>
        <v>25.857142857142858</v>
      </c>
      <c r="E464" s="3">
        <v>25</v>
      </c>
      <c r="F464" s="6">
        <f t="shared" si="4"/>
        <v>26</v>
      </c>
      <c r="G464" s="3">
        <v>10.86</v>
      </c>
      <c r="H464" s="6">
        <f t="shared" si="23"/>
        <v>5.9295599999999995E-3</v>
      </c>
      <c r="I464" s="6">
        <f t="shared" si="1"/>
        <v>6.52</v>
      </c>
    </row>
    <row r="465" spans="1:9" ht="14.25">
      <c r="A465" s="2">
        <v>42678</v>
      </c>
      <c r="B465" s="3">
        <v>24</v>
      </c>
      <c r="C465" s="3">
        <f t="shared" si="24"/>
        <v>24</v>
      </c>
      <c r="D465" s="3">
        <f t="shared" si="25"/>
        <v>25.642857142857142</v>
      </c>
      <c r="E465" s="3">
        <v>24</v>
      </c>
      <c r="F465" s="6">
        <f t="shared" si="4"/>
        <v>26</v>
      </c>
      <c r="G465" s="3">
        <v>11.13</v>
      </c>
      <c r="H465" s="6">
        <f t="shared" si="23"/>
        <v>6.0769800000000001E-3</v>
      </c>
      <c r="I465" s="6">
        <f t="shared" si="1"/>
        <v>6.68</v>
      </c>
    </row>
    <row r="466" spans="1:9" ht="14.25">
      <c r="A466" s="2">
        <v>42679</v>
      </c>
      <c r="B466" s="3">
        <v>24</v>
      </c>
      <c r="C466" s="3">
        <f t="shared" si="24"/>
        <v>24</v>
      </c>
      <c r="D466" s="3">
        <f t="shared" si="25"/>
        <v>25.5</v>
      </c>
      <c r="E466" s="3">
        <v>24</v>
      </c>
      <c r="F466" s="6">
        <f t="shared" si="4"/>
        <v>26</v>
      </c>
      <c r="G466" s="3">
        <v>11.11</v>
      </c>
      <c r="H466" s="6">
        <f t="shared" si="23"/>
        <v>6.0660599999999999E-3</v>
      </c>
      <c r="I466" s="6">
        <f t="shared" si="1"/>
        <v>6.67</v>
      </c>
    </row>
    <row r="467" spans="1:9" ht="14.25">
      <c r="A467" s="2">
        <v>42680</v>
      </c>
      <c r="B467" s="3">
        <v>24</v>
      </c>
      <c r="C467" s="3">
        <f t="shared" si="24"/>
        <v>24</v>
      </c>
      <c r="D467" s="3">
        <f t="shared" si="25"/>
        <v>25.285714285714285</v>
      </c>
      <c r="E467" s="3">
        <v>24</v>
      </c>
      <c r="F467" s="6">
        <f t="shared" si="4"/>
        <v>25</v>
      </c>
      <c r="G467" s="3">
        <v>10.97</v>
      </c>
      <c r="H467" s="6">
        <f t="shared" si="23"/>
        <v>5.7592500000000005E-3</v>
      </c>
      <c r="I467" s="6">
        <f t="shared" si="1"/>
        <v>6.34</v>
      </c>
    </row>
    <row r="468" spans="1:9" ht="14.25">
      <c r="A468" s="2">
        <v>42681</v>
      </c>
      <c r="B468" s="3">
        <v>25</v>
      </c>
      <c r="C468" s="3">
        <f t="shared" si="24"/>
        <v>25</v>
      </c>
      <c r="D468" s="3">
        <f t="shared" si="25"/>
        <v>25.142857142857142</v>
      </c>
      <c r="E468" s="3">
        <v>25</v>
      </c>
      <c r="F468" s="6">
        <f t="shared" si="4"/>
        <v>25</v>
      </c>
      <c r="G468" s="3">
        <v>10.9</v>
      </c>
      <c r="H468" s="6">
        <f t="shared" si="23"/>
        <v>5.7224999999999993E-3</v>
      </c>
      <c r="I468" s="6">
        <f t="shared" si="1"/>
        <v>6.29</v>
      </c>
    </row>
    <row r="469" spans="1:9" ht="14.25">
      <c r="A469" s="2">
        <v>42682</v>
      </c>
      <c r="B469" s="3">
        <v>24</v>
      </c>
      <c r="C469" s="3">
        <f t="shared" si="24"/>
        <v>24</v>
      </c>
      <c r="D469" s="3">
        <f t="shared" si="25"/>
        <v>25.071428571428573</v>
      </c>
      <c r="E469" s="3">
        <v>24</v>
      </c>
      <c r="F469" s="6">
        <f t="shared" si="4"/>
        <v>25</v>
      </c>
      <c r="G469" s="3">
        <v>10.86</v>
      </c>
      <c r="H469" s="6">
        <f t="shared" si="23"/>
        <v>5.7014999999999991E-3</v>
      </c>
      <c r="I469" s="6">
        <f t="shared" si="1"/>
        <v>6.27</v>
      </c>
    </row>
    <row r="470" spans="1:9" ht="14.25">
      <c r="A470" s="2">
        <v>42683</v>
      </c>
      <c r="B470" s="3">
        <v>26</v>
      </c>
      <c r="C470" s="3">
        <f t="shared" si="24"/>
        <v>26</v>
      </c>
      <c r="D470" s="3">
        <f t="shared" si="25"/>
        <v>25.142857142857142</v>
      </c>
      <c r="E470" s="3">
        <v>26</v>
      </c>
      <c r="F470" s="6">
        <f t="shared" si="4"/>
        <v>25</v>
      </c>
      <c r="G470" s="3">
        <v>10.64</v>
      </c>
      <c r="H470" s="6">
        <f t="shared" si="23"/>
        <v>5.5860000000000007E-3</v>
      </c>
      <c r="I470" s="6">
        <f t="shared" si="1"/>
        <v>6.14</v>
      </c>
    </row>
    <row r="471" spans="1:9" ht="14.25">
      <c r="A471" s="2">
        <v>42684</v>
      </c>
      <c r="B471" s="3">
        <v>25</v>
      </c>
      <c r="C471" s="3">
        <f t="shared" si="24"/>
        <v>25</v>
      </c>
      <c r="D471" s="3">
        <f t="shared" si="25"/>
        <v>25.142857142857142</v>
      </c>
      <c r="E471" s="3">
        <v>25</v>
      </c>
      <c r="F471" s="6">
        <f t="shared" si="4"/>
        <v>25</v>
      </c>
      <c r="G471" s="3">
        <v>10.52</v>
      </c>
      <c r="H471" s="6">
        <f t="shared" si="23"/>
        <v>5.5229999999999993E-3</v>
      </c>
      <c r="I471" s="6">
        <f t="shared" si="1"/>
        <v>6.08</v>
      </c>
    </row>
    <row r="472" spans="1:9" ht="14.25">
      <c r="A472" s="2">
        <v>42685</v>
      </c>
      <c r="B472" s="3">
        <v>29</v>
      </c>
      <c r="C472" s="3">
        <f t="shared" si="24"/>
        <v>29</v>
      </c>
      <c r="D472" s="3">
        <f t="shared" si="25"/>
        <v>25.357142857142858</v>
      </c>
      <c r="E472" s="3">
        <v>29</v>
      </c>
      <c r="F472" s="6">
        <f t="shared" si="4"/>
        <v>25</v>
      </c>
      <c r="G472" s="3">
        <v>10.29</v>
      </c>
      <c r="H472" s="6">
        <f t="shared" si="23"/>
        <v>5.4022499999999999E-3</v>
      </c>
      <c r="I472" s="6">
        <f t="shared" si="1"/>
        <v>5.94</v>
      </c>
    </row>
    <row r="473" spans="1:9" ht="14.25">
      <c r="A473" s="2">
        <v>42686</v>
      </c>
      <c r="B473" s="3">
        <v>25</v>
      </c>
      <c r="C473" s="3">
        <f t="shared" si="24"/>
        <v>25</v>
      </c>
      <c r="D473" s="3">
        <f t="shared" si="25"/>
        <v>25.214285714285715</v>
      </c>
      <c r="E473" s="3">
        <v>25</v>
      </c>
      <c r="F473" s="6">
        <f t="shared" si="4"/>
        <v>25</v>
      </c>
      <c r="G473" s="3">
        <v>9.9600000000000009</v>
      </c>
      <c r="H473" s="6">
        <f t="shared" si="23"/>
        <v>5.2290000000000001E-3</v>
      </c>
      <c r="I473" s="6">
        <f t="shared" si="1"/>
        <v>5.75</v>
      </c>
    </row>
    <row r="474" spans="1:9" ht="14.25">
      <c r="A474" s="2">
        <v>42687</v>
      </c>
      <c r="B474" s="3">
        <v>25</v>
      </c>
      <c r="C474" s="3">
        <f t="shared" si="24"/>
        <v>25</v>
      </c>
      <c r="D474" s="3">
        <f t="shared" si="25"/>
        <v>25.142857142857142</v>
      </c>
      <c r="E474" s="3">
        <v>25</v>
      </c>
      <c r="F474" s="6">
        <f t="shared" si="4"/>
        <v>25</v>
      </c>
      <c r="G474" s="3">
        <v>10.130000000000001</v>
      </c>
      <c r="H474" s="6">
        <f t="shared" si="23"/>
        <v>5.3182500000000001E-3</v>
      </c>
      <c r="I474" s="6">
        <f t="shared" si="1"/>
        <v>5.85</v>
      </c>
    </row>
    <row r="475" spans="1:9" ht="14.25">
      <c r="A475" s="2">
        <v>42688</v>
      </c>
      <c r="B475" s="3">
        <v>25</v>
      </c>
      <c r="C475" s="3">
        <f t="shared" si="24"/>
        <v>25</v>
      </c>
      <c r="D475" s="3">
        <f t="shared" si="25"/>
        <v>25.142857142857142</v>
      </c>
      <c r="E475" s="3">
        <v>25</v>
      </c>
      <c r="F475" s="6">
        <f t="shared" si="4"/>
        <v>25</v>
      </c>
      <c r="G475" s="3">
        <v>10</v>
      </c>
      <c r="H475" s="6">
        <f t="shared" si="23"/>
        <v>5.2499999999999995E-3</v>
      </c>
      <c r="I475" s="6">
        <f t="shared" si="1"/>
        <v>5.78</v>
      </c>
    </row>
    <row r="476" spans="1:9" ht="14.25">
      <c r="A476" s="2">
        <v>42689</v>
      </c>
      <c r="B476" s="3">
        <v>25</v>
      </c>
      <c r="C476" s="3">
        <f t="shared" si="24"/>
        <v>25</v>
      </c>
      <c r="D476" s="3">
        <f t="shared" si="25"/>
        <v>25</v>
      </c>
      <c r="E476" s="3">
        <v>25</v>
      </c>
      <c r="F476" s="6">
        <f t="shared" si="4"/>
        <v>25</v>
      </c>
      <c r="G476" s="3">
        <v>10.220000000000001</v>
      </c>
      <c r="H476" s="6">
        <f t="shared" si="23"/>
        <v>5.3654999999999996E-3</v>
      </c>
      <c r="I476" s="6">
        <f t="shared" si="1"/>
        <v>5.9</v>
      </c>
    </row>
    <row r="477" spans="1:9" ht="14.25">
      <c r="A477" s="2">
        <v>42690</v>
      </c>
      <c r="B477" s="3">
        <v>25</v>
      </c>
      <c r="C477" s="3">
        <f t="shared" si="24"/>
        <v>25</v>
      </c>
      <c r="D477" s="3">
        <f t="shared" si="25"/>
        <v>25.071428571428573</v>
      </c>
      <c r="E477" s="3">
        <v>25</v>
      </c>
      <c r="F477" s="6">
        <f t="shared" si="4"/>
        <v>25</v>
      </c>
      <c r="G477" s="3">
        <v>10.01</v>
      </c>
      <c r="H477" s="6">
        <f t="shared" si="23"/>
        <v>5.2552500000000004E-3</v>
      </c>
      <c r="I477" s="6">
        <f t="shared" si="1"/>
        <v>5.78</v>
      </c>
    </row>
    <row r="478" spans="1:9" ht="14.25">
      <c r="A478" s="2">
        <v>42691</v>
      </c>
      <c r="B478" s="3">
        <v>24</v>
      </c>
      <c r="C478" s="3">
        <f t="shared" si="24"/>
        <v>24</v>
      </c>
      <c r="D478" s="3">
        <f t="shared" si="25"/>
        <v>25</v>
      </c>
      <c r="E478" s="3">
        <v>24</v>
      </c>
      <c r="F478" s="6">
        <f t="shared" si="4"/>
        <v>25</v>
      </c>
      <c r="G478" s="3">
        <v>9.9499999999999993</v>
      </c>
      <c r="H478" s="6">
        <f t="shared" si="23"/>
        <v>5.2237500000000001E-3</v>
      </c>
      <c r="I478" s="6">
        <f t="shared" si="1"/>
        <v>5.75</v>
      </c>
    </row>
    <row r="479" spans="1:9" ht="14.25">
      <c r="A479" s="2">
        <v>42692</v>
      </c>
      <c r="B479" s="3">
        <v>25</v>
      </c>
      <c r="C479" s="3">
        <f t="shared" si="24"/>
        <v>25</v>
      </c>
      <c r="D479" s="3">
        <f t="shared" si="25"/>
        <v>25.071428571428573</v>
      </c>
      <c r="E479" s="3">
        <v>25</v>
      </c>
      <c r="F479" s="6">
        <f t="shared" si="4"/>
        <v>25</v>
      </c>
      <c r="G479" s="3">
        <v>9.5299999999999994</v>
      </c>
      <c r="H479" s="6">
        <f t="shared" si="23"/>
        <v>5.0032499999999999E-3</v>
      </c>
      <c r="I479" s="6">
        <f t="shared" si="1"/>
        <v>5.5</v>
      </c>
    </row>
    <row r="480" spans="1:9" ht="14.25">
      <c r="A480" s="2">
        <v>42693</v>
      </c>
      <c r="B480" s="3">
        <v>24</v>
      </c>
      <c r="C480" s="3">
        <f t="shared" si="24"/>
        <v>24</v>
      </c>
      <c r="D480" s="3">
        <f t="shared" si="25"/>
        <v>25.071428571428573</v>
      </c>
      <c r="E480" s="3">
        <v>24</v>
      </c>
      <c r="F480" s="6">
        <f t="shared" si="4"/>
        <v>25</v>
      </c>
      <c r="G480" s="3">
        <v>9.6999999999999993</v>
      </c>
      <c r="H480" s="6">
        <f t="shared" si="23"/>
        <v>5.0924999999999989E-3</v>
      </c>
      <c r="I480" s="6">
        <f t="shared" si="1"/>
        <v>5.6</v>
      </c>
    </row>
    <row r="481" spans="1:9" ht="14.25">
      <c r="A481" s="2">
        <v>42694</v>
      </c>
      <c r="B481" s="3">
        <v>24</v>
      </c>
      <c r="C481" s="3">
        <f t="shared" si="24"/>
        <v>24</v>
      </c>
      <c r="D481" s="3">
        <f t="shared" si="25"/>
        <v>25.071428571428573</v>
      </c>
      <c r="E481" s="3">
        <v>24</v>
      </c>
      <c r="F481" s="6">
        <f t="shared" si="4"/>
        <v>25</v>
      </c>
      <c r="G481" s="3">
        <v>9.57</v>
      </c>
      <c r="H481" s="6">
        <f t="shared" si="23"/>
        <v>5.0242500000000009E-3</v>
      </c>
      <c r="I481" s="6">
        <f t="shared" si="1"/>
        <v>5.53</v>
      </c>
    </row>
    <row r="482" spans="1:9" ht="14.25">
      <c r="A482" s="2">
        <v>42695</v>
      </c>
      <c r="B482" s="3">
        <v>25</v>
      </c>
      <c r="C482" s="3">
        <f t="shared" si="24"/>
        <v>25</v>
      </c>
      <c r="D482" s="3">
        <f t="shared" si="25"/>
        <v>25.071428571428573</v>
      </c>
      <c r="E482" s="3">
        <v>25</v>
      </c>
      <c r="F482" s="6">
        <f t="shared" si="4"/>
        <v>25</v>
      </c>
      <c r="G482" s="3">
        <v>9.56</v>
      </c>
      <c r="H482" s="6">
        <f t="shared" si="23"/>
        <v>5.019E-3</v>
      </c>
      <c r="I482" s="6">
        <f t="shared" si="1"/>
        <v>5.52</v>
      </c>
    </row>
    <row r="483" spans="1:9" ht="14.25">
      <c r="A483" s="2">
        <v>42696</v>
      </c>
      <c r="B483" s="3">
        <v>23</v>
      </c>
      <c r="C483" s="3">
        <f t="shared" si="24"/>
        <v>23</v>
      </c>
      <c r="D483" s="3">
        <f t="shared" si="25"/>
        <v>25</v>
      </c>
      <c r="E483" s="3">
        <v>23</v>
      </c>
      <c r="F483" s="6">
        <f t="shared" si="4"/>
        <v>25</v>
      </c>
      <c r="G483" s="3">
        <v>9.84</v>
      </c>
      <c r="H483" s="6">
        <f t="shared" si="23"/>
        <v>5.1659999999999987E-3</v>
      </c>
      <c r="I483" s="6">
        <f t="shared" si="1"/>
        <v>5.68</v>
      </c>
    </row>
    <row r="484" spans="1:9" ht="14.25">
      <c r="A484" s="2">
        <v>42697</v>
      </c>
      <c r="B484" s="3">
        <v>25</v>
      </c>
      <c r="C484" s="3">
        <f t="shared" si="24"/>
        <v>25</v>
      </c>
      <c r="D484" s="3">
        <f t="shared" si="25"/>
        <v>24.928571428571427</v>
      </c>
      <c r="E484" s="3">
        <v>25</v>
      </c>
      <c r="F484" s="6">
        <f t="shared" si="4"/>
        <v>25</v>
      </c>
      <c r="G484" s="3">
        <v>9.7799999999999994</v>
      </c>
      <c r="H484" s="6">
        <f t="shared" si="23"/>
        <v>5.1344999999999984E-3</v>
      </c>
      <c r="I484" s="6">
        <f t="shared" si="1"/>
        <v>5.65</v>
      </c>
    </row>
    <row r="485" spans="1:9" ht="14.25">
      <c r="A485" s="2">
        <v>42698</v>
      </c>
      <c r="B485" s="3">
        <v>28</v>
      </c>
      <c r="C485" s="3">
        <f t="shared" si="24"/>
        <v>28</v>
      </c>
      <c r="D485" s="3">
        <f t="shared" si="25"/>
        <v>25.142857142857142</v>
      </c>
      <c r="E485" s="3">
        <v>28</v>
      </c>
      <c r="F485" s="6">
        <f t="shared" si="4"/>
        <v>25</v>
      </c>
      <c r="G485" s="3">
        <v>9.2200000000000006</v>
      </c>
      <c r="H485" s="6">
        <f t="shared" si="23"/>
        <v>4.8405000000000011E-3</v>
      </c>
      <c r="I485" s="6">
        <f t="shared" si="1"/>
        <v>5.32</v>
      </c>
    </row>
    <row r="486" spans="1:9" ht="14.25">
      <c r="A486" s="2">
        <v>42699</v>
      </c>
      <c r="B486" s="3">
        <v>24</v>
      </c>
      <c r="C486" s="3">
        <f t="shared" si="24"/>
        <v>24</v>
      </c>
      <c r="D486" s="3">
        <f t="shared" si="25"/>
        <v>24.785714285714285</v>
      </c>
      <c r="E486" s="3">
        <v>24</v>
      </c>
      <c r="F486" s="6">
        <f t="shared" si="4"/>
        <v>25</v>
      </c>
      <c r="G486" s="3">
        <v>9.39</v>
      </c>
      <c r="H486" s="6">
        <f t="shared" si="23"/>
        <v>4.9297500000000001E-3</v>
      </c>
      <c r="I486" s="6">
        <f t="shared" si="1"/>
        <v>5.42</v>
      </c>
    </row>
    <row r="487" spans="1:9" ht="14.25">
      <c r="A487" s="2">
        <v>42700</v>
      </c>
      <c r="B487" s="3">
        <v>25</v>
      </c>
      <c r="C487" s="3">
        <f t="shared" si="24"/>
        <v>25</v>
      </c>
      <c r="D487" s="3">
        <f t="shared" si="25"/>
        <v>24.785714285714285</v>
      </c>
      <c r="E487" s="3">
        <v>25</v>
      </c>
      <c r="F487" s="6">
        <f t="shared" si="4"/>
        <v>25</v>
      </c>
      <c r="G487" s="3">
        <v>9.34</v>
      </c>
      <c r="H487" s="6">
        <f t="shared" si="23"/>
        <v>4.9034999999999999E-3</v>
      </c>
      <c r="I487" s="6">
        <f t="shared" si="1"/>
        <v>5.39</v>
      </c>
    </row>
    <row r="488" spans="1:9" ht="14.25">
      <c r="A488" s="2">
        <v>42701</v>
      </c>
      <c r="B488" s="3">
        <v>25</v>
      </c>
      <c r="C488" s="3">
        <f t="shared" si="24"/>
        <v>25</v>
      </c>
      <c r="D488" s="3">
        <f t="shared" si="25"/>
        <v>24.785714285714285</v>
      </c>
      <c r="E488" s="3">
        <v>25</v>
      </c>
      <c r="F488" s="6">
        <f t="shared" si="4"/>
        <v>25</v>
      </c>
      <c r="G488" s="3">
        <v>8.91</v>
      </c>
      <c r="H488" s="6">
        <f t="shared" si="23"/>
        <v>4.6777500000000005E-3</v>
      </c>
      <c r="I488" s="6">
        <f t="shared" si="1"/>
        <v>5.15</v>
      </c>
    </row>
    <row r="489" spans="1:9" ht="14.25">
      <c r="A489" s="2">
        <v>42702</v>
      </c>
      <c r="B489" s="3">
        <v>26</v>
      </c>
      <c r="C489" s="3">
        <f t="shared" si="24"/>
        <v>26</v>
      </c>
      <c r="D489" s="3">
        <f t="shared" si="25"/>
        <v>24.857142857142858</v>
      </c>
      <c r="E489" s="3">
        <v>26</v>
      </c>
      <c r="F489" s="6">
        <f t="shared" si="4"/>
        <v>25</v>
      </c>
      <c r="G489" s="3">
        <v>8.66</v>
      </c>
      <c r="H489" s="6">
        <f t="shared" si="23"/>
        <v>4.5464999999999993E-3</v>
      </c>
      <c r="I489" s="6">
        <f t="shared" si="1"/>
        <v>5</v>
      </c>
    </row>
    <row r="490" spans="1:9" ht="14.25">
      <c r="A490" s="2">
        <v>42703</v>
      </c>
      <c r="B490" s="3">
        <v>25</v>
      </c>
      <c r="C490" s="3">
        <f t="shared" si="24"/>
        <v>25</v>
      </c>
      <c r="D490" s="3">
        <f t="shared" si="25"/>
        <v>24.857142857142858</v>
      </c>
      <c r="E490" s="3">
        <v>25</v>
      </c>
      <c r="F490" s="6">
        <f t="shared" si="4"/>
        <v>25</v>
      </c>
      <c r="G490" s="3">
        <v>8.18</v>
      </c>
      <c r="H490" s="6">
        <f t="shared" si="23"/>
        <v>4.2944999999999997E-3</v>
      </c>
      <c r="I490" s="6">
        <f t="shared" si="1"/>
        <v>4.72</v>
      </c>
    </row>
    <row r="491" spans="1:9" ht="14.25">
      <c r="A491" s="2">
        <v>42704</v>
      </c>
      <c r="B491" s="3">
        <v>23</v>
      </c>
      <c r="C491" s="3">
        <f t="shared" si="24"/>
        <v>23</v>
      </c>
      <c r="D491" s="3">
        <f t="shared" si="25"/>
        <v>24.714285714285715</v>
      </c>
      <c r="E491" s="3">
        <v>23</v>
      </c>
      <c r="F491" s="6">
        <f t="shared" si="4"/>
        <v>25</v>
      </c>
      <c r="G491" s="3">
        <v>8.59</v>
      </c>
      <c r="H491" s="6">
        <f t="shared" si="23"/>
        <v>4.5097499999999999E-3</v>
      </c>
      <c r="I491" s="6">
        <f t="shared" si="1"/>
        <v>4.96</v>
      </c>
    </row>
    <row r="492" spans="1:9" ht="14.25">
      <c r="A492" s="2">
        <v>42705</v>
      </c>
      <c r="B492" s="3">
        <v>23</v>
      </c>
      <c r="C492" s="3">
        <f t="shared" si="24"/>
        <v>23</v>
      </c>
      <c r="D492" s="3">
        <f t="shared" si="25"/>
        <v>24.642857142857142</v>
      </c>
      <c r="E492" s="3">
        <v>23</v>
      </c>
      <c r="F492" s="6">
        <f t="shared" si="4"/>
        <v>25</v>
      </c>
      <c r="G492" s="3">
        <v>8.44</v>
      </c>
      <c r="H492" s="6">
        <f t="shared" si="23"/>
        <v>4.431E-3</v>
      </c>
      <c r="I492" s="6">
        <f t="shared" si="1"/>
        <v>4.87</v>
      </c>
    </row>
    <row r="493" spans="1:9" ht="14.25">
      <c r="A493" s="2">
        <v>42706</v>
      </c>
      <c r="B493" s="3">
        <v>23</v>
      </c>
      <c r="C493" s="3">
        <f t="shared" si="24"/>
        <v>23</v>
      </c>
      <c r="D493" s="3">
        <f t="shared" si="25"/>
        <v>24.5</v>
      </c>
      <c r="E493" s="3">
        <v>23</v>
      </c>
      <c r="F493" s="6">
        <f t="shared" si="4"/>
        <v>25</v>
      </c>
      <c r="G493" s="3">
        <v>7.65</v>
      </c>
      <c r="H493" s="6">
        <f t="shared" si="23"/>
        <v>4.0162500000000007E-3</v>
      </c>
      <c r="I493" s="6">
        <f t="shared" si="1"/>
        <v>4.42</v>
      </c>
    </row>
    <row r="494" spans="1:9" ht="14.25">
      <c r="A494" s="2">
        <v>42707</v>
      </c>
      <c r="B494" s="3">
        <v>23</v>
      </c>
      <c r="C494" s="3">
        <f t="shared" si="24"/>
        <v>23</v>
      </c>
      <c r="D494" s="3">
        <f t="shared" si="25"/>
        <v>24.428571428571427</v>
      </c>
      <c r="E494" s="3">
        <v>23</v>
      </c>
      <c r="F494" s="6">
        <f t="shared" si="4"/>
        <v>24</v>
      </c>
      <c r="G494" s="3">
        <v>7.9</v>
      </c>
      <c r="H494" s="6">
        <f t="shared" si="23"/>
        <v>3.9816000000000001E-3</v>
      </c>
      <c r="I494" s="6">
        <f t="shared" si="1"/>
        <v>4.38</v>
      </c>
    </row>
    <row r="495" spans="1:9" ht="14.25">
      <c r="A495" s="2">
        <v>42708</v>
      </c>
      <c r="B495" s="3">
        <v>23</v>
      </c>
      <c r="C495" s="3">
        <f t="shared" si="24"/>
        <v>23</v>
      </c>
      <c r="D495" s="3">
        <f t="shared" si="25"/>
        <v>24.357142857142858</v>
      </c>
      <c r="E495" s="3">
        <v>23</v>
      </c>
      <c r="F495" s="6">
        <f t="shared" si="4"/>
        <v>24</v>
      </c>
      <c r="G495" s="3">
        <v>7.54</v>
      </c>
      <c r="H495" s="6">
        <f t="shared" si="23"/>
        <v>3.8001599999999999E-3</v>
      </c>
      <c r="I495" s="6">
        <f t="shared" si="1"/>
        <v>4.18</v>
      </c>
    </row>
    <row r="496" spans="1:9" ht="14.25">
      <c r="A496" s="2">
        <v>42709</v>
      </c>
      <c r="B496" s="3">
        <v>24</v>
      </c>
      <c r="C496" s="3">
        <f t="shared" si="24"/>
        <v>24</v>
      </c>
      <c r="D496" s="3">
        <f t="shared" si="25"/>
        <v>24.285714285714285</v>
      </c>
      <c r="E496" s="3">
        <v>24</v>
      </c>
      <c r="F496" s="6">
        <f t="shared" si="4"/>
        <v>24</v>
      </c>
      <c r="G496" s="3">
        <v>6.69</v>
      </c>
      <c r="H496" s="6">
        <f t="shared" si="23"/>
        <v>3.3717600000000001E-3</v>
      </c>
      <c r="I496" s="6">
        <f t="shared" si="1"/>
        <v>3.71</v>
      </c>
    </row>
    <row r="497" spans="1:9" ht="14.25">
      <c r="A497" s="2">
        <v>42710</v>
      </c>
      <c r="B497" s="3">
        <v>24</v>
      </c>
      <c r="C497" s="3">
        <f t="shared" si="24"/>
        <v>24</v>
      </c>
      <c r="D497" s="3">
        <f t="shared" si="25"/>
        <v>24.357142857142858</v>
      </c>
      <c r="E497" s="3">
        <v>24</v>
      </c>
      <c r="F497" s="6">
        <f t="shared" si="4"/>
        <v>24</v>
      </c>
      <c r="G497" s="3">
        <v>7.61</v>
      </c>
      <c r="H497" s="6">
        <f t="shared" si="23"/>
        <v>3.8354399999999999E-3</v>
      </c>
      <c r="I497" s="6">
        <f t="shared" si="1"/>
        <v>4.22</v>
      </c>
    </row>
    <row r="498" spans="1:9" ht="14.25">
      <c r="A498" s="2">
        <v>42711</v>
      </c>
      <c r="B498" s="3">
        <v>23</v>
      </c>
      <c r="C498" s="3">
        <f t="shared" si="24"/>
        <v>23</v>
      </c>
      <c r="D498" s="3">
        <f t="shared" si="25"/>
        <v>24.214285714285715</v>
      </c>
      <c r="E498" s="3">
        <v>23</v>
      </c>
      <c r="F498" s="6">
        <f t="shared" si="4"/>
        <v>24</v>
      </c>
      <c r="G498" s="3">
        <v>8.35</v>
      </c>
      <c r="H498" s="6">
        <f t="shared" si="23"/>
        <v>4.2084000000000002E-3</v>
      </c>
      <c r="I498" s="6">
        <f t="shared" si="1"/>
        <v>4.63</v>
      </c>
    </row>
    <row r="499" spans="1:9" ht="14.25">
      <c r="A499" s="2">
        <v>42712</v>
      </c>
      <c r="B499" s="3">
        <v>940</v>
      </c>
      <c r="C499" s="3">
        <f t="shared" si="24"/>
        <v>23.285714285714285</v>
      </c>
      <c r="D499" s="3">
        <f t="shared" si="25"/>
        <v>23.877551020408163</v>
      </c>
      <c r="E499" s="3">
        <v>308.57142859999999</v>
      </c>
      <c r="F499" s="6">
        <f t="shared" si="4"/>
        <v>44</v>
      </c>
      <c r="G499" s="3">
        <v>8.3000000000000007</v>
      </c>
      <c r="H499" s="6">
        <f t="shared" si="23"/>
        <v>7.669200000000001E-3</v>
      </c>
      <c r="I499" s="6">
        <f t="shared" si="1"/>
        <v>8.44</v>
      </c>
    </row>
    <row r="500" spans="1:9" ht="14.25">
      <c r="A500" s="2">
        <v>42713</v>
      </c>
      <c r="B500" s="3">
        <v>23</v>
      </c>
      <c r="C500" s="3">
        <f t="shared" si="24"/>
        <v>23</v>
      </c>
      <c r="D500" s="3">
        <f t="shared" si="25"/>
        <v>23.80612244897959</v>
      </c>
      <c r="E500" s="3">
        <v>23</v>
      </c>
      <c r="F500" s="6">
        <f t="shared" si="4"/>
        <v>44</v>
      </c>
      <c r="G500" s="3">
        <v>8.52</v>
      </c>
      <c r="H500" s="6">
        <f t="shared" si="23"/>
        <v>7.8724799999999994E-3</v>
      </c>
      <c r="I500" s="6">
        <f t="shared" si="1"/>
        <v>8.66</v>
      </c>
    </row>
    <row r="501" spans="1:9" ht="14.25">
      <c r="A501" s="2">
        <v>42714</v>
      </c>
      <c r="B501" s="3">
        <v>23</v>
      </c>
      <c r="C501" s="3">
        <f t="shared" si="24"/>
        <v>23</v>
      </c>
      <c r="D501" s="3">
        <f t="shared" si="25"/>
        <v>23.663265306122447</v>
      </c>
      <c r="E501" s="3">
        <v>23</v>
      </c>
      <c r="F501" s="6">
        <f t="shared" si="4"/>
        <v>44</v>
      </c>
      <c r="G501" s="3">
        <v>8.09</v>
      </c>
      <c r="H501" s="6">
        <f t="shared" si="23"/>
        <v>7.4751600000000007E-3</v>
      </c>
      <c r="I501" s="6">
        <f t="shared" si="1"/>
        <v>8.2200000000000006</v>
      </c>
    </row>
    <row r="502" spans="1:9" ht="14.25">
      <c r="A502" s="2">
        <v>42715</v>
      </c>
      <c r="B502" s="3">
        <v>23</v>
      </c>
      <c r="C502" s="3">
        <f t="shared" si="24"/>
        <v>23</v>
      </c>
      <c r="D502" s="3">
        <f t="shared" si="25"/>
        <v>23.520408163265305</v>
      </c>
      <c r="E502" s="3">
        <v>23</v>
      </c>
      <c r="F502" s="6">
        <f t="shared" si="4"/>
        <v>44</v>
      </c>
      <c r="G502" s="3">
        <v>8.1999999999999993</v>
      </c>
      <c r="H502" s="6">
        <f t="shared" si="23"/>
        <v>7.576799999999999E-3</v>
      </c>
      <c r="I502" s="6">
        <f t="shared" si="1"/>
        <v>8.33</v>
      </c>
    </row>
    <row r="503" spans="1:9" ht="14.25">
      <c r="A503" s="2">
        <v>42716</v>
      </c>
      <c r="B503" s="3">
        <v>24</v>
      </c>
      <c r="C503" s="3">
        <f t="shared" si="24"/>
        <v>24</v>
      </c>
      <c r="D503" s="3">
        <f t="shared" si="25"/>
        <v>23.377551020408163</v>
      </c>
      <c r="E503" s="3">
        <v>24</v>
      </c>
      <c r="F503" s="6">
        <f t="shared" si="4"/>
        <v>44</v>
      </c>
      <c r="G503" s="3">
        <v>8.4499999999999993</v>
      </c>
      <c r="H503" s="6">
        <f t="shared" si="23"/>
        <v>7.8077999999999993E-3</v>
      </c>
      <c r="I503" s="6">
        <f t="shared" si="1"/>
        <v>8.59</v>
      </c>
    </row>
    <row r="504" spans="1:9" ht="14.25">
      <c r="A504" s="2">
        <v>42717</v>
      </c>
      <c r="B504" s="3">
        <v>23</v>
      </c>
      <c r="C504" s="3">
        <f t="shared" si="24"/>
        <v>23</v>
      </c>
      <c r="D504" s="3">
        <f t="shared" si="25"/>
        <v>23.23469387755102</v>
      </c>
      <c r="E504" s="3">
        <v>23</v>
      </c>
      <c r="F504" s="6">
        <f t="shared" si="4"/>
        <v>44</v>
      </c>
      <c r="G504" s="3">
        <v>8.4</v>
      </c>
      <c r="H504" s="6">
        <f t="shared" si="23"/>
        <v>7.7616000000000004E-3</v>
      </c>
      <c r="I504" s="6">
        <f t="shared" si="1"/>
        <v>8.5399999999999991</v>
      </c>
    </row>
    <row r="505" spans="1:9" ht="14.25">
      <c r="A505" s="2">
        <v>42718</v>
      </c>
      <c r="B505" s="3">
        <v>23</v>
      </c>
      <c r="C505" s="3">
        <f t="shared" si="24"/>
        <v>23</v>
      </c>
      <c r="D505" s="3">
        <f t="shared" si="25"/>
        <v>23.23469387755102</v>
      </c>
      <c r="E505" s="3">
        <v>23</v>
      </c>
      <c r="F505" s="6">
        <f t="shared" si="4"/>
        <v>44</v>
      </c>
      <c r="G505" s="3">
        <v>8.23</v>
      </c>
      <c r="H505" s="6">
        <f t="shared" si="23"/>
        <v>7.60452E-3</v>
      </c>
      <c r="I505" s="6">
        <f t="shared" si="1"/>
        <v>8.36</v>
      </c>
    </row>
    <row r="506" spans="1:9" ht="14.25">
      <c r="A506" s="2">
        <v>42719</v>
      </c>
      <c r="B506" s="3">
        <v>23</v>
      </c>
      <c r="C506" s="3">
        <f t="shared" si="24"/>
        <v>23</v>
      </c>
      <c r="D506" s="3">
        <f t="shared" si="25"/>
        <v>23.23469387755102</v>
      </c>
      <c r="E506" s="3">
        <v>23</v>
      </c>
      <c r="F506" s="6">
        <f t="shared" si="4"/>
        <v>44</v>
      </c>
      <c r="G506" s="3">
        <v>7.76</v>
      </c>
      <c r="H506" s="6">
        <f t="shared" si="23"/>
        <v>7.1702399999999996E-3</v>
      </c>
      <c r="I506" s="6">
        <f t="shared" si="1"/>
        <v>7.89</v>
      </c>
    </row>
    <row r="507" spans="1:9" ht="14.25">
      <c r="A507" s="2">
        <v>42720</v>
      </c>
      <c r="B507" s="3">
        <v>23</v>
      </c>
      <c r="C507" s="3">
        <f t="shared" si="24"/>
        <v>23</v>
      </c>
      <c r="D507" s="3">
        <f t="shared" si="25"/>
        <v>23.23469387755102</v>
      </c>
      <c r="E507" s="3">
        <v>23</v>
      </c>
      <c r="F507" s="6">
        <f t="shared" si="4"/>
        <v>44</v>
      </c>
      <c r="G507" s="3">
        <v>7.85</v>
      </c>
      <c r="H507" s="6">
        <f t="shared" si="23"/>
        <v>7.2533999999999993E-3</v>
      </c>
      <c r="I507" s="6">
        <f t="shared" si="1"/>
        <v>7.98</v>
      </c>
    </row>
    <row r="508" spans="1:9" ht="14.25">
      <c r="A508" s="2">
        <v>42721</v>
      </c>
      <c r="B508" s="3">
        <v>24</v>
      </c>
      <c r="C508" s="3">
        <f t="shared" si="24"/>
        <v>24</v>
      </c>
      <c r="D508" s="3">
        <f t="shared" si="25"/>
        <v>23.30612244897959</v>
      </c>
      <c r="E508" s="3">
        <v>24</v>
      </c>
      <c r="F508" s="6">
        <f t="shared" si="4"/>
        <v>44</v>
      </c>
      <c r="G508" s="3">
        <v>7.66</v>
      </c>
      <c r="H508" s="6">
        <f t="shared" si="23"/>
        <v>7.0778400000000002E-3</v>
      </c>
      <c r="I508" s="6">
        <f t="shared" si="1"/>
        <v>7.79</v>
      </c>
    </row>
    <row r="509" spans="1:9" ht="14.25">
      <c r="A509" s="2">
        <v>42722</v>
      </c>
      <c r="B509" s="3">
        <v>24</v>
      </c>
      <c r="C509" s="3">
        <f t="shared" si="24"/>
        <v>24</v>
      </c>
      <c r="D509" s="3">
        <f t="shared" si="25"/>
        <v>23.377551020408163</v>
      </c>
      <c r="E509" s="3">
        <v>24</v>
      </c>
      <c r="F509" s="6">
        <f t="shared" si="4"/>
        <v>44</v>
      </c>
      <c r="G509" s="3">
        <v>7.89</v>
      </c>
      <c r="H509" s="6">
        <f t="shared" si="23"/>
        <v>7.2903600000000001E-3</v>
      </c>
      <c r="I509" s="6">
        <f t="shared" si="1"/>
        <v>8.02</v>
      </c>
    </row>
    <row r="510" spans="1:9" ht="14.25">
      <c r="A510" s="2">
        <v>42723</v>
      </c>
      <c r="B510" s="3">
        <v>23</v>
      </c>
      <c r="C510" s="3">
        <f t="shared" si="24"/>
        <v>23</v>
      </c>
      <c r="D510" s="3">
        <f t="shared" si="25"/>
        <v>23.30612244897959</v>
      </c>
      <c r="E510" s="3">
        <v>23</v>
      </c>
      <c r="F510" s="6">
        <f t="shared" si="4"/>
        <v>44</v>
      </c>
      <c r="G510" s="3">
        <v>7.61</v>
      </c>
      <c r="H510" s="6">
        <f t="shared" si="23"/>
        <v>7.0316399999999996E-3</v>
      </c>
      <c r="I510" s="6">
        <f t="shared" si="1"/>
        <v>7.73</v>
      </c>
    </row>
    <row r="511" spans="1:9" ht="14.25">
      <c r="A511" s="2">
        <v>42724</v>
      </c>
      <c r="B511" s="3">
        <v>24</v>
      </c>
      <c r="C511" s="3">
        <f t="shared" si="24"/>
        <v>24</v>
      </c>
      <c r="D511" s="3">
        <f t="shared" si="25"/>
        <v>23.30612244897959</v>
      </c>
      <c r="E511" s="3">
        <v>24</v>
      </c>
      <c r="F511" s="6">
        <f t="shared" si="4"/>
        <v>44</v>
      </c>
      <c r="G511" s="3">
        <v>7.59</v>
      </c>
      <c r="H511" s="6">
        <f t="shared" si="23"/>
        <v>7.0131600000000001E-3</v>
      </c>
      <c r="I511" s="6">
        <f t="shared" si="1"/>
        <v>7.71</v>
      </c>
    </row>
    <row r="512" spans="1:9" ht="14.25">
      <c r="A512" s="2">
        <v>42725</v>
      </c>
      <c r="B512" s="3">
        <v>24</v>
      </c>
      <c r="C512" s="3">
        <f t="shared" si="24"/>
        <v>24</v>
      </c>
      <c r="D512" s="3">
        <f t="shared" si="25"/>
        <v>23.377551020408163</v>
      </c>
      <c r="E512" s="3">
        <v>24</v>
      </c>
      <c r="F512" s="6">
        <f t="shared" si="4"/>
        <v>44</v>
      </c>
      <c r="G512" s="3">
        <v>7.87</v>
      </c>
      <c r="H512" s="6">
        <f t="shared" si="23"/>
        <v>7.2718799999999997E-3</v>
      </c>
      <c r="I512" s="6">
        <f t="shared" si="1"/>
        <v>8</v>
      </c>
    </row>
    <row r="513" spans="1:9" ht="14.25">
      <c r="A513" s="2">
        <v>42726</v>
      </c>
      <c r="B513" s="3">
        <v>20</v>
      </c>
      <c r="C513" s="3">
        <f t="shared" si="24"/>
        <v>20</v>
      </c>
      <c r="D513" s="3">
        <f t="shared" si="25"/>
        <v>23.142857142857142</v>
      </c>
      <c r="E513" s="3">
        <v>20</v>
      </c>
      <c r="F513" s="6">
        <f t="shared" si="4"/>
        <v>23</v>
      </c>
      <c r="G513" s="3">
        <v>7.64</v>
      </c>
      <c r="H513" s="6">
        <f t="shared" si="23"/>
        <v>3.6901199999999999E-3</v>
      </c>
      <c r="I513" s="6">
        <f t="shared" si="1"/>
        <v>4.0599999999999996</v>
      </c>
    </row>
    <row r="514" spans="1:9" ht="14.25">
      <c r="A514" s="2">
        <v>42727</v>
      </c>
      <c r="B514" s="3">
        <v>22</v>
      </c>
      <c r="C514" s="3">
        <f t="shared" si="24"/>
        <v>22</v>
      </c>
      <c r="D514" s="3">
        <f t="shared" si="25"/>
        <v>23.071428571428573</v>
      </c>
      <c r="E514" s="3">
        <v>22</v>
      </c>
      <c r="F514" s="6">
        <f t="shared" si="4"/>
        <v>23</v>
      </c>
      <c r="G514" s="3">
        <v>7.16</v>
      </c>
      <c r="H514" s="6">
        <f t="shared" ref="H514:H577" si="26">(G514/1000000000)*F514*21000</f>
        <v>3.4582799999999998E-3</v>
      </c>
      <c r="I514" s="6">
        <f t="shared" si="1"/>
        <v>3.8</v>
      </c>
    </row>
    <row r="515" spans="1:9" ht="14.25">
      <c r="A515" s="2">
        <v>42728</v>
      </c>
      <c r="B515" s="3">
        <v>23</v>
      </c>
      <c r="C515" s="3">
        <f t="shared" si="24"/>
        <v>23</v>
      </c>
      <c r="D515" s="3">
        <f t="shared" si="25"/>
        <v>23.071428571428573</v>
      </c>
      <c r="E515" s="3">
        <v>23</v>
      </c>
      <c r="F515" s="6">
        <f t="shared" si="4"/>
        <v>23</v>
      </c>
      <c r="G515" s="3">
        <v>7.23</v>
      </c>
      <c r="H515" s="6">
        <f t="shared" si="26"/>
        <v>3.4920899999999998E-3</v>
      </c>
      <c r="I515" s="6">
        <f t="shared" si="1"/>
        <v>3.84</v>
      </c>
    </row>
    <row r="516" spans="1:9" ht="14.25">
      <c r="A516" s="2">
        <v>42729</v>
      </c>
      <c r="B516" s="3">
        <v>23</v>
      </c>
      <c r="C516" s="3">
        <f t="shared" si="24"/>
        <v>23</v>
      </c>
      <c r="D516" s="3">
        <f t="shared" si="25"/>
        <v>23.071428571428573</v>
      </c>
      <c r="E516" s="3">
        <v>23</v>
      </c>
      <c r="F516" s="6">
        <f t="shared" si="4"/>
        <v>23</v>
      </c>
      <c r="G516" s="3">
        <v>7.19</v>
      </c>
      <c r="H516" s="6">
        <f t="shared" si="26"/>
        <v>3.47277E-3</v>
      </c>
      <c r="I516" s="6">
        <f t="shared" si="1"/>
        <v>3.82</v>
      </c>
    </row>
    <row r="517" spans="1:9" ht="14.25">
      <c r="A517" s="2">
        <v>42730</v>
      </c>
      <c r="B517" s="3">
        <v>23</v>
      </c>
      <c r="C517" s="3">
        <f t="shared" si="24"/>
        <v>23</v>
      </c>
      <c r="D517" s="3">
        <f t="shared" si="25"/>
        <v>23</v>
      </c>
      <c r="E517" s="3">
        <v>23</v>
      </c>
      <c r="F517" s="6">
        <f t="shared" si="4"/>
        <v>23</v>
      </c>
      <c r="G517" s="3">
        <v>7.21</v>
      </c>
      <c r="H517" s="6">
        <f t="shared" si="26"/>
        <v>3.4824299999999999E-3</v>
      </c>
      <c r="I517" s="6">
        <f t="shared" si="1"/>
        <v>3.83</v>
      </c>
    </row>
    <row r="518" spans="1:9" ht="14.25">
      <c r="A518" s="2">
        <v>42731</v>
      </c>
      <c r="B518" s="3">
        <v>23</v>
      </c>
      <c r="C518" s="3">
        <f t="shared" si="24"/>
        <v>23</v>
      </c>
      <c r="D518" s="3">
        <f t="shared" si="25"/>
        <v>23</v>
      </c>
      <c r="E518" s="3">
        <v>23</v>
      </c>
      <c r="F518" s="6">
        <f t="shared" si="4"/>
        <v>23</v>
      </c>
      <c r="G518" s="3">
        <v>7.15</v>
      </c>
      <c r="H518" s="6">
        <f t="shared" si="26"/>
        <v>3.4534500000000003E-3</v>
      </c>
      <c r="I518" s="6">
        <f t="shared" si="1"/>
        <v>3.8</v>
      </c>
    </row>
    <row r="519" spans="1:9" ht="14.25">
      <c r="A519" s="2">
        <v>42732</v>
      </c>
      <c r="B519" s="3">
        <v>23</v>
      </c>
      <c r="C519" s="3">
        <f t="shared" si="24"/>
        <v>23</v>
      </c>
      <c r="D519" s="3">
        <f t="shared" si="25"/>
        <v>23</v>
      </c>
      <c r="E519" s="3">
        <v>23</v>
      </c>
      <c r="F519" s="6">
        <f t="shared" si="4"/>
        <v>23</v>
      </c>
      <c r="G519" s="3">
        <v>7.57</v>
      </c>
      <c r="H519" s="6">
        <f t="shared" si="26"/>
        <v>3.6563100000000003E-3</v>
      </c>
      <c r="I519" s="6">
        <f t="shared" si="1"/>
        <v>4.0199999999999996</v>
      </c>
    </row>
    <row r="520" spans="1:9" ht="14.25">
      <c r="A520" s="2">
        <v>42733</v>
      </c>
      <c r="B520" s="3">
        <v>23</v>
      </c>
      <c r="C520" s="3">
        <f t="shared" ref="C520:C583" si="27">IF(AVERAGE(B513:B520)*2&lt;B520,AVERAGE(B521,C519,C518,C517,C516,C515,C514),B520)</f>
        <v>23</v>
      </c>
      <c r="D520" s="3">
        <f t="shared" si="25"/>
        <v>23</v>
      </c>
      <c r="E520" s="3">
        <v>23</v>
      </c>
      <c r="F520" s="6">
        <f t="shared" si="4"/>
        <v>23</v>
      </c>
      <c r="G520" s="3">
        <v>8.2100000000000009</v>
      </c>
      <c r="H520" s="6">
        <f t="shared" si="26"/>
        <v>3.9654299999999998E-3</v>
      </c>
      <c r="I520" s="6">
        <f t="shared" si="1"/>
        <v>4.3600000000000003</v>
      </c>
    </row>
    <row r="521" spans="1:9" ht="14.25">
      <c r="A521" s="2">
        <v>42734</v>
      </c>
      <c r="B521" s="3">
        <v>23</v>
      </c>
      <c r="C521" s="3">
        <f t="shared" si="27"/>
        <v>23</v>
      </c>
      <c r="D521" s="3">
        <f t="shared" si="25"/>
        <v>23</v>
      </c>
      <c r="E521" s="3">
        <v>23</v>
      </c>
      <c r="F521" s="6">
        <f t="shared" si="4"/>
        <v>23</v>
      </c>
      <c r="G521" s="3">
        <v>8.16</v>
      </c>
      <c r="H521" s="6">
        <f t="shared" si="26"/>
        <v>3.9412800000000001E-3</v>
      </c>
      <c r="I521" s="6">
        <f t="shared" si="1"/>
        <v>4.34</v>
      </c>
    </row>
    <row r="522" spans="1:9" ht="14.25">
      <c r="A522" s="2">
        <v>42735</v>
      </c>
      <c r="B522" s="3">
        <v>22</v>
      </c>
      <c r="C522" s="3">
        <f t="shared" si="27"/>
        <v>22</v>
      </c>
      <c r="D522" s="3">
        <f t="shared" si="25"/>
        <v>22.857142857142858</v>
      </c>
      <c r="E522" s="3">
        <v>22</v>
      </c>
      <c r="F522" s="6">
        <f t="shared" si="4"/>
        <v>23</v>
      </c>
      <c r="G522" s="3">
        <v>8.0500000000000007</v>
      </c>
      <c r="H522" s="6">
        <f t="shared" si="26"/>
        <v>3.8881500000000004E-3</v>
      </c>
      <c r="I522" s="6">
        <f t="shared" si="1"/>
        <v>4.28</v>
      </c>
    </row>
    <row r="523" spans="1:9" ht="14.25">
      <c r="A523" s="2">
        <v>42736</v>
      </c>
      <c r="B523" s="3">
        <v>23</v>
      </c>
      <c r="C523" s="3">
        <f t="shared" si="27"/>
        <v>23</v>
      </c>
      <c r="D523" s="3">
        <f t="shared" si="25"/>
        <v>22.785714285714285</v>
      </c>
      <c r="E523" s="3">
        <v>23</v>
      </c>
      <c r="F523" s="6">
        <f t="shared" si="4"/>
        <v>23</v>
      </c>
      <c r="G523" s="3">
        <v>8.14</v>
      </c>
      <c r="H523" s="6">
        <f t="shared" si="26"/>
        <v>3.9316200000000003E-3</v>
      </c>
      <c r="I523" s="6">
        <f t="shared" si="1"/>
        <v>4.32</v>
      </c>
    </row>
    <row r="524" spans="1:9" ht="14.25">
      <c r="A524" s="2">
        <v>42737</v>
      </c>
      <c r="B524" s="3">
        <v>23</v>
      </c>
      <c r="C524" s="3">
        <f t="shared" si="27"/>
        <v>23</v>
      </c>
      <c r="D524" s="3">
        <f t="shared" si="25"/>
        <v>22.785714285714285</v>
      </c>
      <c r="E524" s="3">
        <v>23</v>
      </c>
      <c r="F524" s="6">
        <f t="shared" si="4"/>
        <v>23</v>
      </c>
      <c r="G524" s="3">
        <v>8.33</v>
      </c>
      <c r="H524" s="6">
        <f t="shared" si="26"/>
        <v>4.02339E-3</v>
      </c>
      <c r="I524" s="6">
        <f t="shared" si="1"/>
        <v>4.43</v>
      </c>
    </row>
    <row r="525" spans="1:9" ht="14.25">
      <c r="A525" s="2">
        <v>42738</v>
      </c>
      <c r="B525" s="3">
        <v>23</v>
      </c>
      <c r="C525" s="3">
        <f t="shared" si="27"/>
        <v>23</v>
      </c>
      <c r="D525" s="3">
        <f t="shared" si="25"/>
        <v>22.714285714285715</v>
      </c>
      <c r="E525" s="3">
        <v>23</v>
      </c>
      <c r="F525" s="6">
        <f t="shared" si="4"/>
        <v>23</v>
      </c>
      <c r="G525" s="3">
        <v>9.59</v>
      </c>
      <c r="H525" s="6">
        <f t="shared" si="26"/>
        <v>4.63197E-3</v>
      </c>
      <c r="I525" s="6">
        <f t="shared" si="1"/>
        <v>5.0999999999999996</v>
      </c>
    </row>
    <row r="526" spans="1:9" ht="14.25">
      <c r="A526" s="2">
        <v>42739</v>
      </c>
      <c r="B526" s="3">
        <v>23</v>
      </c>
      <c r="C526" s="3">
        <f t="shared" si="27"/>
        <v>23</v>
      </c>
      <c r="D526" s="3">
        <f t="shared" ref="D526:D589" si="28">AVERAGE(C513:C526)</f>
        <v>22.642857142857142</v>
      </c>
      <c r="E526" s="3">
        <v>23</v>
      </c>
      <c r="F526" s="6">
        <f t="shared" si="4"/>
        <v>23</v>
      </c>
      <c r="G526" s="3">
        <v>10.88</v>
      </c>
      <c r="H526" s="6">
        <f t="shared" si="26"/>
        <v>5.2550399999999999E-3</v>
      </c>
      <c r="I526" s="6">
        <f t="shared" si="1"/>
        <v>5.78</v>
      </c>
    </row>
    <row r="527" spans="1:9" ht="14.25">
      <c r="A527" s="2">
        <v>42740</v>
      </c>
      <c r="B527" s="3">
        <v>23</v>
      </c>
      <c r="C527" s="3">
        <f t="shared" si="27"/>
        <v>23</v>
      </c>
      <c r="D527" s="3">
        <f t="shared" si="28"/>
        <v>22.857142857142858</v>
      </c>
      <c r="E527" s="3">
        <v>23</v>
      </c>
      <c r="F527" s="6">
        <f t="shared" si="4"/>
        <v>23</v>
      </c>
      <c r="G527" s="3">
        <v>10.199999999999999</v>
      </c>
      <c r="H527" s="6">
        <f t="shared" si="26"/>
        <v>4.9265999999999997E-3</v>
      </c>
      <c r="I527" s="6">
        <f t="shared" si="1"/>
        <v>5.42</v>
      </c>
    </row>
    <row r="528" spans="1:9" ht="14.25">
      <c r="A528" s="2">
        <v>42741</v>
      </c>
      <c r="B528" s="3">
        <v>23</v>
      </c>
      <c r="C528" s="3">
        <f t="shared" si="27"/>
        <v>23</v>
      </c>
      <c r="D528" s="3">
        <f t="shared" si="28"/>
        <v>22.928571428571427</v>
      </c>
      <c r="E528" s="3">
        <v>23</v>
      </c>
      <c r="F528" s="6">
        <f t="shared" si="4"/>
        <v>23</v>
      </c>
      <c r="G528" s="3">
        <v>10.07</v>
      </c>
      <c r="H528" s="6">
        <f t="shared" si="26"/>
        <v>4.8638099999999997E-3</v>
      </c>
      <c r="I528" s="6">
        <f t="shared" si="1"/>
        <v>5.35</v>
      </c>
    </row>
    <row r="529" spans="1:9" ht="14.25">
      <c r="A529" s="2">
        <v>42742</v>
      </c>
      <c r="B529" s="3">
        <v>23</v>
      </c>
      <c r="C529" s="3">
        <f t="shared" si="27"/>
        <v>23</v>
      </c>
      <c r="D529" s="3">
        <f t="shared" si="28"/>
        <v>22.928571428571427</v>
      </c>
      <c r="E529" s="3">
        <v>23</v>
      </c>
      <c r="F529" s="6">
        <f t="shared" si="4"/>
        <v>23</v>
      </c>
      <c r="G529" s="3">
        <v>9.7799999999999994</v>
      </c>
      <c r="H529" s="6">
        <f t="shared" si="26"/>
        <v>4.7237399999999997E-3</v>
      </c>
      <c r="I529" s="6">
        <f t="shared" si="1"/>
        <v>5.2</v>
      </c>
    </row>
    <row r="530" spans="1:9" ht="14.25">
      <c r="A530" s="2">
        <v>42743</v>
      </c>
      <c r="B530" s="3">
        <v>23</v>
      </c>
      <c r="C530" s="3">
        <f t="shared" si="27"/>
        <v>23</v>
      </c>
      <c r="D530" s="3">
        <f t="shared" si="28"/>
        <v>22.928571428571427</v>
      </c>
      <c r="E530" s="3">
        <v>23</v>
      </c>
      <c r="F530" s="6">
        <f t="shared" si="4"/>
        <v>23</v>
      </c>
      <c r="G530" s="3">
        <v>10.27</v>
      </c>
      <c r="H530" s="6">
        <f t="shared" si="26"/>
        <v>4.9604100000000002E-3</v>
      </c>
      <c r="I530" s="6">
        <f t="shared" si="1"/>
        <v>5.46</v>
      </c>
    </row>
    <row r="531" spans="1:9" ht="14.25">
      <c r="A531" s="2">
        <v>42744</v>
      </c>
      <c r="B531" s="3">
        <v>23</v>
      </c>
      <c r="C531" s="3">
        <f t="shared" si="27"/>
        <v>23</v>
      </c>
      <c r="D531" s="3">
        <f t="shared" si="28"/>
        <v>22.928571428571427</v>
      </c>
      <c r="E531" s="3">
        <v>23</v>
      </c>
      <c r="F531" s="6">
        <f t="shared" si="4"/>
        <v>23</v>
      </c>
      <c r="G531" s="3">
        <v>10.199999999999999</v>
      </c>
      <c r="H531" s="6">
        <f t="shared" si="26"/>
        <v>4.9265999999999997E-3</v>
      </c>
      <c r="I531" s="6">
        <f t="shared" si="1"/>
        <v>5.42</v>
      </c>
    </row>
    <row r="532" spans="1:9" ht="14.25">
      <c r="A532" s="2">
        <v>42745</v>
      </c>
      <c r="B532" s="3">
        <v>23</v>
      </c>
      <c r="C532" s="3">
        <f t="shared" si="27"/>
        <v>23</v>
      </c>
      <c r="D532" s="3">
        <f t="shared" si="28"/>
        <v>22.928571428571427</v>
      </c>
      <c r="E532" s="3">
        <v>23</v>
      </c>
      <c r="F532" s="6">
        <f t="shared" si="4"/>
        <v>23</v>
      </c>
      <c r="G532" s="3">
        <v>10.55</v>
      </c>
      <c r="H532" s="6">
        <f t="shared" si="26"/>
        <v>5.0956500000000002E-3</v>
      </c>
      <c r="I532" s="6">
        <f t="shared" si="1"/>
        <v>5.61</v>
      </c>
    </row>
    <row r="533" spans="1:9" ht="14.25">
      <c r="A533" s="2">
        <v>42746</v>
      </c>
      <c r="B533" s="3">
        <v>23</v>
      </c>
      <c r="C533" s="3">
        <f t="shared" si="27"/>
        <v>23</v>
      </c>
      <c r="D533" s="3">
        <f t="shared" si="28"/>
        <v>22.928571428571427</v>
      </c>
      <c r="E533" s="3">
        <v>23</v>
      </c>
      <c r="F533" s="6">
        <f t="shared" si="4"/>
        <v>23</v>
      </c>
      <c r="G533" s="3">
        <v>9.83</v>
      </c>
      <c r="H533" s="6">
        <f t="shared" si="26"/>
        <v>4.7478899999999994E-3</v>
      </c>
      <c r="I533" s="6">
        <f t="shared" si="1"/>
        <v>5.22</v>
      </c>
    </row>
    <row r="534" spans="1:9" ht="14.25">
      <c r="A534" s="2">
        <v>42747</v>
      </c>
      <c r="B534" s="3">
        <v>23</v>
      </c>
      <c r="C534" s="3">
        <f t="shared" si="27"/>
        <v>23</v>
      </c>
      <c r="D534" s="3">
        <f t="shared" si="28"/>
        <v>22.928571428571427</v>
      </c>
      <c r="E534" s="3">
        <v>23</v>
      </c>
      <c r="F534" s="6">
        <f t="shared" si="4"/>
        <v>23</v>
      </c>
      <c r="G534" s="3">
        <v>9.81</v>
      </c>
      <c r="H534" s="6">
        <f t="shared" si="26"/>
        <v>4.7382299999999995E-3</v>
      </c>
      <c r="I534" s="6">
        <f t="shared" si="1"/>
        <v>5.21</v>
      </c>
    </row>
    <row r="535" spans="1:9" ht="14.25">
      <c r="A535" s="2">
        <v>42748</v>
      </c>
      <c r="B535" s="3">
        <v>22</v>
      </c>
      <c r="C535" s="3">
        <f t="shared" si="27"/>
        <v>22</v>
      </c>
      <c r="D535" s="3">
        <f t="shared" si="28"/>
        <v>22.857142857142858</v>
      </c>
      <c r="E535" s="3">
        <v>22</v>
      </c>
      <c r="F535" s="6">
        <f t="shared" si="4"/>
        <v>23</v>
      </c>
      <c r="G535" s="3">
        <v>9.7799999999999994</v>
      </c>
      <c r="H535" s="6">
        <f t="shared" si="26"/>
        <v>4.7237399999999997E-3</v>
      </c>
      <c r="I535" s="6">
        <f t="shared" si="1"/>
        <v>5.2</v>
      </c>
    </row>
    <row r="536" spans="1:9" ht="14.25">
      <c r="A536" s="2">
        <v>42749</v>
      </c>
      <c r="B536" s="3">
        <v>22</v>
      </c>
      <c r="C536" s="3">
        <f t="shared" si="27"/>
        <v>22</v>
      </c>
      <c r="D536" s="3">
        <f t="shared" si="28"/>
        <v>22.857142857142858</v>
      </c>
      <c r="E536" s="3">
        <v>22</v>
      </c>
      <c r="F536" s="6">
        <f t="shared" si="4"/>
        <v>23</v>
      </c>
      <c r="G536" s="3">
        <v>9.7799999999999994</v>
      </c>
      <c r="H536" s="6">
        <f t="shared" si="26"/>
        <v>4.7237399999999997E-3</v>
      </c>
      <c r="I536" s="6">
        <f t="shared" si="1"/>
        <v>5.2</v>
      </c>
    </row>
    <row r="537" spans="1:9" ht="14.25">
      <c r="A537" s="2">
        <v>42750</v>
      </c>
      <c r="B537" s="3">
        <v>22</v>
      </c>
      <c r="C537" s="3">
        <f t="shared" si="27"/>
        <v>22</v>
      </c>
      <c r="D537" s="3">
        <f t="shared" si="28"/>
        <v>22.785714285714285</v>
      </c>
      <c r="E537" s="3">
        <v>22</v>
      </c>
      <c r="F537" s="6">
        <f t="shared" si="4"/>
        <v>23</v>
      </c>
      <c r="G537" s="3">
        <v>9.8800000000000008</v>
      </c>
      <c r="H537" s="6">
        <f t="shared" si="26"/>
        <v>4.7720400000000008E-3</v>
      </c>
      <c r="I537" s="6">
        <f t="shared" si="1"/>
        <v>5.25</v>
      </c>
    </row>
    <row r="538" spans="1:9" ht="14.25">
      <c r="A538" s="2">
        <v>42751</v>
      </c>
      <c r="B538" s="3">
        <v>22</v>
      </c>
      <c r="C538" s="3">
        <f t="shared" si="27"/>
        <v>22</v>
      </c>
      <c r="D538" s="3">
        <f t="shared" si="28"/>
        <v>22.714285714285715</v>
      </c>
      <c r="E538" s="3">
        <v>22</v>
      </c>
      <c r="F538" s="6">
        <f t="shared" si="4"/>
        <v>23</v>
      </c>
      <c r="G538" s="3">
        <v>9.59</v>
      </c>
      <c r="H538" s="6">
        <f t="shared" si="26"/>
        <v>4.63197E-3</v>
      </c>
      <c r="I538" s="6">
        <f t="shared" si="1"/>
        <v>5.0999999999999996</v>
      </c>
    </row>
    <row r="539" spans="1:9" ht="14.25">
      <c r="A539" s="2">
        <v>42752</v>
      </c>
      <c r="B539" s="3">
        <v>23</v>
      </c>
      <c r="C539" s="3">
        <f t="shared" si="27"/>
        <v>23</v>
      </c>
      <c r="D539" s="3">
        <f t="shared" si="28"/>
        <v>22.714285714285715</v>
      </c>
      <c r="E539" s="3">
        <v>23</v>
      </c>
      <c r="F539" s="6">
        <f t="shared" si="4"/>
        <v>23</v>
      </c>
      <c r="G539" s="3">
        <v>10.14</v>
      </c>
      <c r="H539" s="6">
        <f t="shared" si="26"/>
        <v>4.8976200000000001E-3</v>
      </c>
      <c r="I539" s="6">
        <f t="shared" si="1"/>
        <v>5.39</v>
      </c>
    </row>
    <row r="540" spans="1:9" ht="14.25">
      <c r="A540" s="2">
        <v>42753</v>
      </c>
      <c r="B540" s="3">
        <v>22</v>
      </c>
      <c r="C540" s="3">
        <f t="shared" si="27"/>
        <v>22</v>
      </c>
      <c r="D540" s="3">
        <f t="shared" si="28"/>
        <v>22.642857142857142</v>
      </c>
      <c r="E540" s="3">
        <v>22</v>
      </c>
      <c r="F540" s="6">
        <f t="shared" si="4"/>
        <v>23</v>
      </c>
      <c r="G540" s="3">
        <v>10.19</v>
      </c>
      <c r="H540" s="6">
        <f t="shared" si="26"/>
        <v>4.9217699999999998E-3</v>
      </c>
      <c r="I540" s="6">
        <f t="shared" si="1"/>
        <v>5.41</v>
      </c>
    </row>
    <row r="541" spans="1:9" ht="14.25">
      <c r="A541" s="2">
        <v>42754</v>
      </c>
      <c r="B541" s="3">
        <v>22</v>
      </c>
      <c r="C541" s="3">
        <f t="shared" si="27"/>
        <v>22</v>
      </c>
      <c r="D541" s="3">
        <f t="shared" si="28"/>
        <v>22.571428571428573</v>
      </c>
      <c r="E541" s="3">
        <v>22</v>
      </c>
      <c r="F541" s="6">
        <f t="shared" si="4"/>
        <v>23</v>
      </c>
      <c r="G541" s="3">
        <v>10.43</v>
      </c>
      <c r="H541" s="6">
        <f t="shared" si="26"/>
        <v>5.03769E-3</v>
      </c>
      <c r="I541" s="6">
        <f t="shared" si="1"/>
        <v>5.54</v>
      </c>
    </row>
    <row r="542" spans="1:9" ht="14.25">
      <c r="A542" s="2">
        <v>42755</v>
      </c>
      <c r="B542" s="3">
        <v>22</v>
      </c>
      <c r="C542" s="3">
        <f t="shared" si="27"/>
        <v>22</v>
      </c>
      <c r="D542" s="3">
        <f t="shared" si="28"/>
        <v>22.5</v>
      </c>
      <c r="E542" s="3">
        <v>22</v>
      </c>
      <c r="F542" s="6">
        <f t="shared" si="4"/>
        <v>23</v>
      </c>
      <c r="G542" s="3">
        <v>10.6</v>
      </c>
      <c r="H542" s="6">
        <f t="shared" si="26"/>
        <v>5.1197999999999999E-3</v>
      </c>
      <c r="I542" s="6">
        <f t="shared" si="1"/>
        <v>5.63</v>
      </c>
    </row>
    <row r="543" spans="1:9" ht="14.25">
      <c r="A543" s="2">
        <v>42756</v>
      </c>
      <c r="B543" s="3">
        <v>22</v>
      </c>
      <c r="C543" s="3">
        <f t="shared" si="27"/>
        <v>22</v>
      </c>
      <c r="D543" s="3">
        <f t="shared" si="28"/>
        <v>22.428571428571427</v>
      </c>
      <c r="E543" s="3">
        <v>22</v>
      </c>
      <c r="F543" s="6">
        <f t="shared" si="4"/>
        <v>22</v>
      </c>
      <c r="G543" s="3">
        <v>10.91</v>
      </c>
      <c r="H543" s="6">
        <f t="shared" si="26"/>
        <v>5.0404200000000003E-3</v>
      </c>
      <c r="I543" s="6">
        <f t="shared" si="1"/>
        <v>5.54</v>
      </c>
    </row>
    <row r="544" spans="1:9" ht="14.25">
      <c r="A544" s="2">
        <v>42757</v>
      </c>
      <c r="B544" s="3">
        <v>22</v>
      </c>
      <c r="C544" s="3">
        <f t="shared" si="27"/>
        <v>22</v>
      </c>
      <c r="D544" s="3">
        <f t="shared" si="28"/>
        <v>22.357142857142858</v>
      </c>
      <c r="E544" s="3">
        <v>22</v>
      </c>
      <c r="F544" s="6">
        <f t="shared" si="4"/>
        <v>22</v>
      </c>
      <c r="G544" s="3">
        <v>10.71</v>
      </c>
      <c r="H544" s="6">
        <f t="shared" si="26"/>
        <v>4.9480200000000009E-3</v>
      </c>
      <c r="I544" s="6">
        <f t="shared" si="1"/>
        <v>5.44</v>
      </c>
    </row>
    <row r="545" spans="1:9" ht="14.25">
      <c r="A545" s="2">
        <v>42758</v>
      </c>
      <c r="B545" s="3">
        <v>22</v>
      </c>
      <c r="C545" s="3">
        <f t="shared" si="27"/>
        <v>22</v>
      </c>
      <c r="D545" s="3">
        <f t="shared" si="28"/>
        <v>22.285714285714285</v>
      </c>
      <c r="E545" s="3">
        <v>22</v>
      </c>
      <c r="F545" s="6">
        <f t="shared" si="4"/>
        <v>22</v>
      </c>
      <c r="G545" s="3">
        <v>10.78</v>
      </c>
      <c r="H545" s="6">
        <f t="shared" si="26"/>
        <v>4.9803599999999996E-3</v>
      </c>
      <c r="I545" s="6">
        <f t="shared" si="1"/>
        <v>5.48</v>
      </c>
    </row>
    <row r="546" spans="1:9" ht="14.25">
      <c r="A546" s="2">
        <v>42759</v>
      </c>
      <c r="B546" s="3">
        <v>22</v>
      </c>
      <c r="C546" s="3">
        <f t="shared" si="27"/>
        <v>22</v>
      </c>
      <c r="D546" s="3">
        <f t="shared" si="28"/>
        <v>22.214285714285715</v>
      </c>
      <c r="E546" s="3">
        <v>22</v>
      </c>
      <c r="F546" s="6">
        <f t="shared" si="4"/>
        <v>22</v>
      </c>
      <c r="G546" s="3">
        <v>10.51</v>
      </c>
      <c r="H546" s="6">
        <f t="shared" si="26"/>
        <v>4.8556199999999997E-3</v>
      </c>
      <c r="I546" s="6">
        <f t="shared" si="1"/>
        <v>5.34</v>
      </c>
    </row>
    <row r="547" spans="1:9" ht="14.25">
      <c r="A547" s="2">
        <v>42760</v>
      </c>
      <c r="B547" s="3">
        <v>22</v>
      </c>
      <c r="C547" s="3">
        <f t="shared" si="27"/>
        <v>22</v>
      </c>
      <c r="D547" s="3">
        <f t="shared" si="28"/>
        <v>22.142857142857142</v>
      </c>
      <c r="E547" s="3">
        <v>22</v>
      </c>
      <c r="F547" s="6">
        <f t="shared" si="4"/>
        <v>22</v>
      </c>
      <c r="G547" s="3">
        <v>10.51</v>
      </c>
      <c r="H547" s="6">
        <f t="shared" si="26"/>
        <v>4.8556199999999997E-3</v>
      </c>
      <c r="I547" s="6">
        <f t="shared" si="1"/>
        <v>5.34</v>
      </c>
    </row>
    <row r="548" spans="1:9" ht="14.25">
      <c r="A548" s="2">
        <v>42761</v>
      </c>
      <c r="B548" s="3">
        <v>22</v>
      </c>
      <c r="C548" s="3">
        <f t="shared" si="27"/>
        <v>22</v>
      </c>
      <c r="D548" s="3">
        <f t="shared" si="28"/>
        <v>22.071428571428573</v>
      </c>
      <c r="E548" s="3">
        <v>22</v>
      </c>
      <c r="F548" s="6">
        <f t="shared" si="4"/>
        <v>22</v>
      </c>
      <c r="G548" s="3">
        <v>10.65</v>
      </c>
      <c r="H548" s="6">
        <f t="shared" si="26"/>
        <v>4.9203000000000007E-3</v>
      </c>
      <c r="I548" s="6">
        <f t="shared" si="1"/>
        <v>5.41</v>
      </c>
    </row>
    <row r="549" spans="1:9" ht="14.25">
      <c r="A549" s="2">
        <v>42762</v>
      </c>
      <c r="B549" s="3">
        <v>22</v>
      </c>
      <c r="C549" s="3">
        <f t="shared" si="27"/>
        <v>22</v>
      </c>
      <c r="D549" s="3">
        <f t="shared" si="28"/>
        <v>22.071428571428573</v>
      </c>
      <c r="E549" s="3">
        <v>22</v>
      </c>
      <c r="F549" s="6">
        <f t="shared" si="4"/>
        <v>22</v>
      </c>
      <c r="G549" s="3">
        <v>10.51</v>
      </c>
      <c r="H549" s="6">
        <f t="shared" si="26"/>
        <v>4.8556199999999997E-3</v>
      </c>
      <c r="I549" s="6">
        <f t="shared" si="1"/>
        <v>5.34</v>
      </c>
    </row>
    <row r="550" spans="1:9" ht="14.25">
      <c r="A550" s="2">
        <v>42763</v>
      </c>
      <c r="B550" s="3">
        <v>22</v>
      </c>
      <c r="C550" s="3">
        <f t="shared" si="27"/>
        <v>22</v>
      </c>
      <c r="D550" s="3">
        <f t="shared" si="28"/>
        <v>22.071428571428573</v>
      </c>
      <c r="E550" s="3">
        <v>22</v>
      </c>
      <c r="F550" s="6">
        <f t="shared" si="4"/>
        <v>22</v>
      </c>
      <c r="G550" s="3">
        <v>10.54</v>
      </c>
      <c r="H550" s="6">
        <f t="shared" si="26"/>
        <v>4.8694799999999998E-3</v>
      </c>
      <c r="I550" s="6">
        <f t="shared" si="1"/>
        <v>5.36</v>
      </c>
    </row>
    <row r="551" spans="1:9" ht="14.25">
      <c r="A551" s="2">
        <v>42764</v>
      </c>
      <c r="B551" s="3">
        <v>22</v>
      </c>
      <c r="C551" s="3">
        <f t="shared" si="27"/>
        <v>22</v>
      </c>
      <c r="D551" s="3">
        <f t="shared" si="28"/>
        <v>22.071428571428573</v>
      </c>
      <c r="E551" s="3">
        <v>22</v>
      </c>
      <c r="F551" s="6">
        <f t="shared" si="4"/>
        <v>22</v>
      </c>
      <c r="G551" s="3">
        <v>10.47</v>
      </c>
      <c r="H551" s="6">
        <f t="shared" si="26"/>
        <v>4.8371400000000002E-3</v>
      </c>
      <c r="I551" s="6">
        <f t="shared" si="1"/>
        <v>5.32</v>
      </c>
    </row>
    <row r="552" spans="1:9" ht="14.25">
      <c r="A552" s="2">
        <v>42765</v>
      </c>
      <c r="B552" s="3">
        <v>22</v>
      </c>
      <c r="C552" s="3">
        <f t="shared" si="27"/>
        <v>22</v>
      </c>
      <c r="D552" s="3">
        <f t="shared" si="28"/>
        <v>22.071428571428573</v>
      </c>
      <c r="E552" s="3">
        <v>22</v>
      </c>
      <c r="F552" s="6">
        <f t="shared" si="4"/>
        <v>22</v>
      </c>
      <c r="G552" s="3">
        <v>10.62</v>
      </c>
      <c r="H552" s="6">
        <f t="shared" si="26"/>
        <v>4.9064399999999989E-3</v>
      </c>
      <c r="I552" s="6">
        <f t="shared" si="1"/>
        <v>5.4</v>
      </c>
    </row>
    <row r="553" spans="1:9" ht="14.25">
      <c r="A553" s="2">
        <v>42766</v>
      </c>
      <c r="B553" s="3">
        <v>23</v>
      </c>
      <c r="C553" s="3">
        <f t="shared" si="27"/>
        <v>23</v>
      </c>
      <c r="D553" s="3">
        <f t="shared" si="28"/>
        <v>22.071428571428573</v>
      </c>
      <c r="E553" s="3">
        <v>23</v>
      </c>
      <c r="F553" s="6">
        <f t="shared" si="4"/>
        <v>22</v>
      </c>
      <c r="G553" s="3">
        <v>10.71</v>
      </c>
      <c r="H553" s="6">
        <f t="shared" si="26"/>
        <v>4.9480200000000009E-3</v>
      </c>
      <c r="I553" s="6">
        <f t="shared" si="1"/>
        <v>5.44</v>
      </c>
    </row>
    <row r="554" spans="1:9" ht="14.25">
      <c r="A554" s="2">
        <v>42767</v>
      </c>
      <c r="B554" s="3">
        <v>23</v>
      </c>
      <c r="C554" s="3">
        <f t="shared" si="27"/>
        <v>23</v>
      </c>
      <c r="D554" s="3">
        <f t="shared" si="28"/>
        <v>22.142857142857142</v>
      </c>
      <c r="E554" s="3">
        <v>23</v>
      </c>
      <c r="F554" s="6">
        <f t="shared" si="4"/>
        <v>22</v>
      </c>
      <c r="G554" s="3">
        <v>10.71</v>
      </c>
      <c r="H554" s="6">
        <f t="shared" si="26"/>
        <v>4.9480200000000009E-3</v>
      </c>
      <c r="I554" s="6">
        <f t="shared" si="1"/>
        <v>5.44</v>
      </c>
    </row>
    <row r="555" spans="1:9" ht="14.25">
      <c r="A555" s="2">
        <v>42768</v>
      </c>
      <c r="B555" s="3">
        <v>23</v>
      </c>
      <c r="C555" s="3">
        <f t="shared" si="27"/>
        <v>23</v>
      </c>
      <c r="D555" s="3">
        <f t="shared" si="28"/>
        <v>22.214285714285715</v>
      </c>
      <c r="E555" s="3">
        <v>23</v>
      </c>
      <c r="F555" s="6">
        <f t="shared" si="4"/>
        <v>22</v>
      </c>
      <c r="G555" s="3">
        <v>10.78</v>
      </c>
      <c r="H555" s="6">
        <f t="shared" si="26"/>
        <v>4.9803599999999996E-3</v>
      </c>
      <c r="I555" s="6">
        <f t="shared" si="1"/>
        <v>5.48</v>
      </c>
    </row>
    <row r="556" spans="1:9" ht="14.25">
      <c r="A556" s="2">
        <v>42769</v>
      </c>
      <c r="B556" s="3">
        <v>23</v>
      </c>
      <c r="C556" s="3">
        <f t="shared" si="27"/>
        <v>23</v>
      </c>
      <c r="D556" s="3">
        <f t="shared" si="28"/>
        <v>22.285714285714285</v>
      </c>
      <c r="E556" s="3">
        <v>23</v>
      </c>
      <c r="F556" s="6">
        <f t="shared" si="4"/>
        <v>22</v>
      </c>
      <c r="G556" s="3">
        <v>10.95</v>
      </c>
      <c r="H556" s="6">
        <f t="shared" si="26"/>
        <v>5.0588999999999999E-3</v>
      </c>
      <c r="I556" s="6">
        <f t="shared" si="1"/>
        <v>5.56</v>
      </c>
    </row>
    <row r="557" spans="1:9" ht="14.25">
      <c r="A557" s="2">
        <v>42770</v>
      </c>
      <c r="B557" s="3">
        <v>23</v>
      </c>
      <c r="C557" s="3">
        <f t="shared" si="27"/>
        <v>23</v>
      </c>
      <c r="D557" s="3">
        <f t="shared" si="28"/>
        <v>22.357142857142858</v>
      </c>
      <c r="E557" s="3">
        <v>23</v>
      </c>
      <c r="F557" s="6">
        <f t="shared" si="4"/>
        <v>22</v>
      </c>
      <c r="G557" s="3">
        <v>11.32</v>
      </c>
      <c r="H557" s="6">
        <f t="shared" si="26"/>
        <v>5.2298400000000004E-3</v>
      </c>
      <c r="I557" s="6">
        <f t="shared" si="1"/>
        <v>5.75</v>
      </c>
    </row>
    <row r="558" spans="1:9" ht="14.25">
      <c r="A558" s="2">
        <v>42771</v>
      </c>
      <c r="B558" s="3">
        <v>22</v>
      </c>
      <c r="C558" s="3">
        <f t="shared" si="27"/>
        <v>22</v>
      </c>
      <c r="D558" s="3">
        <f t="shared" si="28"/>
        <v>22.357142857142858</v>
      </c>
      <c r="E558" s="3">
        <v>22</v>
      </c>
      <c r="F558" s="6">
        <f t="shared" si="4"/>
        <v>22</v>
      </c>
      <c r="G558" s="3">
        <v>11.22</v>
      </c>
      <c r="H558" s="6">
        <f t="shared" si="26"/>
        <v>5.1836399999999998E-3</v>
      </c>
      <c r="I558" s="6">
        <f t="shared" si="1"/>
        <v>5.7</v>
      </c>
    </row>
    <row r="559" spans="1:9" ht="14.25">
      <c r="A559" s="2">
        <v>42772</v>
      </c>
      <c r="B559" s="3">
        <v>22</v>
      </c>
      <c r="C559" s="3">
        <f t="shared" si="27"/>
        <v>22</v>
      </c>
      <c r="D559" s="3">
        <f t="shared" si="28"/>
        <v>22.357142857142858</v>
      </c>
      <c r="E559" s="3">
        <v>22</v>
      </c>
      <c r="F559" s="6">
        <f t="shared" si="4"/>
        <v>22</v>
      </c>
      <c r="G559" s="3">
        <v>11.32</v>
      </c>
      <c r="H559" s="6">
        <f t="shared" si="26"/>
        <v>5.2298400000000004E-3</v>
      </c>
      <c r="I559" s="6">
        <f t="shared" si="1"/>
        <v>5.75</v>
      </c>
    </row>
    <row r="560" spans="1:9" ht="14.25">
      <c r="A560" s="2">
        <v>42773</v>
      </c>
      <c r="B560" s="3">
        <v>22</v>
      </c>
      <c r="C560" s="3">
        <f t="shared" si="27"/>
        <v>22</v>
      </c>
      <c r="D560" s="3">
        <f t="shared" si="28"/>
        <v>22.357142857142858</v>
      </c>
      <c r="E560" s="3">
        <v>22</v>
      </c>
      <c r="F560" s="6">
        <f t="shared" si="4"/>
        <v>22</v>
      </c>
      <c r="G560" s="3">
        <v>11.45</v>
      </c>
      <c r="H560" s="6">
        <f t="shared" si="26"/>
        <v>5.2898999999999993E-3</v>
      </c>
      <c r="I560" s="6">
        <f t="shared" si="1"/>
        <v>5.82</v>
      </c>
    </row>
    <row r="561" spans="1:9" ht="14.25">
      <c r="A561" s="2">
        <v>42774</v>
      </c>
      <c r="B561" s="3">
        <v>23</v>
      </c>
      <c r="C561" s="3">
        <f t="shared" si="27"/>
        <v>23</v>
      </c>
      <c r="D561" s="3">
        <f t="shared" si="28"/>
        <v>22.428571428571427</v>
      </c>
      <c r="E561" s="3">
        <v>23</v>
      </c>
      <c r="F561" s="6">
        <f t="shared" si="4"/>
        <v>22</v>
      </c>
      <c r="G561" s="3">
        <v>11.39</v>
      </c>
      <c r="H561" s="6">
        <f t="shared" si="26"/>
        <v>5.26218E-3</v>
      </c>
      <c r="I561" s="6">
        <f t="shared" si="1"/>
        <v>5.79</v>
      </c>
    </row>
    <row r="562" spans="1:9" ht="14.25">
      <c r="A562" s="2">
        <v>42775</v>
      </c>
      <c r="B562" s="3">
        <v>23</v>
      </c>
      <c r="C562" s="3">
        <f t="shared" si="27"/>
        <v>23</v>
      </c>
      <c r="D562" s="3">
        <f t="shared" si="28"/>
        <v>22.5</v>
      </c>
      <c r="E562" s="3">
        <v>23</v>
      </c>
      <c r="F562" s="6">
        <f t="shared" si="4"/>
        <v>23</v>
      </c>
      <c r="G562" s="3">
        <v>10.94</v>
      </c>
      <c r="H562" s="6">
        <f t="shared" si="26"/>
        <v>5.2840199999999995E-3</v>
      </c>
      <c r="I562" s="6">
        <f t="shared" si="1"/>
        <v>5.81</v>
      </c>
    </row>
    <row r="563" spans="1:9" ht="14.25">
      <c r="A563" s="2">
        <v>42776</v>
      </c>
      <c r="B563" s="3">
        <v>22</v>
      </c>
      <c r="C563" s="3">
        <f t="shared" si="27"/>
        <v>22</v>
      </c>
      <c r="D563" s="3">
        <f t="shared" si="28"/>
        <v>22.5</v>
      </c>
      <c r="E563" s="3">
        <v>22</v>
      </c>
      <c r="F563" s="6">
        <f t="shared" si="4"/>
        <v>23</v>
      </c>
      <c r="G563" s="3">
        <v>11.34</v>
      </c>
      <c r="H563" s="6">
        <f t="shared" si="26"/>
        <v>5.4772199999999997E-3</v>
      </c>
      <c r="I563" s="6">
        <f t="shared" si="1"/>
        <v>6.02</v>
      </c>
    </row>
    <row r="564" spans="1:9" ht="14.25">
      <c r="A564" s="2">
        <v>42777</v>
      </c>
      <c r="B564" s="3">
        <v>22</v>
      </c>
      <c r="C564" s="3">
        <f t="shared" si="27"/>
        <v>22</v>
      </c>
      <c r="D564" s="3">
        <f t="shared" si="28"/>
        <v>22.5</v>
      </c>
      <c r="E564" s="3">
        <v>22</v>
      </c>
      <c r="F564" s="6">
        <f t="shared" si="4"/>
        <v>23</v>
      </c>
      <c r="G564" s="3">
        <v>11.43</v>
      </c>
      <c r="H564" s="6">
        <f t="shared" si="26"/>
        <v>5.52069E-3</v>
      </c>
      <c r="I564" s="6">
        <f t="shared" si="1"/>
        <v>6.07</v>
      </c>
    </row>
    <row r="565" spans="1:9" ht="14.25">
      <c r="A565" s="2">
        <v>42778</v>
      </c>
      <c r="B565" s="3">
        <v>23</v>
      </c>
      <c r="C565" s="3">
        <f t="shared" si="27"/>
        <v>23</v>
      </c>
      <c r="D565" s="3">
        <f t="shared" si="28"/>
        <v>22.571428571428573</v>
      </c>
      <c r="E565" s="3">
        <v>23</v>
      </c>
      <c r="F565" s="6">
        <f t="shared" si="4"/>
        <v>23</v>
      </c>
      <c r="G565" s="3">
        <v>11.42</v>
      </c>
      <c r="H565" s="6">
        <f t="shared" si="26"/>
        <v>5.51586E-3</v>
      </c>
      <c r="I565" s="6">
        <f t="shared" si="1"/>
        <v>6.07</v>
      </c>
    </row>
    <row r="566" spans="1:9" ht="14.25">
      <c r="A566" s="2">
        <v>42779</v>
      </c>
      <c r="B566" s="3">
        <v>23</v>
      </c>
      <c r="C566" s="3">
        <f t="shared" si="27"/>
        <v>23</v>
      </c>
      <c r="D566" s="3">
        <f t="shared" si="28"/>
        <v>22.642857142857142</v>
      </c>
      <c r="E566" s="3">
        <v>23</v>
      </c>
      <c r="F566" s="6">
        <f t="shared" si="4"/>
        <v>23</v>
      </c>
      <c r="G566" s="3">
        <v>11.39</v>
      </c>
      <c r="H566" s="6">
        <f t="shared" si="26"/>
        <v>5.5013700000000002E-3</v>
      </c>
      <c r="I566" s="6">
        <f t="shared" si="1"/>
        <v>6.05</v>
      </c>
    </row>
    <row r="567" spans="1:9" ht="14.25">
      <c r="A567" s="2">
        <v>42780</v>
      </c>
      <c r="B567" s="3">
        <v>23</v>
      </c>
      <c r="C567" s="3">
        <f t="shared" si="27"/>
        <v>23</v>
      </c>
      <c r="D567" s="3">
        <f t="shared" si="28"/>
        <v>22.642857142857142</v>
      </c>
      <c r="E567" s="3">
        <v>23</v>
      </c>
      <c r="F567" s="6">
        <f t="shared" si="4"/>
        <v>23</v>
      </c>
      <c r="G567" s="3">
        <v>13</v>
      </c>
      <c r="H567" s="6">
        <f t="shared" si="26"/>
        <v>6.2790000000000007E-3</v>
      </c>
      <c r="I567" s="6">
        <f t="shared" si="1"/>
        <v>6.91</v>
      </c>
    </row>
    <row r="568" spans="1:9" ht="14.25">
      <c r="A568" s="2">
        <v>42781</v>
      </c>
      <c r="B568" s="3">
        <v>32</v>
      </c>
      <c r="C568" s="3">
        <f t="shared" si="27"/>
        <v>32</v>
      </c>
      <c r="D568" s="3">
        <f t="shared" si="28"/>
        <v>23.285714285714285</v>
      </c>
      <c r="E568" s="3">
        <v>32</v>
      </c>
      <c r="F568" s="6">
        <f t="shared" si="4"/>
        <v>23</v>
      </c>
      <c r="G568" s="3">
        <v>12.97</v>
      </c>
      <c r="H568" s="6">
        <f t="shared" si="26"/>
        <v>6.2645100000000009E-3</v>
      </c>
      <c r="I568" s="6">
        <f t="shared" si="1"/>
        <v>6.89</v>
      </c>
    </row>
    <row r="569" spans="1:9" ht="14.25">
      <c r="A569" s="2">
        <v>42782</v>
      </c>
      <c r="B569" s="3">
        <v>23</v>
      </c>
      <c r="C569" s="3">
        <f t="shared" si="27"/>
        <v>23</v>
      </c>
      <c r="D569" s="3">
        <f t="shared" si="28"/>
        <v>23.285714285714285</v>
      </c>
      <c r="E569" s="3">
        <v>23</v>
      </c>
      <c r="F569" s="6">
        <f t="shared" si="4"/>
        <v>23</v>
      </c>
      <c r="G569" s="3">
        <v>12.95</v>
      </c>
      <c r="H569" s="6">
        <f t="shared" si="26"/>
        <v>6.2548499999999993E-3</v>
      </c>
      <c r="I569" s="6">
        <f t="shared" si="1"/>
        <v>6.88</v>
      </c>
    </row>
    <row r="570" spans="1:9" ht="14.25">
      <c r="A570" s="2">
        <v>42783</v>
      </c>
      <c r="B570" s="3">
        <v>23</v>
      </c>
      <c r="C570" s="3">
        <f t="shared" si="27"/>
        <v>23</v>
      </c>
      <c r="D570" s="3">
        <f t="shared" si="28"/>
        <v>23.285714285714285</v>
      </c>
      <c r="E570" s="3">
        <v>23</v>
      </c>
      <c r="F570" s="6">
        <f t="shared" si="4"/>
        <v>23</v>
      </c>
      <c r="G570" s="3">
        <v>12.72</v>
      </c>
      <c r="H570" s="6">
        <f t="shared" si="26"/>
        <v>6.1437600000000007E-3</v>
      </c>
      <c r="I570" s="6">
        <f t="shared" si="1"/>
        <v>6.76</v>
      </c>
    </row>
    <row r="571" spans="1:9" ht="14.25">
      <c r="A571" s="2">
        <v>42784</v>
      </c>
      <c r="B571" s="3">
        <v>23</v>
      </c>
      <c r="C571" s="3">
        <f t="shared" si="27"/>
        <v>23</v>
      </c>
      <c r="D571" s="3">
        <f t="shared" si="28"/>
        <v>23.285714285714285</v>
      </c>
      <c r="E571" s="3">
        <v>23</v>
      </c>
      <c r="F571" s="6">
        <f t="shared" si="4"/>
        <v>23</v>
      </c>
      <c r="G571" s="3">
        <v>12.83</v>
      </c>
      <c r="H571" s="6">
        <f t="shared" si="26"/>
        <v>6.1968899999999992E-3</v>
      </c>
      <c r="I571" s="6">
        <f t="shared" si="1"/>
        <v>6.82</v>
      </c>
    </row>
    <row r="572" spans="1:9" ht="14.25">
      <c r="A572" s="2">
        <v>42785</v>
      </c>
      <c r="B572" s="3">
        <v>22</v>
      </c>
      <c r="C572" s="3">
        <f t="shared" si="27"/>
        <v>22</v>
      </c>
      <c r="D572" s="3">
        <f t="shared" si="28"/>
        <v>23.285714285714285</v>
      </c>
      <c r="E572" s="3">
        <v>22</v>
      </c>
      <c r="F572" s="6">
        <f t="shared" si="4"/>
        <v>23</v>
      </c>
      <c r="G572" s="3">
        <v>12.82</v>
      </c>
      <c r="H572" s="6">
        <f t="shared" si="26"/>
        <v>6.1920599999999992E-3</v>
      </c>
      <c r="I572" s="6">
        <f t="shared" si="1"/>
        <v>6.81</v>
      </c>
    </row>
    <row r="573" spans="1:9" ht="14.25">
      <c r="A573" s="2">
        <v>42786</v>
      </c>
      <c r="B573" s="3">
        <v>22</v>
      </c>
      <c r="C573" s="3">
        <f t="shared" si="27"/>
        <v>22</v>
      </c>
      <c r="D573" s="3">
        <f t="shared" si="28"/>
        <v>23.285714285714285</v>
      </c>
      <c r="E573" s="3">
        <v>22</v>
      </c>
      <c r="F573" s="6">
        <f t="shared" si="4"/>
        <v>23</v>
      </c>
      <c r="G573" s="3">
        <v>12.52</v>
      </c>
      <c r="H573" s="6">
        <f t="shared" si="26"/>
        <v>6.0471600000000002E-3</v>
      </c>
      <c r="I573" s="6">
        <f t="shared" si="1"/>
        <v>6.65</v>
      </c>
    </row>
    <row r="574" spans="1:9" ht="14.25">
      <c r="A574" s="2">
        <v>42787</v>
      </c>
      <c r="B574" s="3">
        <v>23</v>
      </c>
      <c r="C574" s="3">
        <f t="shared" si="27"/>
        <v>23</v>
      </c>
      <c r="D574" s="3">
        <f t="shared" si="28"/>
        <v>23.357142857142858</v>
      </c>
      <c r="E574" s="3">
        <v>23</v>
      </c>
      <c r="F574" s="6">
        <f t="shared" si="4"/>
        <v>23</v>
      </c>
      <c r="G574" s="3">
        <v>12.77</v>
      </c>
      <c r="H574" s="6">
        <f t="shared" si="26"/>
        <v>6.1679100000000004E-3</v>
      </c>
      <c r="I574" s="6">
        <f t="shared" si="1"/>
        <v>6.78</v>
      </c>
    </row>
    <row r="575" spans="1:9" ht="14.25">
      <c r="A575" s="2">
        <v>42788</v>
      </c>
      <c r="B575" s="3">
        <v>23</v>
      </c>
      <c r="C575" s="3">
        <f t="shared" si="27"/>
        <v>23</v>
      </c>
      <c r="D575" s="3">
        <f t="shared" si="28"/>
        <v>23.357142857142858</v>
      </c>
      <c r="E575" s="3">
        <v>23</v>
      </c>
      <c r="F575" s="6">
        <f t="shared" si="4"/>
        <v>23</v>
      </c>
      <c r="G575" s="3">
        <v>12.69</v>
      </c>
      <c r="H575" s="6">
        <f t="shared" si="26"/>
        <v>6.1292699999999992E-3</v>
      </c>
      <c r="I575" s="6">
        <f t="shared" si="1"/>
        <v>6.74</v>
      </c>
    </row>
    <row r="576" spans="1:9" ht="14.25">
      <c r="A576" s="2">
        <v>42789</v>
      </c>
      <c r="B576" s="3">
        <v>23</v>
      </c>
      <c r="C576" s="3">
        <f t="shared" si="27"/>
        <v>23</v>
      </c>
      <c r="D576" s="3">
        <f t="shared" si="28"/>
        <v>23.357142857142858</v>
      </c>
      <c r="E576" s="3">
        <v>23</v>
      </c>
      <c r="F576" s="6">
        <f t="shared" si="4"/>
        <v>23</v>
      </c>
      <c r="G576" s="3">
        <v>13.13</v>
      </c>
      <c r="H576" s="6">
        <f t="shared" si="26"/>
        <v>6.3417900000000008E-3</v>
      </c>
      <c r="I576" s="6">
        <f t="shared" si="1"/>
        <v>6.98</v>
      </c>
    </row>
    <row r="577" spans="1:9" ht="14.25">
      <c r="A577" s="2">
        <v>42790</v>
      </c>
      <c r="B577" s="3">
        <v>23</v>
      </c>
      <c r="C577" s="3">
        <f t="shared" si="27"/>
        <v>23</v>
      </c>
      <c r="D577" s="3">
        <f t="shared" si="28"/>
        <v>23.428571428571427</v>
      </c>
      <c r="E577" s="3">
        <v>23</v>
      </c>
      <c r="F577" s="6">
        <f t="shared" si="4"/>
        <v>23</v>
      </c>
      <c r="G577" s="3">
        <v>13.11</v>
      </c>
      <c r="H577" s="6">
        <f t="shared" si="26"/>
        <v>6.3321299999999992E-3</v>
      </c>
      <c r="I577" s="6">
        <f t="shared" si="1"/>
        <v>6.97</v>
      </c>
    </row>
    <row r="578" spans="1:9" ht="14.25">
      <c r="A578" s="2">
        <v>42791</v>
      </c>
      <c r="B578" s="3">
        <v>23</v>
      </c>
      <c r="C578" s="3">
        <f t="shared" si="27"/>
        <v>23</v>
      </c>
      <c r="D578" s="3">
        <f t="shared" si="28"/>
        <v>23.5</v>
      </c>
      <c r="E578" s="3">
        <v>23</v>
      </c>
      <c r="F578" s="6">
        <f t="shared" si="4"/>
        <v>24</v>
      </c>
      <c r="G578" s="3">
        <v>13.57</v>
      </c>
      <c r="H578" s="6">
        <f t="shared" ref="H578:H641" si="29">(G578/1000000000)*F578*21000</f>
        <v>6.8392799999999997E-3</v>
      </c>
      <c r="I578" s="6">
        <f t="shared" si="1"/>
        <v>7.52</v>
      </c>
    </row>
    <row r="579" spans="1:9" ht="14.25">
      <c r="A579" s="2">
        <v>42792</v>
      </c>
      <c r="B579" s="3">
        <v>23</v>
      </c>
      <c r="C579" s="3">
        <f t="shared" si="27"/>
        <v>23</v>
      </c>
      <c r="D579" s="3">
        <f t="shared" si="28"/>
        <v>23.5</v>
      </c>
      <c r="E579" s="3">
        <v>23</v>
      </c>
      <c r="F579" s="6">
        <f t="shared" si="4"/>
        <v>24</v>
      </c>
      <c r="G579" s="3">
        <v>14.59</v>
      </c>
      <c r="H579" s="6">
        <f t="shared" si="29"/>
        <v>7.3533599999999998E-3</v>
      </c>
      <c r="I579" s="6">
        <f t="shared" si="1"/>
        <v>8.09</v>
      </c>
    </row>
    <row r="580" spans="1:9" ht="14.25">
      <c r="A580" s="2">
        <v>42793</v>
      </c>
      <c r="B580" s="3">
        <v>23</v>
      </c>
      <c r="C580" s="3">
        <f t="shared" si="27"/>
        <v>23</v>
      </c>
      <c r="D580" s="3">
        <f t="shared" si="28"/>
        <v>23.5</v>
      </c>
      <c r="E580" s="3">
        <v>23</v>
      </c>
      <c r="F580" s="6">
        <f t="shared" si="4"/>
        <v>24</v>
      </c>
      <c r="G580" s="3">
        <v>15.55</v>
      </c>
      <c r="H580" s="6">
        <f t="shared" si="29"/>
        <v>7.837199999999999E-3</v>
      </c>
      <c r="I580" s="6">
        <f t="shared" si="1"/>
        <v>8.6199999999999992</v>
      </c>
    </row>
    <row r="581" spans="1:9" ht="14.25">
      <c r="A581" s="2">
        <v>42794</v>
      </c>
      <c r="B581" s="3">
        <v>24</v>
      </c>
      <c r="C581" s="3">
        <f t="shared" si="27"/>
        <v>24</v>
      </c>
      <c r="D581" s="3">
        <f t="shared" si="28"/>
        <v>23.571428571428573</v>
      </c>
      <c r="E581" s="3">
        <v>24</v>
      </c>
      <c r="F581" s="6">
        <f t="shared" si="4"/>
        <v>24</v>
      </c>
      <c r="G581" s="3">
        <v>16.07</v>
      </c>
      <c r="H581" s="6">
        <f t="shared" si="29"/>
        <v>8.0992800000000004E-3</v>
      </c>
      <c r="I581" s="6">
        <f t="shared" si="1"/>
        <v>8.91</v>
      </c>
    </row>
    <row r="582" spans="1:9" ht="14.25">
      <c r="A582" s="2">
        <v>42795</v>
      </c>
      <c r="B582" s="3">
        <v>27</v>
      </c>
      <c r="C582" s="3">
        <f t="shared" si="27"/>
        <v>27</v>
      </c>
      <c r="D582" s="3">
        <f t="shared" si="28"/>
        <v>23.214285714285715</v>
      </c>
      <c r="E582" s="3">
        <v>27</v>
      </c>
      <c r="F582" s="6">
        <f t="shared" si="4"/>
        <v>23</v>
      </c>
      <c r="G582" s="3">
        <v>17.55</v>
      </c>
      <c r="H582" s="6">
        <f t="shared" si="29"/>
        <v>8.4766500000000005E-3</v>
      </c>
      <c r="I582" s="6">
        <f t="shared" si="1"/>
        <v>9.32</v>
      </c>
    </row>
    <row r="583" spans="1:9" ht="14.25">
      <c r="A583" s="2">
        <v>42796</v>
      </c>
      <c r="B583" s="3">
        <v>24</v>
      </c>
      <c r="C583" s="3">
        <f t="shared" si="27"/>
        <v>24</v>
      </c>
      <c r="D583" s="3">
        <f t="shared" si="28"/>
        <v>23.285714285714285</v>
      </c>
      <c r="E583" s="3">
        <v>24</v>
      </c>
      <c r="F583" s="6">
        <f t="shared" si="4"/>
        <v>23</v>
      </c>
      <c r="G583" s="3">
        <v>19.079999999999998</v>
      </c>
      <c r="H583" s="6">
        <f t="shared" si="29"/>
        <v>9.2156399999999989E-3</v>
      </c>
      <c r="I583" s="6">
        <f t="shared" si="1"/>
        <v>10.14</v>
      </c>
    </row>
    <row r="584" spans="1:9" ht="14.25">
      <c r="A584" s="2">
        <v>42797</v>
      </c>
      <c r="B584" s="3">
        <v>23</v>
      </c>
      <c r="C584" s="3">
        <f t="shared" ref="C584:C647" si="30">IF(AVERAGE(B577:B584)*2&lt;B584,AVERAGE(B585,C583,C582,C581,C580,C579,C578),B584)</f>
        <v>23</v>
      </c>
      <c r="D584" s="3">
        <f t="shared" si="28"/>
        <v>23.285714285714285</v>
      </c>
      <c r="E584" s="3">
        <v>23</v>
      </c>
      <c r="F584" s="6">
        <f t="shared" si="4"/>
        <v>23</v>
      </c>
      <c r="G584" s="3">
        <v>19.48</v>
      </c>
      <c r="H584" s="6">
        <f t="shared" si="29"/>
        <v>9.4088399999999999E-3</v>
      </c>
      <c r="I584" s="6">
        <f t="shared" si="1"/>
        <v>10.35</v>
      </c>
    </row>
    <row r="585" spans="1:9" ht="14.25">
      <c r="A585" s="2">
        <v>42798</v>
      </c>
      <c r="B585" s="3">
        <v>23</v>
      </c>
      <c r="C585" s="3">
        <f t="shared" si="30"/>
        <v>23</v>
      </c>
      <c r="D585" s="3">
        <f t="shared" si="28"/>
        <v>23.285714285714285</v>
      </c>
      <c r="E585" s="3">
        <v>23</v>
      </c>
      <c r="F585" s="6">
        <f t="shared" si="4"/>
        <v>23</v>
      </c>
      <c r="G585" s="3">
        <v>18.61</v>
      </c>
      <c r="H585" s="6">
        <f t="shared" si="29"/>
        <v>8.9886299999999992E-3</v>
      </c>
      <c r="I585" s="6">
        <f t="shared" si="1"/>
        <v>9.89</v>
      </c>
    </row>
    <row r="586" spans="1:9" ht="14.25">
      <c r="A586" s="2">
        <v>42799</v>
      </c>
      <c r="B586" s="3">
        <v>22</v>
      </c>
      <c r="C586" s="3">
        <f t="shared" si="30"/>
        <v>22</v>
      </c>
      <c r="D586" s="3">
        <f t="shared" si="28"/>
        <v>23.285714285714285</v>
      </c>
      <c r="E586" s="3">
        <v>22</v>
      </c>
      <c r="F586" s="6">
        <f t="shared" si="4"/>
        <v>23</v>
      </c>
      <c r="G586" s="3">
        <v>19.22</v>
      </c>
      <c r="H586" s="6">
        <f t="shared" si="29"/>
        <v>9.2832599999999998E-3</v>
      </c>
      <c r="I586" s="6">
        <f t="shared" si="1"/>
        <v>10.210000000000001</v>
      </c>
    </row>
    <row r="587" spans="1:9" ht="14.25">
      <c r="A587" s="2">
        <v>42800</v>
      </c>
      <c r="B587" s="3">
        <v>23</v>
      </c>
      <c r="C587" s="3">
        <f t="shared" si="30"/>
        <v>23</v>
      </c>
      <c r="D587" s="3">
        <f t="shared" si="28"/>
        <v>23.357142857142858</v>
      </c>
      <c r="E587" s="3">
        <v>23</v>
      </c>
      <c r="F587" s="6">
        <f t="shared" si="4"/>
        <v>23</v>
      </c>
      <c r="G587" s="3">
        <v>19.75</v>
      </c>
      <c r="H587" s="6">
        <f t="shared" si="29"/>
        <v>9.5392500000000009E-3</v>
      </c>
      <c r="I587" s="6">
        <f t="shared" si="1"/>
        <v>10.49</v>
      </c>
    </row>
    <row r="588" spans="1:9" ht="14.25">
      <c r="A588" s="2">
        <v>42801</v>
      </c>
      <c r="B588" s="3">
        <v>22</v>
      </c>
      <c r="C588" s="3">
        <f t="shared" si="30"/>
        <v>22</v>
      </c>
      <c r="D588" s="3">
        <f t="shared" si="28"/>
        <v>23.285714285714285</v>
      </c>
      <c r="E588" s="3">
        <v>22</v>
      </c>
      <c r="F588" s="6">
        <f t="shared" si="4"/>
        <v>23</v>
      </c>
      <c r="G588" s="3">
        <v>18.91</v>
      </c>
      <c r="H588" s="6">
        <f t="shared" si="29"/>
        <v>9.1335299999999991E-3</v>
      </c>
      <c r="I588" s="6">
        <f t="shared" si="1"/>
        <v>10.050000000000001</v>
      </c>
    </row>
    <row r="589" spans="1:9" ht="14.25">
      <c r="A589" s="2">
        <v>42802</v>
      </c>
      <c r="B589" s="3">
        <v>23</v>
      </c>
      <c r="C589" s="3">
        <f t="shared" si="30"/>
        <v>23</v>
      </c>
      <c r="D589" s="3">
        <f t="shared" si="28"/>
        <v>23.285714285714285</v>
      </c>
      <c r="E589" s="3">
        <v>23</v>
      </c>
      <c r="F589" s="6">
        <f t="shared" si="4"/>
        <v>23</v>
      </c>
      <c r="G589" s="3">
        <v>16.54</v>
      </c>
      <c r="H589" s="6">
        <f t="shared" si="29"/>
        <v>7.9888199999999989E-3</v>
      </c>
      <c r="I589" s="6">
        <f t="shared" si="1"/>
        <v>8.7899999999999991</v>
      </c>
    </row>
    <row r="590" spans="1:9" ht="14.25">
      <c r="A590" s="2">
        <v>42803</v>
      </c>
      <c r="B590" s="3">
        <v>22</v>
      </c>
      <c r="C590" s="3">
        <f t="shared" si="30"/>
        <v>22</v>
      </c>
      <c r="D590" s="3">
        <f t="shared" ref="D590:D653" si="31">AVERAGE(C577:C590)</f>
        <v>23.214285714285715</v>
      </c>
      <c r="E590" s="3">
        <v>22</v>
      </c>
      <c r="F590" s="6">
        <f t="shared" si="4"/>
        <v>23</v>
      </c>
      <c r="G590" s="3">
        <v>17.71</v>
      </c>
      <c r="H590" s="6">
        <f t="shared" si="29"/>
        <v>8.5539300000000013E-3</v>
      </c>
      <c r="I590" s="6">
        <f t="shared" si="1"/>
        <v>9.41</v>
      </c>
    </row>
    <row r="591" spans="1:9" ht="14.25">
      <c r="A591" s="2">
        <v>42804</v>
      </c>
      <c r="B591" s="3">
        <v>26</v>
      </c>
      <c r="C591" s="3">
        <f t="shared" si="30"/>
        <v>26</v>
      </c>
      <c r="D591" s="3">
        <f t="shared" si="31"/>
        <v>23.428571428571427</v>
      </c>
      <c r="E591" s="3">
        <v>26</v>
      </c>
      <c r="F591" s="6">
        <f t="shared" si="4"/>
        <v>23</v>
      </c>
      <c r="G591" s="3">
        <v>19.13</v>
      </c>
      <c r="H591" s="6">
        <f t="shared" si="29"/>
        <v>9.2397899999999995E-3</v>
      </c>
      <c r="I591" s="6">
        <f t="shared" si="1"/>
        <v>10.16</v>
      </c>
    </row>
    <row r="592" spans="1:9" ht="14.25">
      <c r="A592" s="2">
        <v>42805</v>
      </c>
      <c r="B592" s="3">
        <v>23</v>
      </c>
      <c r="C592" s="3">
        <f t="shared" si="30"/>
        <v>23</v>
      </c>
      <c r="D592" s="3">
        <f t="shared" si="31"/>
        <v>23.428571428571427</v>
      </c>
      <c r="E592" s="3">
        <v>23</v>
      </c>
      <c r="F592" s="6">
        <f t="shared" si="4"/>
        <v>23</v>
      </c>
      <c r="G592" s="3">
        <v>21.45</v>
      </c>
      <c r="H592" s="6">
        <f t="shared" si="29"/>
        <v>1.0360350000000001E-2</v>
      </c>
      <c r="I592" s="6">
        <f t="shared" si="1"/>
        <v>11.4</v>
      </c>
    </row>
    <row r="593" spans="1:9" ht="14.25">
      <c r="A593" s="2">
        <v>42806</v>
      </c>
      <c r="B593" s="3">
        <v>23</v>
      </c>
      <c r="C593" s="3">
        <f t="shared" si="30"/>
        <v>23</v>
      </c>
      <c r="D593" s="3">
        <f t="shared" si="31"/>
        <v>23.428571428571427</v>
      </c>
      <c r="E593" s="3">
        <v>23</v>
      </c>
      <c r="F593" s="6">
        <f t="shared" si="4"/>
        <v>23</v>
      </c>
      <c r="G593" s="3">
        <v>23.31</v>
      </c>
      <c r="H593" s="6">
        <f t="shared" si="29"/>
        <v>1.1258729999999998E-2</v>
      </c>
      <c r="I593" s="6">
        <f t="shared" si="1"/>
        <v>12.38</v>
      </c>
    </row>
    <row r="594" spans="1:9" ht="14.25">
      <c r="A594" s="2">
        <v>42807</v>
      </c>
      <c r="B594" s="3">
        <v>24</v>
      </c>
      <c r="C594" s="3">
        <f t="shared" si="30"/>
        <v>24</v>
      </c>
      <c r="D594" s="3">
        <f t="shared" si="31"/>
        <v>23.5</v>
      </c>
      <c r="E594" s="3">
        <v>24</v>
      </c>
      <c r="F594" s="6">
        <f t="shared" si="4"/>
        <v>24</v>
      </c>
      <c r="G594" s="3">
        <v>28.45</v>
      </c>
      <c r="H594" s="6">
        <f t="shared" si="29"/>
        <v>1.4338800000000001E-2</v>
      </c>
      <c r="I594" s="6">
        <f t="shared" si="1"/>
        <v>15.77</v>
      </c>
    </row>
    <row r="595" spans="1:9" ht="14.25">
      <c r="A595" s="2">
        <v>42808</v>
      </c>
      <c r="B595" s="3">
        <v>23</v>
      </c>
      <c r="C595" s="3">
        <f t="shared" si="30"/>
        <v>23</v>
      </c>
      <c r="D595" s="3">
        <f t="shared" si="31"/>
        <v>23.428571428571427</v>
      </c>
      <c r="E595" s="3">
        <v>23</v>
      </c>
      <c r="F595" s="6">
        <f t="shared" si="4"/>
        <v>23</v>
      </c>
      <c r="G595" s="3">
        <v>28.58</v>
      </c>
      <c r="H595" s="6">
        <f t="shared" si="29"/>
        <v>1.3804139999999999E-2</v>
      </c>
      <c r="I595" s="6">
        <f t="shared" si="1"/>
        <v>15.18</v>
      </c>
    </row>
    <row r="596" spans="1:9" ht="14.25">
      <c r="A596" s="2">
        <v>42809</v>
      </c>
      <c r="B596" s="3">
        <v>23</v>
      </c>
      <c r="C596" s="3">
        <f t="shared" si="30"/>
        <v>23</v>
      </c>
      <c r="D596" s="3">
        <f t="shared" si="31"/>
        <v>23.142857142857142</v>
      </c>
      <c r="E596" s="3">
        <v>23</v>
      </c>
      <c r="F596" s="6">
        <f t="shared" si="4"/>
        <v>23</v>
      </c>
      <c r="G596" s="3">
        <v>35.18</v>
      </c>
      <c r="H596" s="6">
        <f t="shared" si="29"/>
        <v>1.6991940000000001E-2</v>
      </c>
      <c r="I596" s="6">
        <f t="shared" si="1"/>
        <v>18.690000000000001</v>
      </c>
    </row>
    <row r="597" spans="1:9" ht="14.25">
      <c r="A597" s="2">
        <v>42810</v>
      </c>
      <c r="B597" s="3">
        <v>23</v>
      </c>
      <c r="C597" s="3">
        <f t="shared" si="30"/>
        <v>23</v>
      </c>
      <c r="D597" s="3">
        <f t="shared" si="31"/>
        <v>23.071428571428573</v>
      </c>
      <c r="E597" s="3">
        <v>23</v>
      </c>
      <c r="F597" s="6">
        <f t="shared" si="4"/>
        <v>23</v>
      </c>
      <c r="G597" s="3">
        <v>45.51</v>
      </c>
      <c r="H597" s="6">
        <f t="shared" si="29"/>
        <v>2.1981329999999997E-2</v>
      </c>
      <c r="I597" s="6">
        <f t="shared" si="1"/>
        <v>24.18</v>
      </c>
    </row>
    <row r="598" spans="1:9" ht="14.25">
      <c r="A598" s="2">
        <v>42811</v>
      </c>
      <c r="B598" s="3">
        <v>27</v>
      </c>
      <c r="C598" s="3">
        <f t="shared" si="30"/>
        <v>27</v>
      </c>
      <c r="D598" s="3">
        <f t="shared" si="31"/>
        <v>23.357142857142858</v>
      </c>
      <c r="E598" s="3">
        <v>27</v>
      </c>
      <c r="F598" s="6">
        <f t="shared" si="4"/>
        <v>23</v>
      </c>
      <c r="G598" s="3">
        <v>44.48</v>
      </c>
      <c r="H598" s="6">
        <f t="shared" si="29"/>
        <v>2.1483840000000001E-2</v>
      </c>
      <c r="I598" s="6">
        <f t="shared" si="1"/>
        <v>23.63</v>
      </c>
    </row>
    <row r="599" spans="1:9" ht="14.25">
      <c r="A599" s="2">
        <v>42812</v>
      </c>
      <c r="B599" s="3">
        <v>23</v>
      </c>
      <c r="C599" s="3">
        <f t="shared" si="30"/>
        <v>23</v>
      </c>
      <c r="D599" s="3">
        <f t="shared" si="31"/>
        <v>23.357142857142858</v>
      </c>
      <c r="E599" s="3">
        <v>23</v>
      </c>
      <c r="F599" s="6">
        <f t="shared" si="4"/>
        <v>23</v>
      </c>
      <c r="G599" s="3">
        <v>34</v>
      </c>
      <c r="H599" s="6">
        <f t="shared" si="29"/>
        <v>1.6421999999999999E-2</v>
      </c>
      <c r="I599" s="6">
        <f t="shared" si="1"/>
        <v>18.059999999999999</v>
      </c>
    </row>
    <row r="600" spans="1:9" ht="14.25">
      <c r="A600" s="2">
        <v>42813</v>
      </c>
      <c r="B600" s="3">
        <v>23</v>
      </c>
      <c r="C600" s="3">
        <f t="shared" si="30"/>
        <v>23</v>
      </c>
      <c r="D600" s="3">
        <f t="shared" si="31"/>
        <v>23.428571428571427</v>
      </c>
      <c r="E600" s="3">
        <v>23</v>
      </c>
      <c r="F600" s="6">
        <f t="shared" si="4"/>
        <v>23</v>
      </c>
      <c r="G600" s="3">
        <v>43.12</v>
      </c>
      <c r="H600" s="6">
        <f t="shared" si="29"/>
        <v>2.0826959999999999E-2</v>
      </c>
      <c r="I600" s="6">
        <f t="shared" si="1"/>
        <v>22.91</v>
      </c>
    </row>
    <row r="601" spans="1:9" ht="14.25">
      <c r="A601" s="2">
        <v>42814</v>
      </c>
      <c r="B601" s="3">
        <v>22</v>
      </c>
      <c r="C601" s="3">
        <f t="shared" si="30"/>
        <v>22</v>
      </c>
      <c r="D601" s="3">
        <f t="shared" si="31"/>
        <v>23.357142857142858</v>
      </c>
      <c r="E601" s="3">
        <v>22</v>
      </c>
      <c r="F601" s="6">
        <f t="shared" si="4"/>
        <v>23</v>
      </c>
      <c r="G601" s="3">
        <v>42.51</v>
      </c>
      <c r="H601" s="6">
        <f t="shared" si="29"/>
        <v>2.0532329999999998E-2</v>
      </c>
      <c r="I601" s="6">
        <f t="shared" si="1"/>
        <v>22.59</v>
      </c>
    </row>
    <row r="602" spans="1:9" ht="14.25">
      <c r="A602" s="2">
        <v>42815</v>
      </c>
      <c r="B602" s="3">
        <v>22</v>
      </c>
      <c r="C602" s="3">
        <f t="shared" si="30"/>
        <v>22</v>
      </c>
      <c r="D602" s="3">
        <f t="shared" si="31"/>
        <v>23.357142857142858</v>
      </c>
      <c r="E602" s="3">
        <v>22</v>
      </c>
      <c r="F602" s="6">
        <f t="shared" si="4"/>
        <v>23</v>
      </c>
      <c r="G602" s="3">
        <v>42.67</v>
      </c>
      <c r="H602" s="6">
        <f t="shared" si="29"/>
        <v>2.0609610000000004E-2</v>
      </c>
      <c r="I602" s="6">
        <f t="shared" si="1"/>
        <v>22.67</v>
      </c>
    </row>
    <row r="603" spans="1:9" ht="14.25">
      <c r="A603" s="2">
        <v>42816</v>
      </c>
      <c r="B603" s="3">
        <v>23</v>
      </c>
      <c r="C603" s="3">
        <f t="shared" si="30"/>
        <v>23</v>
      </c>
      <c r="D603" s="3">
        <f t="shared" si="31"/>
        <v>23.357142857142858</v>
      </c>
      <c r="E603" s="3">
        <v>23</v>
      </c>
      <c r="F603" s="6">
        <f t="shared" si="4"/>
        <v>23</v>
      </c>
      <c r="G603" s="3">
        <v>41.65</v>
      </c>
      <c r="H603" s="6">
        <f t="shared" si="29"/>
        <v>2.0116950000000001E-2</v>
      </c>
      <c r="I603" s="6">
        <f t="shared" si="1"/>
        <v>22.13</v>
      </c>
    </row>
    <row r="604" spans="1:9" ht="14.25">
      <c r="A604" s="2">
        <v>42817</v>
      </c>
      <c r="B604" s="3">
        <v>23</v>
      </c>
      <c r="C604" s="3">
        <f t="shared" si="30"/>
        <v>23</v>
      </c>
      <c r="D604" s="3">
        <f t="shared" si="31"/>
        <v>23.428571428571427</v>
      </c>
      <c r="E604" s="3">
        <v>23</v>
      </c>
      <c r="F604" s="6">
        <f t="shared" si="4"/>
        <v>23</v>
      </c>
      <c r="G604" s="3">
        <v>43.2</v>
      </c>
      <c r="H604" s="6">
        <f t="shared" si="29"/>
        <v>2.0865600000000002E-2</v>
      </c>
      <c r="I604" s="6">
        <f t="shared" si="1"/>
        <v>22.95</v>
      </c>
    </row>
    <row r="605" spans="1:9" ht="14.25">
      <c r="A605" s="2">
        <v>42818</v>
      </c>
      <c r="B605" s="3">
        <v>27</v>
      </c>
      <c r="C605" s="3">
        <f t="shared" si="30"/>
        <v>27</v>
      </c>
      <c r="D605" s="3">
        <f t="shared" si="31"/>
        <v>23.5</v>
      </c>
      <c r="E605" s="3">
        <v>27</v>
      </c>
      <c r="F605" s="6">
        <f t="shared" si="4"/>
        <v>24</v>
      </c>
      <c r="G605" s="3">
        <v>53.19</v>
      </c>
      <c r="H605" s="6">
        <f t="shared" si="29"/>
        <v>2.680776E-2</v>
      </c>
      <c r="I605" s="6">
        <f t="shared" si="1"/>
        <v>29.49</v>
      </c>
    </row>
    <row r="606" spans="1:9" ht="14.25">
      <c r="A606" s="2">
        <v>42819</v>
      </c>
      <c r="B606" s="3">
        <v>23</v>
      </c>
      <c r="C606" s="3">
        <f t="shared" si="30"/>
        <v>23</v>
      </c>
      <c r="D606" s="3">
        <f t="shared" si="31"/>
        <v>23.5</v>
      </c>
      <c r="E606" s="3">
        <v>23</v>
      </c>
      <c r="F606" s="6">
        <f t="shared" si="4"/>
        <v>24</v>
      </c>
      <c r="G606" s="3">
        <v>50.62</v>
      </c>
      <c r="H606" s="6">
        <f t="shared" si="29"/>
        <v>2.5512479999999997E-2</v>
      </c>
      <c r="I606" s="6">
        <f t="shared" si="1"/>
        <v>28.06</v>
      </c>
    </row>
    <row r="607" spans="1:9" ht="14.25">
      <c r="A607" s="2">
        <v>42820</v>
      </c>
      <c r="B607" s="3">
        <v>22</v>
      </c>
      <c r="C607" s="3">
        <f t="shared" si="30"/>
        <v>22</v>
      </c>
      <c r="D607" s="3">
        <f t="shared" si="31"/>
        <v>23.428571428571427</v>
      </c>
      <c r="E607" s="3">
        <v>22</v>
      </c>
      <c r="F607" s="6">
        <f t="shared" si="4"/>
        <v>23</v>
      </c>
      <c r="G607" s="3">
        <v>50.63</v>
      </c>
      <c r="H607" s="6">
        <f t="shared" si="29"/>
        <v>2.4454290000000004E-2</v>
      </c>
      <c r="I607" s="6">
        <f t="shared" si="1"/>
        <v>26.9</v>
      </c>
    </row>
    <row r="608" spans="1:9" ht="14.25">
      <c r="A608" s="2">
        <v>42821</v>
      </c>
      <c r="B608" s="3">
        <v>22</v>
      </c>
      <c r="C608" s="3">
        <f t="shared" si="30"/>
        <v>22</v>
      </c>
      <c r="D608" s="3">
        <f t="shared" si="31"/>
        <v>23.285714285714285</v>
      </c>
      <c r="E608" s="3">
        <v>22</v>
      </c>
      <c r="F608" s="6">
        <f t="shared" si="4"/>
        <v>23</v>
      </c>
      <c r="G608" s="3">
        <v>49.06</v>
      </c>
      <c r="H608" s="6">
        <f t="shared" si="29"/>
        <v>2.3695980000000002E-2</v>
      </c>
      <c r="I608" s="6">
        <f t="shared" si="1"/>
        <v>26.07</v>
      </c>
    </row>
    <row r="609" spans="1:9" ht="14.25">
      <c r="A609" s="2">
        <v>42822</v>
      </c>
      <c r="B609" s="3">
        <v>22</v>
      </c>
      <c r="C609" s="3">
        <f t="shared" si="30"/>
        <v>22</v>
      </c>
      <c r="D609" s="3">
        <f t="shared" si="31"/>
        <v>23.214285714285715</v>
      </c>
      <c r="E609" s="3">
        <v>22</v>
      </c>
      <c r="F609" s="6">
        <f t="shared" si="4"/>
        <v>23</v>
      </c>
      <c r="G609" s="3">
        <v>50.25</v>
      </c>
      <c r="H609" s="6">
        <f t="shared" si="29"/>
        <v>2.4270750000000004E-2</v>
      </c>
      <c r="I609" s="6">
        <f t="shared" si="1"/>
        <v>26.7</v>
      </c>
    </row>
    <row r="610" spans="1:9" ht="14.25">
      <c r="A610" s="2">
        <v>42823</v>
      </c>
      <c r="B610" s="3">
        <v>22</v>
      </c>
      <c r="C610" s="3">
        <f t="shared" si="30"/>
        <v>22</v>
      </c>
      <c r="D610" s="3">
        <f t="shared" si="31"/>
        <v>23.142857142857142</v>
      </c>
      <c r="E610" s="3">
        <v>22</v>
      </c>
      <c r="F610" s="6">
        <f t="shared" si="4"/>
        <v>23</v>
      </c>
      <c r="G610" s="3">
        <v>53.07</v>
      </c>
      <c r="H610" s="6">
        <f t="shared" si="29"/>
        <v>2.5632809999999995E-2</v>
      </c>
      <c r="I610" s="6">
        <f t="shared" si="1"/>
        <v>28.2</v>
      </c>
    </row>
    <row r="611" spans="1:9" ht="14.25">
      <c r="A611" s="2">
        <v>42824</v>
      </c>
      <c r="B611" s="3">
        <v>22</v>
      </c>
      <c r="C611" s="3">
        <f t="shared" si="30"/>
        <v>22</v>
      </c>
      <c r="D611" s="3">
        <f t="shared" si="31"/>
        <v>23.071428571428573</v>
      </c>
      <c r="E611" s="3">
        <v>22</v>
      </c>
      <c r="F611" s="6">
        <f t="shared" si="4"/>
        <v>23</v>
      </c>
      <c r="G611" s="3">
        <v>51.91</v>
      </c>
      <c r="H611" s="6">
        <f t="shared" si="29"/>
        <v>2.5072529999999999E-2</v>
      </c>
      <c r="I611" s="6">
        <f t="shared" si="1"/>
        <v>27.58</v>
      </c>
    </row>
    <row r="612" spans="1:9" ht="14.25">
      <c r="A612" s="2">
        <v>42825</v>
      </c>
      <c r="B612" s="3">
        <v>22</v>
      </c>
      <c r="C612" s="3">
        <f t="shared" si="30"/>
        <v>22</v>
      </c>
      <c r="D612" s="3">
        <f t="shared" si="31"/>
        <v>22.714285714285715</v>
      </c>
      <c r="E612" s="3">
        <v>22</v>
      </c>
      <c r="F612" s="6">
        <f t="shared" si="4"/>
        <v>23</v>
      </c>
      <c r="G612" s="3">
        <v>49.91</v>
      </c>
      <c r="H612" s="6">
        <f t="shared" si="29"/>
        <v>2.4106529999999998E-2</v>
      </c>
      <c r="I612" s="6">
        <f t="shared" si="1"/>
        <v>26.52</v>
      </c>
    </row>
    <row r="613" spans="1:9" ht="14.25">
      <c r="A613" s="2">
        <v>42826</v>
      </c>
      <c r="B613" s="3">
        <v>22</v>
      </c>
      <c r="C613" s="3">
        <f t="shared" si="30"/>
        <v>22</v>
      </c>
      <c r="D613" s="3">
        <f t="shared" si="31"/>
        <v>22.642857142857142</v>
      </c>
      <c r="E613" s="3">
        <v>22</v>
      </c>
      <c r="F613" s="6">
        <f t="shared" si="4"/>
        <v>23</v>
      </c>
      <c r="G613" s="3">
        <v>50.6</v>
      </c>
      <c r="H613" s="6">
        <f t="shared" si="29"/>
        <v>2.4439800000000001E-2</v>
      </c>
      <c r="I613" s="6">
        <f t="shared" si="1"/>
        <v>26.88</v>
      </c>
    </row>
    <row r="614" spans="1:9" ht="14.25">
      <c r="A614" s="2">
        <v>42827</v>
      </c>
      <c r="B614" s="3">
        <v>22</v>
      </c>
      <c r="C614" s="3">
        <f t="shared" si="30"/>
        <v>22</v>
      </c>
      <c r="D614" s="3">
        <f t="shared" si="31"/>
        <v>22.571428571428573</v>
      </c>
      <c r="E614" s="3">
        <v>22</v>
      </c>
      <c r="F614" s="6">
        <f t="shared" si="4"/>
        <v>23</v>
      </c>
      <c r="G614" s="3">
        <v>48.55</v>
      </c>
      <c r="H614" s="6">
        <f t="shared" si="29"/>
        <v>2.3449649999999999E-2</v>
      </c>
      <c r="I614" s="6">
        <f t="shared" si="1"/>
        <v>25.79</v>
      </c>
    </row>
    <row r="615" spans="1:9" ht="14.25">
      <c r="A615" s="2">
        <v>42828</v>
      </c>
      <c r="B615" s="3">
        <v>22</v>
      </c>
      <c r="C615" s="3">
        <f t="shared" si="30"/>
        <v>22</v>
      </c>
      <c r="D615" s="3">
        <f t="shared" si="31"/>
        <v>22.571428571428573</v>
      </c>
      <c r="E615" s="3">
        <v>22</v>
      </c>
      <c r="F615" s="6">
        <f t="shared" si="4"/>
        <v>23</v>
      </c>
      <c r="G615" s="3">
        <v>44.13</v>
      </c>
      <c r="H615" s="6">
        <f t="shared" si="29"/>
        <v>2.1314790000000004E-2</v>
      </c>
      <c r="I615" s="6">
        <f t="shared" si="1"/>
        <v>23.45</v>
      </c>
    </row>
    <row r="616" spans="1:9" ht="14.25">
      <c r="A616" s="2">
        <v>42829</v>
      </c>
      <c r="B616" s="3">
        <v>22</v>
      </c>
      <c r="C616" s="3">
        <f t="shared" si="30"/>
        <v>22</v>
      </c>
      <c r="D616" s="3">
        <f t="shared" si="31"/>
        <v>22.571428571428573</v>
      </c>
      <c r="E616" s="3">
        <v>22</v>
      </c>
      <c r="F616" s="6">
        <f t="shared" si="4"/>
        <v>23</v>
      </c>
      <c r="G616" s="3">
        <v>44.43</v>
      </c>
      <c r="H616" s="6">
        <f t="shared" si="29"/>
        <v>2.145969E-2</v>
      </c>
      <c r="I616" s="6">
        <f t="shared" si="1"/>
        <v>23.61</v>
      </c>
    </row>
    <row r="617" spans="1:9" ht="14.25">
      <c r="A617" s="2">
        <v>42830</v>
      </c>
      <c r="B617" s="3">
        <v>22</v>
      </c>
      <c r="C617" s="3">
        <f t="shared" si="30"/>
        <v>22</v>
      </c>
      <c r="D617" s="3">
        <f t="shared" si="31"/>
        <v>22.5</v>
      </c>
      <c r="E617" s="3">
        <v>22</v>
      </c>
      <c r="F617" s="6">
        <f t="shared" si="4"/>
        <v>23</v>
      </c>
      <c r="G617" s="3">
        <v>44.9</v>
      </c>
      <c r="H617" s="6">
        <f t="shared" si="29"/>
        <v>2.1686699999999996E-2</v>
      </c>
      <c r="I617" s="6">
        <f t="shared" si="1"/>
        <v>23.86</v>
      </c>
    </row>
    <row r="618" spans="1:9" ht="14.25">
      <c r="A618" s="2">
        <v>42831</v>
      </c>
      <c r="B618" s="3">
        <v>23</v>
      </c>
      <c r="C618" s="3">
        <f t="shared" si="30"/>
        <v>23</v>
      </c>
      <c r="D618" s="3">
        <f t="shared" si="31"/>
        <v>22.5</v>
      </c>
      <c r="E618" s="3">
        <v>23</v>
      </c>
      <c r="F618" s="6">
        <f t="shared" si="4"/>
        <v>23</v>
      </c>
      <c r="G618" s="3">
        <v>43.23</v>
      </c>
      <c r="H618" s="6">
        <f t="shared" si="29"/>
        <v>2.0880089999999997E-2</v>
      </c>
      <c r="I618" s="6">
        <f t="shared" si="1"/>
        <v>22.97</v>
      </c>
    </row>
    <row r="619" spans="1:9" ht="14.25">
      <c r="A619" s="2">
        <v>42832</v>
      </c>
      <c r="B619" s="3">
        <v>22</v>
      </c>
      <c r="C619" s="3">
        <f t="shared" si="30"/>
        <v>22</v>
      </c>
      <c r="D619" s="3">
        <f t="shared" si="31"/>
        <v>22.142857142857142</v>
      </c>
      <c r="E619" s="3">
        <v>22</v>
      </c>
      <c r="F619" s="6">
        <f t="shared" si="4"/>
        <v>22</v>
      </c>
      <c r="G619" s="3">
        <v>42.31</v>
      </c>
      <c r="H619" s="6">
        <f t="shared" si="29"/>
        <v>1.9547220000000001E-2</v>
      </c>
      <c r="I619" s="6">
        <f t="shared" si="1"/>
        <v>21.5</v>
      </c>
    </row>
    <row r="620" spans="1:9" ht="14.25">
      <c r="A620" s="2">
        <v>42833</v>
      </c>
      <c r="B620" s="3">
        <v>22</v>
      </c>
      <c r="C620" s="3">
        <f t="shared" si="30"/>
        <v>22</v>
      </c>
      <c r="D620" s="3">
        <f t="shared" si="31"/>
        <v>22.071428571428573</v>
      </c>
      <c r="E620" s="3">
        <v>22</v>
      </c>
      <c r="F620" s="6">
        <f t="shared" si="4"/>
        <v>22</v>
      </c>
      <c r="G620" s="3">
        <v>44.37</v>
      </c>
      <c r="H620" s="6">
        <f t="shared" si="29"/>
        <v>2.0498939999999997E-2</v>
      </c>
      <c r="I620" s="6">
        <f t="shared" si="1"/>
        <v>22.55</v>
      </c>
    </row>
    <row r="621" spans="1:9" ht="14.25">
      <c r="A621" s="2">
        <v>42834</v>
      </c>
      <c r="B621" s="3">
        <v>22</v>
      </c>
      <c r="C621" s="3">
        <f t="shared" si="30"/>
        <v>22</v>
      </c>
      <c r="D621" s="3">
        <f t="shared" si="31"/>
        <v>22.071428571428573</v>
      </c>
      <c r="E621" s="3">
        <v>22</v>
      </c>
      <c r="F621" s="6">
        <f t="shared" si="4"/>
        <v>22</v>
      </c>
      <c r="G621" s="3">
        <v>43.72</v>
      </c>
      <c r="H621" s="6">
        <f t="shared" si="29"/>
        <v>2.0198639999999997E-2</v>
      </c>
      <c r="I621" s="6">
        <f t="shared" si="1"/>
        <v>22.22</v>
      </c>
    </row>
    <row r="622" spans="1:9" ht="14.25">
      <c r="A622" s="2">
        <v>42835</v>
      </c>
      <c r="B622" s="3">
        <v>22</v>
      </c>
      <c r="C622" s="3">
        <f t="shared" si="30"/>
        <v>22</v>
      </c>
      <c r="D622" s="3">
        <f t="shared" si="31"/>
        <v>22.071428571428573</v>
      </c>
      <c r="E622" s="3">
        <v>22</v>
      </c>
      <c r="F622" s="6">
        <f t="shared" si="4"/>
        <v>22</v>
      </c>
      <c r="G622" s="3">
        <v>43.74</v>
      </c>
      <c r="H622" s="6">
        <f t="shared" si="29"/>
        <v>2.0207879999999998E-2</v>
      </c>
      <c r="I622" s="6">
        <f t="shared" si="1"/>
        <v>22.23</v>
      </c>
    </row>
    <row r="623" spans="1:9" ht="14.25">
      <c r="A623" s="2">
        <v>42836</v>
      </c>
      <c r="B623" s="3">
        <v>22</v>
      </c>
      <c r="C623" s="3">
        <f t="shared" si="30"/>
        <v>22</v>
      </c>
      <c r="D623" s="3">
        <f t="shared" si="31"/>
        <v>22.071428571428573</v>
      </c>
      <c r="E623" s="3">
        <v>22</v>
      </c>
      <c r="F623" s="6">
        <f t="shared" si="4"/>
        <v>22</v>
      </c>
      <c r="G623" s="3">
        <v>43.74</v>
      </c>
      <c r="H623" s="6">
        <f t="shared" si="29"/>
        <v>2.0207879999999998E-2</v>
      </c>
      <c r="I623" s="6">
        <f t="shared" si="1"/>
        <v>22.23</v>
      </c>
    </row>
    <row r="624" spans="1:9" ht="14.25">
      <c r="A624" s="2">
        <v>42837</v>
      </c>
      <c r="B624" s="3">
        <v>23</v>
      </c>
      <c r="C624" s="3">
        <f t="shared" si="30"/>
        <v>23</v>
      </c>
      <c r="D624" s="3">
        <f t="shared" si="31"/>
        <v>22.142857142857142</v>
      </c>
      <c r="E624" s="3">
        <v>23</v>
      </c>
      <c r="F624" s="6">
        <f t="shared" si="4"/>
        <v>22</v>
      </c>
      <c r="G624" s="3">
        <v>46.38</v>
      </c>
      <c r="H624" s="6">
        <f t="shared" si="29"/>
        <v>2.1427559999999998E-2</v>
      </c>
      <c r="I624" s="6">
        <f t="shared" si="1"/>
        <v>23.57</v>
      </c>
    </row>
    <row r="625" spans="1:9" ht="14.25">
      <c r="A625" s="2">
        <v>42838</v>
      </c>
      <c r="B625" s="3">
        <v>22</v>
      </c>
      <c r="C625" s="3">
        <f t="shared" si="30"/>
        <v>22</v>
      </c>
      <c r="D625" s="3">
        <f t="shared" si="31"/>
        <v>22.142857142857142</v>
      </c>
      <c r="E625" s="3">
        <v>22</v>
      </c>
      <c r="F625" s="6">
        <f t="shared" si="4"/>
        <v>22</v>
      </c>
      <c r="G625" s="3">
        <v>49.97</v>
      </c>
      <c r="H625" s="6">
        <f t="shared" si="29"/>
        <v>2.3086139999999998E-2</v>
      </c>
      <c r="I625" s="6">
        <f t="shared" si="1"/>
        <v>25.39</v>
      </c>
    </row>
    <row r="626" spans="1:9" ht="14.25">
      <c r="A626" s="2">
        <v>42839</v>
      </c>
      <c r="B626" s="3">
        <v>22</v>
      </c>
      <c r="C626" s="3">
        <f t="shared" si="30"/>
        <v>22</v>
      </c>
      <c r="D626" s="3">
        <f t="shared" si="31"/>
        <v>22.142857142857142</v>
      </c>
      <c r="E626" s="3">
        <v>22</v>
      </c>
      <c r="F626" s="6">
        <f t="shared" si="4"/>
        <v>22</v>
      </c>
      <c r="G626" s="3">
        <v>47.32</v>
      </c>
      <c r="H626" s="6">
        <f t="shared" si="29"/>
        <v>2.1861840000000004E-2</v>
      </c>
      <c r="I626" s="6">
        <f t="shared" si="1"/>
        <v>24.05</v>
      </c>
    </row>
    <row r="627" spans="1:9" ht="14.25">
      <c r="A627" s="2">
        <v>42840</v>
      </c>
      <c r="B627" s="3">
        <v>22</v>
      </c>
      <c r="C627" s="3">
        <f t="shared" si="30"/>
        <v>22</v>
      </c>
      <c r="D627" s="3">
        <f t="shared" si="31"/>
        <v>22.142857142857142</v>
      </c>
      <c r="E627" s="3">
        <v>22</v>
      </c>
      <c r="F627" s="6">
        <f t="shared" si="4"/>
        <v>22</v>
      </c>
      <c r="G627" s="3">
        <v>48.89</v>
      </c>
      <c r="H627" s="6">
        <f t="shared" si="29"/>
        <v>2.2587179999999998E-2</v>
      </c>
      <c r="I627" s="6">
        <f t="shared" si="1"/>
        <v>24.85</v>
      </c>
    </row>
    <row r="628" spans="1:9" ht="14.25">
      <c r="A628" s="2">
        <v>42841</v>
      </c>
      <c r="B628" s="3">
        <v>22</v>
      </c>
      <c r="C628" s="3">
        <f t="shared" si="30"/>
        <v>22</v>
      </c>
      <c r="D628" s="3">
        <f t="shared" si="31"/>
        <v>22.142857142857142</v>
      </c>
      <c r="E628" s="3">
        <v>22</v>
      </c>
      <c r="F628" s="6">
        <f t="shared" si="4"/>
        <v>22</v>
      </c>
      <c r="G628" s="3">
        <v>48.22</v>
      </c>
      <c r="H628" s="6">
        <f t="shared" si="29"/>
        <v>2.2277639999999998E-2</v>
      </c>
      <c r="I628" s="6">
        <f t="shared" si="1"/>
        <v>24.51</v>
      </c>
    </row>
    <row r="629" spans="1:9" ht="14.25">
      <c r="A629" s="2">
        <v>42842</v>
      </c>
      <c r="B629" s="3">
        <v>22</v>
      </c>
      <c r="C629" s="3">
        <f t="shared" si="30"/>
        <v>22</v>
      </c>
      <c r="D629" s="3">
        <f t="shared" si="31"/>
        <v>22.142857142857142</v>
      </c>
      <c r="E629" s="3">
        <v>22</v>
      </c>
      <c r="F629" s="6">
        <f t="shared" si="4"/>
        <v>22</v>
      </c>
      <c r="G629" s="3">
        <v>47.94</v>
      </c>
      <c r="H629" s="6">
        <f t="shared" si="29"/>
        <v>2.2148279999999999E-2</v>
      </c>
      <c r="I629" s="6">
        <f t="shared" si="1"/>
        <v>24.36</v>
      </c>
    </row>
    <row r="630" spans="1:9" ht="14.25">
      <c r="A630" s="2">
        <v>42843</v>
      </c>
      <c r="B630" s="3">
        <v>23</v>
      </c>
      <c r="C630" s="3">
        <f t="shared" si="30"/>
        <v>23</v>
      </c>
      <c r="D630" s="3">
        <f t="shared" si="31"/>
        <v>22.214285714285715</v>
      </c>
      <c r="E630" s="3">
        <v>23</v>
      </c>
      <c r="F630" s="6">
        <f t="shared" si="4"/>
        <v>22</v>
      </c>
      <c r="G630" s="3">
        <v>49.88</v>
      </c>
      <c r="H630" s="6">
        <f t="shared" si="29"/>
        <v>2.3044560000000002E-2</v>
      </c>
      <c r="I630" s="6">
        <f t="shared" si="1"/>
        <v>25.35</v>
      </c>
    </row>
    <row r="631" spans="1:9" ht="14.25">
      <c r="A631" s="2">
        <v>42844</v>
      </c>
      <c r="B631" s="3">
        <v>23</v>
      </c>
      <c r="C631" s="3">
        <f t="shared" si="30"/>
        <v>23</v>
      </c>
      <c r="D631" s="3">
        <f t="shared" si="31"/>
        <v>22.285714285714285</v>
      </c>
      <c r="E631" s="3">
        <v>23</v>
      </c>
      <c r="F631" s="6">
        <f t="shared" si="4"/>
        <v>22</v>
      </c>
      <c r="G631" s="3">
        <v>47.88</v>
      </c>
      <c r="H631" s="6">
        <f t="shared" si="29"/>
        <v>2.2120560000000001E-2</v>
      </c>
      <c r="I631" s="6">
        <f t="shared" si="1"/>
        <v>24.33</v>
      </c>
    </row>
    <row r="632" spans="1:9" ht="14.25">
      <c r="A632" s="2">
        <v>42845</v>
      </c>
      <c r="B632" s="3">
        <v>22</v>
      </c>
      <c r="C632" s="3">
        <f t="shared" si="30"/>
        <v>22</v>
      </c>
      <c r="D632" s="3">
        <f t="shared" si="31"/>
        <v>22.214285714285715</v>
      </c>
      <c r="E632" s="3">
        <v>22</v>
      </c>
      <c r="F632" s="6">
        <f t="shared" si="4"/>
        <v>22</v>
      </c>
      <c r="G632" s="3">
        <v>49.36</v>
      </c>
      <c r="H632" s="6">
        <f t="shared" si="29"/>
        <v>2.2804319999999999E-2</v>
      </c>
      <c r="I632" s="6">
        <f t="shared" si="1"/>
        <v>25.08</v>
      </c>
    </row>
    <row r="633" spans="1:9" ht="14.25">
      <c r="A633" s="2">
        <v>42846</v>
      </c>
      <c r="B633" s="3">
        <v>23</v>
      </c>
      <c r="C633" s="3">
        <f t="shared" si="30"/>
        <v>23</v>
      </c>
      <c r="D633" s="3">
        <f t="shared" si="31"/>
        <v>22.285714285714285</v>
      </c>
      <c r="E633" s="3">
        <v>23</v>
      </c>
      <c r="F633" s="6">
        <f t="shared" si="4"/>
        <v>22</v>
      </c>
      <c r="G633" s="3">
        <v>48.27</v>
      </c>
      <c r="H633" s="6">
        <f t="shared" si="29"/>
        <v>2.2300739999999999E-2</v>
      </c>
      <c r="I633" s="6">
        <f t="shared" si="1"/>
        <v>24.53</v>
      </c>
    </row>
    <row r="634" spans="1:9" ht="14.25">
      <c r="A634" s="2">
        <v>42847</v>
      </c>
      <c r="B634" s="3">
        <v>23</v>
      </c>
      <c r="C634" s="3">
        <f t="shared" si="30"/>
        <v>23</v>
      </c>
      <c r="D634" s="3">
        <f t="shared" si="31"/>
        <v>22.357142857142858</v>
      </c>
      <c r="E634" s="3">
        <v>23</v>
      </c>
      <c r="F634" s="6">
        <f t="shared" si="4"/>
        <v>22</v>
      </c>
      <c r="G634" s="3">
        <v>48.41</v>
      </c>
      <c r="H634" s="6">
        <f t="shared" si="29"/>
        <v>2.2365419999999997E-2</v>
      </c>
      <c r="I634" s="6">
        <f t="shared" si="1"/>
        <v>24.6</v>
      </c>
    </row>
    <row r="635" spans="1:9" ht="14.25">
      <c r="A635" s="2">
        <v>42848</v>
      </c>
      <c r="B635" s="3">
        <v>22</v>
      </c>
      <c r="C635" s="3">
        <f t="shared" si="30"/>
        <v>22</v>
      </c>
      <c r="D635" s="3">
        <f t="shared" si="31"/>
        <v>22.357142857142858</v>
      </c>
      <c r="E635" s="3">
        <v>22</v>
      </c>
      <c r="F635" s="6">
        <f t="shared" si="4"/>
        <v>22</v>
      </c>
      <c r="G635" s="3">
        <v>48.75</v>
      </c>
      <c r="H635" s="6">
        <f t="shared" si="29"/>
        <v>2.2522500000000001E-2</v>
      </c>
      <c r="I635" s="6">
        <f t="shared" si="1"/>
        <v>24.77</v>
      </c>
    </row>
    <row r="636" spans="1:9" ht="14.25">
      <c r="A636" s="2">
        <v>42849</v>
      </c>
      <c r="B636" s="3">
        <v>23</v>
      </c>
      <c r="C636" s="3">
        <f t="shared" si="30"/>
        <v>23</v>
      </c>
      <c r="D636" s="3">
        <f t="shared" si="31"/>
        <v>22.428571428571427</v>
      </c>
      <c r="E636" s="3">
        <v>23</v>
      </c>
      <c r="F636" s="6">
        <f t="shared" si="4"/>
        <v>22</v>
      </c>
      <c r="G636" s="3">
        <v>49.94</v>
      </c>
      <c r="H636" s="6">
        <f t="shared" si="29"/>
        <v>2.3072279999999997E-2</v>
      </c>
      <c r="I636" s="6">
        <f t="shared" si="1"/>
        <v>25.38</v>
      </c>
    </row>
    <row r="637" spans="1:9" ht="14.25">
      <c r="A637" s="2">
        <v>42850</v>
      </c>
      <c r="B637" s="3">
        <v>22</v>
      </c>
      <c r="C637" s="3">
        <f t="shared" si="30"/>
        <v>22</v>
      </c>
      <c r="D637" s="3">
        <f t="shared" si="31"/>
        <v>22.428571428571427</v>
      </c>
      <c r="E637" s="3">
        <v>22</v>
      </c>
      <c r="F637" s="6">
        <f t="shared" si="4"/>
        <v>22</v>
      </c>
      <c r="G637" s="3">
        <v>50.09</v>
      </c>
      <c r="H637" s="6">
        <f t="shared" si="29"/>
        <v>2.3141580000000002E-2</v>
      </c>
      <c r="I637" s="6">
        <f t="shared" si="1"/>
        <v>25.46</v>
      </c>
    </row>
    <row r="638" spans="1:9" ht="14.25">
      <c r="A638" s="2">
        <v>42851</v>
      </c>
      <c r="B638" s="3">
        <v>22</v>
      </c>
      <c r="C638" s="3">
        <f t="shared" si="30"/>
        <v>22</v>
      </c>
      <c r="D638" s="3">
        <f t="shared" si="31"/>
        <v>22.357142857142858</v>
      </c>
      <c r="E638" s="3">
        <v>22</v>
      </c>
      <c r="F638" s="6">
        <f t="shared" si="4"/>
        <v>22</v>
      </c>
      <c r="G638" s="3">
        <v>53.28</v>
      </c>
      <c r="H638" s="6">
        <f t="shared" si="29"/>
        <v>2.4615359999999999E-2</v>
      </c>
      <c r="I638" s="6">
        <f t="shared" si="1"/>
        <v>27.08</v>
      </c>
    </row>
    <row r="639" spans="1:9" ht="14.25">
      <c r="A639" s="2">
        <v>42852</v>
      </c>
      <c r="B639" s="3">
        <v>22</v>
      </c>
      <c r="C639" s="3">
        <f t="shared" si="30"/>
        <v>22</v>
      </c>
      <c r="D639" s="3">
        <f t="shared" si="31"/>
        <v>22.357142857142858</v>
      </c>
      <c r="E639" s="3">
        <v>22</v>
      </c>
      <c r="F639" s="6">
        <f t="shared" si="4"/>
        <v>22</v>
      </c>
      <c r="G639" s="3">
        <v>63.14</v>
      </c>
      <c r="H639" s="6">
        <f t="shared" si="29"/>
        <v>2.9170679999999997E-2</v>
      </c>
      <c r="I639" s="6">
        <f t="shared" si="1"/>
        <v>32.090000000000003</v>
      </c>
    </row>
    <row r="640" spans="1:9" ht="14.25">
      <c r="A640" s="2">
        <v>42853</v>
      </c>
      <c r="B640" s="3">
        <v>22</v>
      </c>
      <c r="C640" s="3">
        <f t="shared" si="30"/>
        <v>22</v>
      </c>
      <c r="D640" s="3">
        <f t="shared" si="31"/>
        <v>22.357142857142858</v>
      </c>
      <c r="E640" s="3">
        <v>22</v>
      </c>
      <c r="F640" s="6">
        <f t="shared" si="4"/>
        <v>22</v>
      </c>
      <c r="G640" s="3">
        <v>72.42</v>
      </c>
      <c r="H640" s="6">
        <f t="shared" si="29"/>
        <v>3.3458039999999994E-2</v>
      </c>
      <c r="I640" s="6">
        <f t="shared" si="1"/>
        <v>36.799999999999997</v>
      </c>
    </row>
    <row r="641" spans="1:9" ht="14.25">
      <c r="A641" s="2">
        <v>42854</v>
      </c>
      <c r="B641" s="3">
        <v>23</v>
      </c>
      <c r="C641" s="3">
        <f t="shared" si="30"/>
        <v>23</v>
      </c>
      <c r="D641" s="3">
        <f t="shared" si="31"/>
        <v>22.428571428571427</v>
      </c>
      <c r="E641" s="3">
        <v>23</v>
      </c>
      <c r="F641" s="6">
        <f t="shared" si="4"/>
        <v>22</v>
      </c>
      <c r="G641" s="3">
        <v>69.83</v>
      </c>
      <c r="H641" s="6">
        <f t="shared" si="29"/>
        <v>3.2261459999999999E-2</v>
      </c>
      <c r="I641" s="6">
        <f t="shared" si="1"/>
        <v>35.49</v>
      </c>
    </row>
    <row r="642" spans="1:9" ht="14.25">
      <c r="A642" s="2">
        <v>42855</v>
      </c>
      <c r="B642" s="3">
        <v>23</v>
      </c>
      <c r="C642" s="3">
        <f t="shared" si="30"/>
        <v>23</v>
      </c>
      <c r="D642" s="3">
        <f t="shared" si="31"/>
        <v>22.5</v>
      </c>
      <c r="E642" s="3">
        <v>23</v>
      </c>
      <c r="F642" s="6">
        <f t="shared" si="4"/>
        <v>23</v>
      </c>
      <c r="G642" s="3">
        <v>79.83</v>
      </c>
      <c r="H642" s="6">
        <f t="shared" ref="H642:H705" si="32">(G642/1000000000)*F642*21000</f>
        <v>3.8557889999999997E-2</v>
      </c>
      <c r="I642" s="6">
        <f t="shared" si="1"/>
        <v>42.41</v>
      </c>
    </row>
    <row r="643" spans="1:9" ht="14.25">
      <c r="A643" s="2">
        <v>42856</v>
      </c>
      <c r="B643" s="3">
        <v>23</v>
      </c>
      <c r="C643" s="3">
        <f t="shared" si="30"/>
        <v>23</v>
      </c>
      <c r="D643" s="3">
        <f t="shared" si="31"/>
        <v>22.571428571428573</v>
      </c>
      <c r="E643" s="3">
        <v>23</v>
      </c>
      <c r="F643" s="6">
        <f t="shared" si="4"/>
        <v>23</v>
      </c>
      <c r="G643" s="3">
        <v>77.53</v>
      </c>
      <c r="H643" s="6">
        <f t="shared" si="32"/>
        <v>3.7446989999999999E-2</v>
      </c>
      <c r="I643" s="6">
        <f t="shared" si="1"/>
        <v>41.19</v>
      </c>
    </row>
    <row r="644" spans="1:9" ht="14.25">
      <c r="A644" s="2">
        <v>42857</v>
      </c>
      <c r="B644" s="3">
        <v>23</v>
      </c>
      <c r="C644" s="3">
        <f t="shared" si="30"/>
        <v>23</v>
      </c>
      <c r="D644" s="3">
        <f t="shared" si="31"/>
        <v>22.571428571428573</v>
      </c>
      <c r="E644" s="3">
        <v>23</v>
      </c>
      <c r="F644" s="6">
        <f t="shared" si="4"/>
        <v>23</v>
      </c>
      <c r="G644" s="3">
        <v>77.25</v>
      </c>
      <c r="H644" s="6">
        <f t="shared" si="32"/>
        <v>3.7311749999999998E-2</v>
      </c>
      <c r="I644" s="6">
        <f t="shared" si="1"/>
        <v>41.04</v>
      </c>
    </row>
    <row r="645" spans="1:9" ht="14.25">
      <c r="A645" s="2">
        <v>42858</v>
      </c>
      <c r="B645" s="3">
        <v>22</v>
      </c>
      <c r="C645" s="3">
        <f t="shared" si="30"/>
        <v>22</v>
      </c>
      <c r="D645" s="3">
        <f t="shared" si="31"/>
        <v>22.5</v>
      </c>
      <c r="E645" s="3">
        <v>22</v>
      </c>
      <c r="F645" s="6">
        <f t="shared" si="4"/>
        <v>23</v>
      </c>
      <c r="G645" s="3">
        <v>80.37</v>
      </c>
      <c r="H645" s="6">
        <f t="shared" si="32"/>
        <v>3.8818710000000006E-2</v>
      </c>
      <c r="I645" s="6">
        <f t="shared" si="1"/>
        <v>42.7</v>
      </c>
    </row>
    <row r="646" spans="1:9" ht="14.25">
      <c r="A646" s="2">
        <v>42859</v>
      </c>
      <c r="B646" s="3">
        <v>23</v>
      </c>
      <c r="C646" s="3">
        <f t="shared" si="30"/>
        <v>23</v>
      </c>
      <c r="D646" s="3">
        <f t="shared" si="31"/>
        <v>22.571428571428573</v>
      </c>
      <c r="E646" s="3">
        <v>23</v>
      </c>
      <c r="F646" s="6">
        <f t="shared" si="4"/>
        <v>23</v>
      </c>
      <c r="G646" s="3">
        <v>94.55</v>
      </c>
      <c r="H646" s="6">
        <f t="shared" si="32"/>
        <v>4.5667649999999997E-2</v>
      </c>
      <c r="I646" s="6">
        <f t="shared" si="1"/>
        <v>50.23</v>
      </c>
    </row>
    <row r="647" spans="1:9" ht="14.25">
      <c r="A647" s="2">
        <v>42860</v>
      </c>
      <c r="B647" s="3">
        <v>23</v>
      </c>
      <c r="C647" s="3">
        <f t="shared" si="30"/>
        <v>23</v>
      </c>
      <c r="D647" s="3">
        <f t="shared" si="31"/>
        <v>22.571428571428573</v>
      </c>
      <c r="E647" s="3">
        <v>23</v>
      </c>
      <c r="F647" s="6">
        <f t="shared" si="4"/>
        <v>23</v>
      </c>
      <c r="G647" s="3">
        <v>90.79</v>
      </c>
      <c r="H647" s="6">
        <f t="shared" si="32"/>
        <v>4.3851570000000006E-2</v>
      </c>
      <c r="I647" s="6">
        <f t="shared" si="1"/>
        <v>48.24</v>
      </c>
    </row>
    <row r="648" spans="1:9" ht="14.25">
      <c r="A648" s="2">
        <v>42861</v>
      </c>
      <c r="B648" s="3">
        <v>22</v>
      </c>
      <c r="C648" s="3">
        <f t="shared" ref="C648:C711" si="33">IF(AVERAGE(B641:B648)*2&lt;B648,AVERAGE(B649,C647,C646,C645,C644,C643,C642),B648)</f>
        <v>22</v>
      </c>
      <c r="D648" s="3">
        <f t="shared" si="31"/>
        <v>22.5</v>
      </c>
      <c r="E648" s="3">
        <v>22</v>
      </c>
      <c r="F648" s="6">
        <f t="shared" si="4"/>
        <v>23</v>
      </c>
      <c r="G648" s="3">
        <v>94.82</v>
      </c>
      <c r="H648" s="6">
        <f t="shared" si="32"/>
        <v>4.5798059999999995E-2</v>
      </c>
      <c r="I648" s="6">
        <f t="shared" si="1"/>
        <v>50.38</v>
      </c>
    </row>
    <row r="649" spans="1:9" ht="14.25">
      <c r="A649" s="2">
        <v>42862</v>
      </c>
      <c r="B649" s="3">
        <v>23</v>
      </c>
      <c r="C649" s="3">
        <f t="shared" si="33"/>
        <v>23</v>
      </c>
      <c r="D649" s="3">
        <f t="shared" si="31"/>
        <v>22.571428571428573</v>
      </c>
      <c r="E649" s="3">
        <v>23</v>
      </c>
      <c r="F649" s="6">
        <f t="shared" si="4"/>
        <v>23</v>
      </c>
      <c r="G649" s="3">
        <v>90.46</v>
      </c>
      <c r="H649" s="6">
        <f t="shared" si="32"/>
        <v>4.3692179999999997E-2</v>
      </c>
      <c r="I649" s="6">
        <f t="shared" si="1"/>
        <v>48.06</v>
      </c>
    </row>
    <row r="650" spans="1:9" ht="14.25">
      <c r="A650" s="2">
        <v>42863</v>
      </c>
      <c r="B650" s="3">
        <v>22</v>
      </c>
      <c r="C650" s="3">
        <f t="shared" si="33"/>
        <v>22</v>
      </c>
      <c r="D650" s="3">
        <f t="shared" si="31"/>
        <v>22.5</v>
      </c>
      <c r="E650" s="3">
        <v>22</v>
      </c>
      <c r="F650" s="6">
        <f t="shared" si="4"/>
        <v>23</v>
      </c>
      <c r="G650" s="3">
        <v>88.39</v>
      </c>
      <c r="H650" s="6">
        <f t="shared" si="32"/>
        <v>4.269237E-2</v>
      </c>
      <c r="I650" s="6">
        <f t="shared" si="1"/>
        <v>46.96</v>
      </c>
    </row>
    <row r="651" spans="1:9" ht="14.25">
      <c r="A651" s="2">
        <v>42864</v>
      </c>
      <c r="B651" s="3">
        <v>22</v>
      </c>
      <c r="C651" s="3">
        <f t="shared" si="33"/>
        <v>22</v>
      </c>
      <c r="D651" s="3">
        <f t="shared" si="31"/>
        <v>22.5</v>
      </c>
      <c r="E651" s="3">
        <v>22</v>
      </c>
      <c r="F651" s="6">
        <f t="shared" si="4"/>
        <v>23</v>
      </c>
      <c r="G651" s="3">
        <v>86.27</v>
      </c>
      <c r="H651" s="6">
        <f t="shared" si="32"/>
        <v>4.1668409999999996E-2</v>
      </c>
      <c r="I651" s="6">
        <f t="shared" si="1"/>
        <v>45.84</v>
      </c>
    </row>
    <row r="652" spans="1:9" ht="14.25">
      <c r="A652" s="2">
        <v>42865</v>
      </c>
      <c r="B652" s="3">
        <v>22</v>
      </c>
      <c r="C652" s="3">
        <f t="shared" si="33"/>
        <v>22</v>
      </c>
      <c r="D652" s="3">
        <f t="shared" si="31"/>
        <v>22.5</v>
      </c>
      <c r="E652" s="3">
        <v>22</v>
      </c>
      <c r="F652" s="6">
        <f t="shared" si="4"/>
        <v>23</v>
      </c>
      <c r="G652" s="3">
        <v>87.83</v>
      </c>
      <c r="H652" s="6">
        <f t="shared" si="32"/>
        <v>4.2421890000000004E-2</v>
      </c>
      <c r="I652" s="6">
        <f t="shared" si="1"/>
        <v>46.66</v>
      </c>
    </row>
    <row r="653" spans="1:9" ht="14.25">
      <c r="A653" s="2">
        <v>42866</v>
      </c>
      <c r="B653" s="3">
        <v>22</v>
      </c>
      <c r="C653" s="3">
        <f t="shared" si="33"/>
        <v>22</v>
      </c>
      <c r="D653" s="3">
        <f t="shared" si="31"/>
        <v>22.5</v>
      </c>
      <c r="E653" s="3">
        <v>22</v>
      </c>
      <c r="F653" s="6">
        <f t="shared" si="4"/>
        <v>23</v>
      </c>
      <c r="G653" s="3">
        <v>88.2</v>
      </c>
      <c r="H653" s="6">
        <f t="shared" si="32"/>
        <v>4.2600600000000009E-2</v>
      </c>
      <c r="I653" s="6">
        <f t="shared" si="1"/>
        <v>46.86</v>
      </c>
    </row>
    <row r="654" spans="1:9" ht="14.25">
      <c r="A654" s="2">
        <v>42867</v>
      </c>
      <c r="B654" s="3">
        <v>22</v>
      </c>
      <c r="C654" s="3">
        <f t="shared" si="33"/>
        <v>22</v>
      </c>
      <c r="D654" s="3">
        <f t="shared" ref="D654:D717" si="34">AVERAGE(C641:C654)</f>
        <v>22.5</v>
      </c>
      <c r="E654" s="3">
        <v>22</v>
      </c>
      <c r="F654" s="6">
        <f t="shared" si="4"/>
        <v>23</v>
      </c>
      <c r="G654" s="3">
        <v>85.15</v>
      </c>
      <c r="H654" s="6">
        <f t="shared" si="32"/>
        <v>4.1127450000000003E-2</v>
      </c>
      <c r="I654" s="6">
        <f t="shared" si="1"/>
        <v>45.24</v>
      </c>
    </row>
    <row r="655" spans="1:9" ht="14.25">
      <c r="A655" s="2">
        <v>42868</v>
      </c>
      <c r="B655" s="3">
        <v>22</v>
      </c>
      <c r="C655" s="3">
        <f t="shared" si="33"/>
        <v>22</v>
      </c>
      <c r="D655" s="3">
        <f t="shared" si="34"/>
        <v>22.428571428571427</v>
      </c>
      <c r="E655" s="3">
        <v>22</v>
      </c>
      <c r="F655" s="6">
        <f t="shared" si="4"/>
        <v>22</v>
      </c>
      <c r="G655" s="3">
        <v>87.96</v>
      </c>
      <c r="H655" s="6">
        <f t="shared" si="32"/>
        <v>4.0637519999999989E-2</v>
      </c>
      <c r="I655" s="6">
        <f t="shared" si="1"/>
        <v>44.7</v>
      </c>
    </row>
    <row r="656" spans="1:9" ht="14.25">
      <c r="A656" s="2">
        <v>42869</v>
      </c>
      <c r="B656" s="3">
        <v>22</v>
      </c>
      <c r="C656" s="3">
        <f t="shared" si="33"/>
        <v>22</v>
      </c>
      <c r="D656" s="3">
        <f t="shared" si="34"/>
        <v>22.357142857142858</v>
      </c>
      <c r="E656" s="3">
        <v>22</v>
      </c>
      <c r="F656" s="6">
        <f t="shared" si="4"/>
        <v>22</v>
      </c>
      <c r="G656" s="3">
        <v>88.72</v>
      </c>
      <c r="H656" s="6">
        <f t="shared" si="32"/>
        <v>4.098864E-2</v>
      </c>
      <c r="I656" s="6">
        <f t="shared" si="1"/>
        <v>45.09</v>
      </c>
    </row>
    <row r="657" spans="1:9" ht="14.25">
      <c r="A657" s="2">
        <v>42870</v>
      </c>
      <c r="B657" s="3">
        <v>22</v>
      </c>
      <c r="C657" s="3">
        <f t="shared" si="33"/>
        <v>22</v>
      </c>
      <c r="D657" s="3">
        <f t="shared" si="34"/>
        <v>22.285714285714285</v>
      </c>
      <c r="E657" s="3">
        <v>22</v>
      </c>
      <c r="F657" s="6">
        <f t="shared" si="4"/>
        <v>22</v>
      </c>
      <c r="G657" s="3">
        <v>90.32</v>
      </c>
      <c r="H657" s="6">
        <f t="shared" si="32"/>
        <v>4.1727839999999995E-2</v>
      </c>
      <c r="I657" s="6">
        <f t="shared" si="1"/>
        <v>45.9</v>
      </c>
    </row>
    <row r="658" spans="1:9" ht="14.25">
      <c r="A658" s="2">
        <v>42871</v>
      </c>
      <c r="B658" s="3">
        <v>22</v>
      </c>
      <c r="C658" s="3">
        <f t="shared" si="33"/>
        <v>22</v>
      </c>
      <c r="D658" s="3">
        <f t="shared" si="34"/>
        <v>22.214285714285715</v>
      </c>
      <c r="E658" s="3">
        <v>22</v>
      </c>
      <c r="F658" s="6">
        <f t="shared" si="4"/>
        <v>22</v>
      </c>
      <c r="G658" s="3">
        <v>87.8</v>
      </c>
      <c r="H658" s="6">
        <f t="shared" si="32"/>
        <v>4.0563599999999998E-2</v>
      </c>
      <c r="I658" s="6">
        <f t="shared" si="1"/>
        <v>44.62</v>
      </c>
    </row>
    <row r="659" spans="1:9" ht="14.25">
      <c r="A659" s="2">
        <v>42872</v>
      </c>
      <c r="B659" s="3">
        <v>27</v>
      </c>
      <c r="C659" s="3">
        <f t="shared" si="33"/>
        <v>27</v>
      </c>
      <c r="D659" s="3">
        <f t="shared" si="34"/>
        <v>22.571428571428573</v>
      </c>
      <c r="E659" s="3">
        <v>27</v>
      </c>
      <c r="F659" s="6">
        <f t="shared" si="4"/>
        <v>23</v>
      </c>
      <c r="G659" s="3">
        <v>86.98</v>
      </c>
      <c r="H659" s="6">
        <f t="shared" si="32"/>
        <v>4.2011340000000001E-2</v>
      </c>
      <c r="I659" s="6">
        <f t="shared" si="1"/>
        <v>46.21</v>
      </c>
    </row>
    <row r="660" spans="1:9" ht="14.25">
      <c r="A660" s="2">
        <v>42873</v>
      </c>
      <c r="B660" s="3">
        <v>23</v>
      </c>
      <c r="C660" s="3">
        <f t="shared" si="33"/>
        <v>23</v>
      </c>
      <c r="D660" s="3">
        <f t="shared" si="34"/>
        <v>22.571428571428573</v>
      </c>
      <c r="E660" s="3">
        <v>23</v>
      </c>
      <c r="F660" s="6">
        <f t="shared" si="4"/>
        <v>23</v>
      </c>
      <c r="G660" s="3">
        <v>95.88</v>
      </c>
      <c r="H660" s="6">
        <f t="shared" si="32"/>
        <v>4.6310039999999997E-2</v>
      </c>
      <c r="I660" s="6">
        <f t="shared" si="1"/>
        <v>50.94</v>
      </c>
    </row>
    <row r="661" spans="1:9" ht="14.25">
      <c r="A661" s="2">
        <v>42874</v>
      </c>
      <c r="B661" s="3">
        <v>23</v>
      </c>
      <c r="C661" s="3">
        <f t="shared" si="33"/>
        <v>23</v>
      </c>
      <c r="D661" s="3">
        <f t="shared" si="34"/>
        <v>22.571428571428573</v>
      </c>
      <c r="E661" s="3">
        <v>23</v>
      </c>
      <c r="F661" s="6">
        <f t="shared" si="4"/>
        <v>23</v>
      </c>
      <c r="G661" s="3">
        <v>124.38</v>
      </c>
      <c r="H661" s="6">
        <f t="shared" si="32"/>
        <v>6.0075540000000004E-2</v>
      </c>
      <c r="I661" s="6">
        <f t="shared" si="1"/>
        <v>66.08</v>
      </c>
    </row>
    <row r="662" spans="1:9" ht="14.25">
      <c r="A662" s="2">
        <v>42875</v>
      </c>
      <c r="B662" s="3">
        <v>23</v>
      </c>
      <c r="C662" s="3">
        <f t="shared" si="33"/>
        <v>23</v>
      </c>
      <c r="D662" s="3">
        <f t="shared" si="34"/>
        <v>22.642857142857142</v>
      </c>
      <c r="E662" s="3">
        <v>23</v>
      </c>
      <c r="F662" s="6">
        <f t="shared" si="4"/>
        <v>23</v>
      </c>
      <c r="G662" s="3">
        <v>123.06</v>
      </c>
      <c r="H662" s="6">
        <f t="shared" si="32"/>
        <v>5.9437980000000001E-2</v>
      </c>
      <c r="I662" s="6">
        <f t="shared" si="1"/>
        <v>65.38</v>
      </c>
    </row>
    <row r="663" spans="1:9" ht="14.25">
      <c r="A663" s="2">
        <v>42876</v>
      </c>
      <c r="B663" s="3">
        <v>22</v>
      </c>
      <c r="C663" s="3">
        <f t="shared" si="33"/>
        <v>22</v>
      </c>
      <c r="D663" s="3">
        <f t="shared" si="34"/>
        <v>22.571428571428573</v>
      </c>
      <c r="E663" s="3">
        <v>22</v>
      </c>
      <c r="F663" s="6">
        <f t="shared" si="4"/>
        <v>23</v>
      </c>
      <c r="G663" s="3">
        <v>148</v>
      </c>
      <c r="H663" s="6">
        <f t="shared" si="32"/>
        <v>7.1483999999999992E-2</v>
      </c>
      <c r="I663" s="6">
        <f t="shared" si="1"/>
        <v>78.63</v>
      </c>
    </row>
    <row r="664" spans="1:9" ht="14.25">
      <c r="A664" s="2">
        <v>42877</v>
      </c>
      <c r="B664" s="3">
        <v>23</v>
      </c>
      <c r="C664" s="3">
        <f t="shared" si="33"/>
        <v>23</v>
      </c>
      <c r="D664" s="3">
        <f t="shared" si="34"/>
        <v>22.642857142857142</v>
      </c>
      <c r="E664" s="3">
        <v>23</v>
      </c>
      <c r="F664" s="6">
        <f t="shared" si="4"/>
        <v>23</v>
      </c>
      <c r="G664" s="3">
        <v>160.38999999999999</v>
      </c>
      <c r="H664" s="6">
        <f t="shared" si="32"/>
        <v>7.7468369999999995E-2</v>
      </c>
      <c r="I664" s="6">
        <f t="shared" si="1"/>
        <v>85.22</v>
      </c>
    </row>
    <row r="665" spans="1:9" ht="14.25">
      <c r="A665" s="2">
        <v>42878</v>
      </c>
      <c r="B665" s="3">
        <v>23</v>
      </c>
      <c r="C665" s="3">
        <f t="shared" si="33"/>
        <v>23</v>
      </c>
      <c r="D665" s="3">
        <f t="shared" si="34"/>
        <v>22.714285714285715</v>
      </c>
      <c r="E665" s="3">
        <v>23</v>
      </c>
      <c r="F665" s="6">
        <f t="shared" si="4"/>
        <v>23</v>
      </c>
      <c r="G665" s="3">
        <v>169.5</v>
      </c>
      <c r="H665" s="6">
        <f t="shared" si="32"/>
        <v>8.1868499999999997E-2</v>
      </c>
      <c r="I665" s="6">
        <f t="shared" si="1"/>
        <v>90.06</v>
      </c>
    </row>
    <row r="666" spans="1:9" ht="14.25">
      <c r="A666" s="2">
        <v>42879</v>
      </c>
      <c r="B666" s="3">
        <v>24</v>
      </c>
      <c r="C666" s="3">
        <f t="shared" si="33"/>
        <v>24</v>
      </c>
      <c r="D666" s="3">
        <f t="shared" si="34"/>
        <v>22.857142857142858</v>
      </c>
      <c r="E666" s="3">
        <v>24</v>
      </c>
      <c r="F666" s="6">
        <f t="shared" si="4"/>
        <v>23</v>
      </c>
      <c r="G666" s="3">
        <v>193.03</v>
      </c>
      <c r="H666" s="6">
        <f t="shared" si="32"/>
        <v>9.3233490000000002E-2</v>
      </c>
      <c r="I666" s="6">
        <f t="shared" si="1"/>
        <v>102.56</v>
      </c>
    </row>
    <row r="667" spans="1:9" ht="14.25">
      <c r="A667" s="2">
        <v>42880</v>
      </c>
      <c r="B667" s="3">
        <v>23</v>
      </c>
      <c r="C667" s="3">
        <f t="shared" si="33"/>
        <v>23</v>
      </c>
      <c r="D667" s="3">
        <f t="shared" si="34"/>
        <v>22.928571428571427</v>
      </c>
      <c r="E667" s="3">
        <v>23</v>
      </c>
      <c r="F667" s="6">
        <f t="shared" si="4"/>
        <v>23</v>
      </c>
      <c r="G667" s="3">
        <v>177.33</v>
      </c>
      <c r="H667" s="6">
        <f t="shared" si="32"/>
        <v>8.5650390000000007E-2</v>
      </c>
      <c r="I667" s="6">
        <f t="shared" si="1"/>
        <v>94.22</v>
      </c>
    </row>
    <row r="668" spans="1:9" ht="14.25">
      <c r="A668" s="2">
        <v>42881</v>
      </c>
      <c r="B668" s="3">
        <v>23</v>
      </c>
      <c r="C668" s="3">
        <f t="shared" si="33"/>
        <v>23</v>
      </c>
      <c r="D668" s="3">
        <f t="shared" si="34"/>
        <v>23</v>
      </c>
      <c r="E668" s="3">
        <v>23</v>
      </c>
      <c r="F668" s="6">
        <f t="shared" si="4"/>
        <v>23</v>
      </c>
      <c r="G668" s="3">
        <v>162.83000000000001</v>
      </c>
      <c r="H668" s="6">
        <f t="shared" si="32"/>
        <v>7.8646889999999997E-2</v>
      </c>
      <c r="I668" s="6">
        <f t="shared" si="1"/>
        <v>86.51</v>
      </c>
    </row>
    <row r="669" spans="1:9" ht="14.25">
      <c r="A669" s="2">
        <v>42882</v>
      </c>
      <c r="B669" s="3">
        <v>22</v>
      </c>
      <c r="C669" s="3">
        <f t="shared" si="33"/>
        <v>22</v>
      </c>
      <c r="D669" s="3">
        <f t="shared" si="34"/>
        <v>23</v>
      </c>
      <c r="E669" s="3">
        <v>22</v>
      </c>
      <c r="F669" s="6">
        <f t="shared" si="4"/>
        <v>23</v>
      </c>
      <c r="G669" s="3">
        <v>156.63</v>
      </c>
      <c r="H669" s="6">
        <f t="shared" si="32"/>
        <v>7.5652289999999997E-2</v>
      </c>
      <c r="I669" s="6">
        <f t="shared" si="1"/>
        <v>83.22</v>
      </c>
    </row>
    <row r="670" spans="1:9" ht="14.25">
      <c r="A670" s="2">
        <v>42883</v>
      </c>
      <c r="B670" s="3">
        <v>22</v>
      </c>
      <c r="C670" s="3">
        <f t="shared" si="33"/>
        <v>22</v>
      </c>
      <c r="D670" s="3">
        <f t="shared" si="34"/>
        <v>23</v>
      </c>
      <c r="E670" s="3">
        <v>22</v>
      </c>
      <c r="F670" s="6">
        <f t="shared" si="4"/>
        <v>23</v>
      </c>
      <c r="G670" s="3">
        <v>172.86</v>
      </c>
      <c r="H670" s="6">
        <f t="shared" si="32"/>
        <v>8.3491380000000004E-2</v>
      </c>
      <c r="I670" s="6">
        <f t="shared" si="1"/>
        <v>91.84</v>
      </c>
    </row>
    <row r="671" spans="1:9" ht="14.25">
      <c r="A671" s="2">
        <v>42884</v>
      </c>
      <c r="B671" s="3">
        <v>22</v>
      </c>
      <c r="C671" s="3">
        <f t="shared" si="33"/>
        <v>22</v>
      </c>
      <c r="D671" s="3">
        <f t="shared" si="34"/>
        <v>23</v>
      </c>
      <c r="E671" s="3">
        <v>22</v>
      </c>
      <c r="F671" s="6">
        <f t="shared" si="4"/>
        <v>23</v>
      </c>
      <c r="G671" s="3">
        <v>194.17</v>
      </c>
      <c r="H671" s="6">
        <f t="shared" si="32"/>
        <v>9.378410999999999E-2</v>
      </c>
      <c r="I671" s="6">
        <f t="shared" si="1"/>
        <v>103.16</v>
      </c>
    </row>
    <row r="672" spans="1:9" ht="14.25">
      <c r="A672" s="2">
        <v>42885</v>
      </c>
      <c r="B672" s="3">
        <v>25</v>
      </c>
      <c r="C672" s="3">
        <f t="shared" si="33"/>
        <v>25</v>
      </c>
      <c r="D672" s="3">
        <f t="shared" si="34"/>
        <v>23.214285714285715</v>
      </c>
      <c r="E672" s="3">
        <v>25</v>
      </c>
      <c r="F672" s="6">
        <f t="shared" si="4"/>
        <v>23</v>
      </c>
      <c r="G672" s="3">
        <v>228.58</v>
      </c>
      <c r="H672" s="6">
        <f t="shared" si="32"/>
        <v>0.11040414</v>
      </c>
      <c r="I672" s="6">
        <f t="shared" si="1"/>
        <v>121.44</v>
      </c>
    </row>
    <row r="673" spans="1:9" ht="14.25">
      <c r="A673" s="2">
        <v>42886</v>
      </c>
      <c r="B673" s="3">
        <v>38</v>
      </c>
      <c r="C673" s="3">
        <f t="shared" si="33"/>
        <v>38</v>
      </c>
      <c r="D673" s="3">
        <f t="shared" si="34"/>
        <v>24</v>
      </c>
      <c r="E673" s="3">
        <v>38</v>
      </c>
      <c r="F673" s="6">
        <f t="shared" si="4"/>
        <v>24</v>
      </c>
      <c r="G673" s="3">
        <v>228.64</v>
      </c>
      <c r="H673" s="6">
        <f t="shared" si="32"/>
        <v>0.11523456</v>
      </c>
      <c r="I673" s="6">
        <f t="shared" si="1"/>
        <v>126.76</v>
      </c>
    </row>
    <row r="674" spans="1:9" ht="14.25">
      <c r="A674" s="2">
        <v>42887</v>
      </c>
      <c r="B674" s="3">
        <v>24</v>
      </c>
      <c r="C674" s="3">
        <f t="shared" si="33"/>
        <v>24</v>
      </c>
      <c r="D674" s="3">
        <f t="shared" si="34"/>
        <v>24.071428571428573</v>
      </c>
      <c r="E674" s="3">
        <v>24</v>
      </c>
      <c r="F674" s="6">
        <f t="shared" si="4"/>
        <v>24</v>
      </c>
      <c r="G674" s="3">
        <v>220.7</v>
      </c>
      <c r="H674" s="6">
        <f t="shared" si="32"/>
        <v>0.11123279999999999</v>
      </c>
      <c r="I674" s="6">
        <f t="shared" si="1"/>
        <v>122.36</v>
      </c>
    </row>
    <row r="675" spans="1:9" ht="14.25">
      <c r="A675" s="2">
        <v>42888</v>
      </c>
      <c r="B675" s="3">
        <v>23</v>
      </c>
      <c r="C675" s="3">
        <f t="shared" si="33"/>
        <v>23</v>
      </c>
      <c r="D675" s="3">
        <f t="shared" si="34"/>
        <v>24.071428571428573</v>
      </c>
      <c r="E675" s="3">
        <v>23</v>
      </c>
      <c r="F675" s="6">
        <f t="shared" si="4"/>
        <v>24</v>
      </c>
      <c r="G675" s="3">
        <v>222.04</v>
      </c>
      <c r="H675" s="6">
        <f t="shared" si="32"/>
        <v>0.11190815999999999</v>
      </c>
      <c r="I675" s="6">
        <f t="shared" si="1"/>
        <v>123.1</v>
      </c>
    </row>
    <row r="676" spans="1:9" ht="14.25">
      <c r="A676" s="2">
        <v>42889</v>
      </c>
      <c r="B676" s="3">
        <v>23</v>
      </c>
      <c r="C676" s="3">
        <f t="shared" si="33"/>
        <v>23</v>
      </c>
      <c r="D676" s="3">
        <f t="shared" si="34"/>
        <v>24.071428571428573</v>
      </c>
      <c r="E676" s="3">
        <v>23</v>
      </c>
      <c r="F676" s="6">
        <f t="shared" si="4"/>
        <v>24</v>
      </c>
      <c r="G676" s="3">
        <v>224.3</v>
      </c>
      <c r="H676" s="6">
        <f t="shared" si="32"/>
        <v>0.11304720000000001</v>
      </c>
      <c r="I676" s="6">
        <f t="shared" si="1"/>
        <v>124.35</v>
      </c>
    </row>
    <row r="677" spans="1:9" ht="14.25">
      <c r="A677" s="2">
        <v>42890</v>
      </c>
      <c r="B677" s="3">
        <v>24</v>
      </c>
      <c r="C677" s="3">
        <f t="shared" si="33"/>
        <v>24</v>
      </c>
      <c r="D677" s="3">
        <f t="shared" si="34"/>
        <v>24.214285714285715</v>
      </c>
      <c r="E677" s="3">
        <v>24</v>
      </c>
      <c r="F677" s="6">
        <f t="shared" si="4"/>
        <v>24</v>
      </c>
      <c r="G677" s="3">
        <v>244.96</v>
      </c>
      <c r="H677" s="6">
        <f t="shared" si="32"/>
        <v>0.12345984</v>
      </c>
      <c r="I677" s="6">
        <f t="shared" si="1"/>
        <v>135.81</v>
      </c>
    </row>
    <row r="678" spans="1:9" ht="14.25">
      <c r="A678" s="2">
        <v>42891</v>
      </c>
      <c r="B678" s="3">
        <v>23</v>
      </c>
      <c r="C678" s="3">
        <f t="shared" si="33"/>
        <v>23</v>
      </c>
      <c r="D678" s="3">
        <f t="shared" si="34"/>
        <v>24.214285714285715</v>
      </c>
      <c r="E678" s="3">
        <v>23</v>
      </c>
      <c r="F678" s="6">
        <f t="shared" si="4"/>
        <v>24</v>
      </c>
      <c r="G678" s="3">
        <v>247.75</v>
      </c>
      <c r="H678" s="6">
        <f t="shared" si="32"/>
        <v>0.12486599999999999</v>
      </c>
      <c r="I678" s="6">
        <f t="shared" si="1"/>
        <v>137.35</v>
      </c>
    </row>
    <row r="679" spans="1:9" ht="14.25">
      <c r="A679" s="2">
        <v>42892</v>
      </c>
      <c r="B679" s="3">
        <v>24</v>
      </c>
      <c r="C679" s="3">
        <f t="shared" si="33"/>
        <v>24</v>
      </c>
      <c r="D679" s="3">
        <f t="shared" si="34"/>
        <v>24.285714285714285</v>
      </c>
      <c r="E679" s="3">
        <v>24</v>
      </c>
      <c r="F679" s="6">
        <f t="shared" si="4"/>
        <v>24</v>
      </c>
      <c r="G679" s="3">
        <v>264.26</v>
      </c>
      <c r="H679" s="6">
        <f t="shared" si="32"/>
        <v>0.13318704000000001</v>
      </c>
      <c r="I679" s="6">
        <f t="shared" si="1"/>
        <v>146.51</v>
      </c>
    </row>
    <row r="680" spans="1:9" ht="14.25">
      <c r="A680" s="2">
        <v>42893</v>
      </c>
      <c r="B680" s="3">
        <v>24</v>
      </c>
      <c r="C680" s="3">
        <f t="shared" si="33"/>
        <v>24</v>
      </c>
      <c r="D680" s="3">
        <f t="shared" si="34"/>
        <v>24.285714285714285</v>
      </c>
      <c r="E680" s="3">
        <v>24</v>
      </c>
      <c r="F680" s="6">
        <f t="shared" si="4"/>
        <v>24</v>
      </c>
      <c r="G680" s="3">
        <v>255.77</v>
      </c>
      <c r="H680" s="6">
        <f t="shared" si="32"/>
        <v>0.12890808000000001</v>
      </c>
      <c r="I680" s="6">
        <f t="shared" si="1"/>
        <v>141.80000000000001</v>
      </c>
    </row>
    <row r="681" spans="1:9" ht="14.25">
      <c r="A681" s="2">
        <v>42894</v>
      </c>
      <c r="B681" s="3">
        <v>24</v>
      </c>
      <c r="C681" s="3">
        <f t="shared" si="33"/>
        <v>24</v>
      </c>
      <c r="D681" s="3">
        <f t="shared" si="34"/>
        <v>24.357142857142858</v>
      </c>
      <c r="E681" s="3">
        <v>24</v>
      </c>
      <c r="F681" s="6">
        <f t="shared" si="4"/>
        <v>24</v>
      </c>
      <c r="G681" s="3">
        <v>259.41000000000003</v>
      </c>
      <c r="H681" s="6">
        <f t="shared" si="32"/>
        <v>0.13074263999999999</v>
      </c>
      <c r="I681" s="6">
        <f t="shared" si="1"/>
        <v>143.82</v>
      </c>
    </row>
    <row r="682" spans="1:9" ht="14.25">
      <c r="A682" s="2">
        <v>42895</v>
      </c>
      <c r="B682" s="3">
        <v>23</v>
      </c>
      <c r="C682" s="3">
        <f t="shared" si="33"/>
        <v>23</v>
      </c>
      <c r="D682" s="3">
        <f t="shared" si="34"/>
        <v>24.357142857142858</v>
      </c>
      <c r="E682" s="3">
        <v>23</v>
      </c>
      <c r="F682" s="6">
        <f t="shared" si="4"/>
        <v>24</v>
      </c>
      <c r="G682" s="3">
        <v>279.11</v>
      </c>
      <c r="H682" s="6">
        <f t="shared" si="32"/>
        <v>0.14067144000000001</v>
      </c>
      <c r="I682" s="6">
        <f t="shared" si="1"/>
        <v>154.74</v>
      </c>
    </row>
    <row r="683" spans="1:9" ht="14.25">
      <c r="A683" s="2">
        <v>42896</v>
      </c>
      <c r="B683" s="3">
        <v>22</v>
      </c>
      <c r="C683" s="3">
        <f t="shared" si="33"/>
        <v>22</v>
      </c>
      <c r="D683" s="3">
        <f t="shared" si="34"/>
        <v>24.357142857142858</v>
      </c>
      <c r="E683" s="3">
        <v>22</v>
      </c>
      <c r="F683" s="6">
        <f t="shared" si="4"/>
        <v>24</v>
      </c>
      <c r="G683" s="3">
        <v>335.95</v>
      </c>
      <c r="H683" s="6">
        <f t="shared" si="32"/>
        <v>0.16931879999999999</v>
      </c>
      <c r="I683" s="6">
        <f t="shared" si="1"/>
        <v>186.25</v>
      </c>
    </row>
    <row r="684" spans="1:9" ht="14.25">
      <c r="A684" s="2">
        <v>42897</v>
      </c>
      <c r="B684" s="3">
        <v>24</v>
      </c>
      <c r="C684" s="3">
        <f t="shared" si="33"/>
        <v>24</v>
      </c>
      <c r="D684" s="3">
        <f t="shared" si="34"/>
        <v>24.5</v>
      </c>
      <c r="E684" s="3">
        <v>24</v>
      </c>
      <c r="F684" s="6">
        <f t="shared" si="4"/>
        <v>25</v>
      </c>
      <c r="G684" s="3">
        <v>339.68</v>
      </c>
      <c r="H684" s="6">
        <f t="shared" si="32"/>
        <v>0.17833199999999999</v>
      </c>
      <c r="I684" s="6">
        <f t="shared" si="1"/>
        <v>196.17</v>
      </c>
    </row>
    <row r="685" spans="1:9" ht="14.25">
      <c r="A685" s="2">
        <v>42898</v>
      </c>
      <c r="B685" s="3">
        <v>30</v>
      </c>
      <c r="C685" s="3">
        <f t="shared" si="33"/>
        <v>30</v>
      </c>
      <c r="D685" s="3">
        <f t="shared" si="34"/>
        <v>25.071428571428573</v>
      </c>
      <c r="E685" s="3">
        <v>30</v>
      </c>
      <c r="F685" s="6">
        <f t="shared" si="4"/>
        <v>25</v>
      </c>
      <c r="G685" s="3">
        <v>394.66</v>
      </c>
      <c r="H685" s="6">
        <f t="shared" si="32"/>
        <v>0.20719650000000003</v>
      </c>
      <c r="I685" s="6">
        <f t="shared" si="1"/>
        <v>227.92</v>
      </c>
    </row>
    <row r="686" spans="1:9" ht="14.25">
      <c r="A686" s="2">
        <v>42899</v>
      </c>
      <c r="B686" s="3">
        <v>25</v>
      </c>
      <c r="C686" s="3">
        <f t="shared" si="33"/>
        <v>25</v>
      </c>
      <c r="D686" s="3">
        <f t="shared" si="34"/>
        <v>25.071428571428573</v>
      </c>
      <c r="E686" s="3">
        <v>25</v>
      </c>
      <c r="F686" s="6">
        <f t="shared" si="4"/>
        <v>25</v>
      </c>
      <c r="G686" s="3">
        <v>388.09</v>
      </c>
      <c r="H686" s="6">
        <f t="shared" si="32"/>
        <v>0.20374724999999999</v>
      </c>
      <c r="I686" s="6">
        <f t="shared" si="1"/>
        <v>224.12</v>
      </c>
    </row>
    <row r="687" spans="1:9" ht="14.25">
      <c r="A687" s="2">
        <v>42900</v>
      </c>
      <c r="B687" s="3">
        <v>23</v>
      </c>
      <c r="C687" s="3">
        <f t="shared" si="33"/>
        <v>23</v>
      </c>
      <c r="D687" s="3">
        <f t="shared" si="34"/>
        <v>24</v>
      </c>
      <c r="E687" s="3">
        <v>23</v>
      </c>
      <c r="F687" s="6">
        <f t="shared" si="4"/>
        <v>24</v>
      </c>
      <c r="G687" s="3">
        <v>343.84</v>
      </c>
      <c r="H687" s="6">
        <f t="shared" si="32"/>
        <v>0.17329535999999998</v>
      </c>
      <c r="I687" s="6">
        <f t="shared" si="1"/>
        <v>190.62</v>
      </c>
    </row>
    <row r="688" spans="1:9" ht="14.25">
      <c r="A688" s="2">
        <v>42901</v>
      </c>
      <c r="B688" s="3">
        <v>23</v>
      </c>
      <c r="C688" s="3">
        <f t="shared" si="33"/>
        <v>23</v>
      </c>
      <c r="D688" s="3">
        <f t="shared" si="34"/>
        <v>23.928571428571427</v>
      </c>
      <c r="E688" s="3">
        <v>23</v>
      </c>
      <c r="F688" s="6">
        <f t="shared" si="4"/>
        <v>24</v>
      </c>
      <c r="G688" s="3">
        <v>344.68</v>
      </c>
      <c r="H688" s="6">
        <f t="shared" si="32"/>
        <v>0.17371871999999999</v>
      </c>
      <c r="I688" s="6">
        <f t="shared" si="1"/>
        <v>191.09</v>
      </c>
    </row>
    <row r="689" spans="1:9" ht="14.25">
      <c r="A689" s="2">
        <v>42902</v>
      </c>
      <c r="B689" s="3">
        <v>22</v>
      </c>
      <c r="C689" s="3">
        <f t="shared" si="33"/>
        <v>22</v>
      </c>
      <c r="D689" s="3">
        <f t="shared" si="34"/>
        <v>23.857142857142858</v>
      </c>
      <c r="E689" s="3">
        <v>22</v>
      </c>
      <c r="F689" s="6">
        <f t="shared" si="4"/>
        <v>24</v>
      </c>
      <c r="G689" s="3">
        <v>353.61</v>
      </c>
      <c r="H689" s="6">
        <f t="shared" si="32"/>
        <v>0.17821944000000001</v>
      </c>
      <c r="I689" s="6">
        <f t="shared" si="1"/>
        <v>196.04</v>
      </c>
    </row>
    <row r="690" spans="1:9" ht="14.25">
      <c r="A690" s="2">
        <v>42903</v>
      </c>
      <c r="B690" s="3">
        <v>21</v>
      </c>
      <c r="C690" s="3">
        <f t="shared" si="33"/>
        <v>21</v>
      </c>
      <c r="D690" s="3">
        <f t="shared" si="34"/>
        <v>23.714285714285715</v>
      </c>
      <c r="E690" s="3">
        <v>21</v>
      </c>
      <c r="F690" s="6">
        <f t="shared" si="4"/>
        <v>24</v>
      </c>
      <c r="G690" s="3">
        <v>368.1</v>
      </c>
      <c r="H690" s="6">
        <f t="shared" si="32"/>
        <v>0.18552240000000003</v>
      </c>
      <c r="I690" s="6">
        <f t="shared" si="1"/>
        <v>204.07</v>
      </c>
    </row>
    <row r="691" spans="1:9" ht="14.25">
      <c r="A691" s="2">
        <v>42904</v>
      </c>
      <c r="B691" s="3">
        <v>20</v>
      </c>
      <c r="C691" s="3">
        <f t="shared" si="33"/>
        <v>20</v>
      </c>
      <c r="D691" s="3">
        <f t="shared" si="34"/>
        <v>23.428571428571427</v>
      </c>
      <c r="E691" s="3">
        <v>20</v>
      </c>
      <c r="F691" s="6">
        <f t="shared" si="4"/>
        <v>23</v>
      </c>
      <c r="G691" s="3">
        <v>351.53</v>
      </c>
      <c r="H691" s="6">
        <f t="shared" si="32"/>
        <v>0.16978899</v>
      </c>
      <c r="I691" s="6">
        <f t="shared" si="1"/>
        <v>186.77</v>
      </c>
    </row>
    <row r="692" spans="1:9" ht="14.25">
      <c r="A692" s="2">
        <v>42905</v>
      </c>
      <c r="B692" s="3">
        <v>21</v>
      </c>
      <c r="C692" s="3">
        <f t="shared" si="33"/>
        <v>21</v>
      </c>
      <c r="D692" s="3">
        <f t="shared" si="34"/>
        <v>23.285714285714285</v>
      </c>
      <c r="E692" s="3">
        <v>21</v>
      </c>
      <c r="F692" s="6">
        <f t="shared" si="4"/>
        <v>23</v>
      </c>
      <c r="G692" s="3">
        <v>358.2</v>
      </c>
      <c r="H692" s="6">
        <f t="shared" si="32"/>
        <v>0.17301059999999999</v>
      </c>
      <c r="I692" s="6">
        <f t="shared" si="1"/>
        <v>190.31</v>
      </c>
    </row>
    <row r="693" spans="1:9" ht="14.25">
      <c r="A693" s="2">
        <v>42906</v>
      </c>
      <c r="B693" s="3">
        <v>36</v>
      </c>
      <c r="C693" s="3">
        <f t="shared" si="33"/>
        <v>36</v>
      </c>
      <c r="D693" s="3">
        <f t="shared" si="34"/>
        <v>24.142857142857142</v>
      </c>
      <c r="E693" s="3">
        <v>36</v>
      </c>
      <c r="F693" s="6">
        <f t="shared" si="4"/>
        <v>24</v>
      </c>
      <c r="G693" s="3">
        <v>350.53</v>
      </c>
      <c r="H693" s="6">
        <f t="shared" si="32"/>
        <v>0.17666711999999998</v>
      </c>
      <c r="I693" s="6">
        <f t="shared" si="1"/>
        <v>194.33</v>
      </c>
    </row>
    <row r="694" spans="1:9" ht="14.25">
      <c r="A694" s="2">
        <v>42907</v>
      </c>
      <c r="B694" s="3">
        <v>58</v>
      </c>
      <c r="C694" s="3">
        <f t="shared" si="33"/>
        <v>26.285714285714285</v>
      </c>
      <c r="D694" s="3">
        <f t="shared" si="34"/>
        <v>24.30612244897959</v>
      </c>
      <c r="E694" s="3">
        <v>57.428571429999998</v>
      </c>
      <c r="F694" s="6">
        <f t="shared" si="4"/>
        <v>27</v>
      </c>
      <c r="G694" s="3">
        <v>325.3</v>
      </c>
      <c r="H694" s="6">
        <f t="shared" si="32"/>
        <v>0.1844451</v>
      </c>
      <c r="I694" s="6">
        <f t="shared" si="1"/>
        <v>202.89</v>
      </c>
    </row>
    <row r="695" spans="1:9" ht="14.25">
      <c r="A695" s="2">
        <v>42908</v>
      </c>
      <c r="B695" s="3">
        <v>41</v>
      </c>
      <c r="C695" s="3">
        <f t="shared" si="33"/>
        <v>41</v>
      </c>
      <c r="D695" s="3">
        <f t="shared" si="34"/>
        <v>25.520408163265305</v>
      </c>
      <c r="E695" s="3">
        <v>41</v>
      </c>
      <c r="F695" s="6">
        <f t="shared" si="4"/>
        <v>28</v>
      </c>
      <c r="G695" s="3">
        <v>320.97000000000003</v>
      </c>
      <c r="H695" s="6">
        <f t="shared" si="32"/>
        <v>0.18873036000000004</v>
      </c>
      <c r="I695" s="6">
        <f t="shared" si="1"/>
        <v>207.6</v>
      </c>
    </row>
    <row r="696" spans="1:9" ht="14.25">
      <c r="A696" s="2">
        <v>42909</v>
      </c>
      <c r="B696" s="3">
        <v>41</v>
      </c>
      <c r="C696" s="3">
        <f t="shared" si="33"/>
        <v>41</v>
      </c>
      <c r="D696" s="3">
        <f t="shared" si="34"/>
        <v>26.80612244897959</v>
      </c>
      <c r="E696" s="3">
        <v>41</v>
      </c>
      <c r="F696" s="6">
        <f t="shared" si="4"/>
        <v>29</v>
      </c>
      <c r="G696" s="3">
        <v>326.85000000000002</v>
      </c>
      <c r="H696" s="6">
        <f t="shared" si="32"/>
        <v>0.19905165000000002</v>
      </c>
      <c r="I696" s="6">
        <f t="shared" si="1"/>
        <v>218.96</v>
      </c>
    </row>
    <row r="697" spans="1:9" ht="14.25">
      <c r="A697" s="2">
        <v>42910</v>
      </c>
      <c r="B697" s="3">
        <v>47</v>
      </c>
      <c r="C697" s="3">
        <f t="shared" si="33"/>
        <v>47</v>
      </c>
      <c r="D697" s="3">
        <f t="shared" si="34"/>
        <v>28.591836734693878</v>
      </c>
      <c r="E697" s="3">
        <v>47</v>
      </c>
      <c r="F697" s="6">
        <f t="shared" si="4"/>
        <v>31</v>
      </c>
      <c r="G697" s="3">
        <v>304.54000000000002</v>
      </c>
      <c r="H697" s="6">
        <f t="shared" si="32"/>
        <v>0.19825554000000001</v>
      </c>
      <c r="I697" s="6">
        <f t="shared" si="1"/>
        <v>218.08</v>
      </c>
    </row>
    <row r="698" spans="1:9" ht="14.25">
      <c r="A698" s="2">
        <v>42911</v>
      </c>
      <c r="B698" s="3">
        <v>35</v>
      </c>
      <c r="C698" s="3">
        <f t="shared" si="33"/>
        <v>35</v>
      </c>
      <c r="D698" s="3">
        <f t="shared" si="34"/>
        <v>29.377551020408163</v>
      </c>
      <c r="E698" s="3">
        <v>35</v>
      </c>
      <c r="F698" s="6">
        <f t="shared" si="4"/>
        <v>32</v>
      </c>
      <c r="G698" s="3">
        <v>279.36</v>
      </c>
      <c r="H698" s="6">
        <f t="shared" si="32"/>
        <v>0.18772992000000002</v>
      </c>
      <c r="I698" s="6">
        <f t="shared" si="1"/>
        <v>206.5</v>
      </c>
    </row>
    <row r="699" spans="1:9" ht="14.25">
      <c r="A699" s="2">
        <v>42912</v>
      </c>
      <c r="B699" s="3">
        <v>50</v>
      </c>
      <c r="C699" s="3">
        <f t="shared" si="33"/>
        <v>50</v>
      </c>
      <c r="D699" s="3">
        <f t="shared" si="34"/>
        <v>30.80612244897959</v>
      </c>
      <c r="E699" s="3">
        <v>50</v>
      </c>
      <c r="F699" s="6">
        <f t="shared" si="4"/>
        <v>33</v>
      </c>
      <c r="G699" s="3">
        <v>253.68</v>
      </c>
      <c r="H699" s="6">
        <f t="shared" si="32"/>
        <v>0.17580024</v>
      </c>
      <c r="I699" s="6">
        <f t="shared" si="1"/>
        <v>193.38</v>
      </c>
    </row>
    <row r="700" spans="1:9" ht="14.25">
      <c r="A700" s="2">
        <v>42913</v>
      </c>
      <c r="B700" s="3">
        <v>32</v>
      </c>
      <c r="C700" s="3">
        <f t="shared" si="33"/>
        <v>32</v>
      </c>
      <c r="D700" s="3">
        <f t="shared" si="34"/>
        <v>31.30612244897959</v>
      </c>
      <c r="E700" s="3">
        <v>32</v>
      </c>
      <c r="F700" s="6">
        <f t="shared" si="4"/>
        <v>34</v>
      </c>
      <c r="G700" s="3">
        <v>286.14</v>
      </c>
      <c r="H700" s="6">
        <f t="shared" si="32"/>
        <v>0.20430396000000001</v>
      </c>
      <c r="I700" s="6">
        <f t="shared" si="1"/>
        <v>224.73</v>
      </c>
    </row>
    <row r="701" spans="1:9" ht="14.25">
      <c r="A701" s="2">
        <v>42914</v>
      </c>
      <c r="B701" s="3">
        <v>43</v>
      </c>
      <c r="C701" s="3">
        <f t="shared" si="33"/>
        <v>43</v>
      </c>
      <c r="D701" s="3">
        <f t="shared" si="34"/>
        <v>32.734693877551017</v>
      </c>
      <c r="E701" s="3">
        <v>43</v>
      </c>
      <c r="F701" s="6">
        <f t="shared" si="4"/>
        <v>35</v>
      </c>
      <c r="G701" s="3">
        <v>315.86</v>
      </c>
      <c r="H701" s="6">
        <f t="shared" si="32"/>
        <v>0.23215710000000001</v>
      </c>
      <c r="I701" s="6">
        <f t="shared" si="1"/>
        <v>255.37</v>
      </c>
    </row>
    <row r="702" spans="1:9" ht="14.25">
      <c r="A702" s="2">
        <v>42915</v>
      </c>
      <c r="B702" s="3">
        <v>35</v>
      </c>
      <c r="C702" s="3">
        <f t="shared" si="33"/>
        <v>35</v>
      </c>
      <c r="D702" s="3">
        <f t="shared" si="34"/>
        <v>33.591836734693878</v>
      </c>
      <c r="E702" s="3">
        <v>35</v>
      </c>
      <c r="F702" s="6">
        <f t="shared" si="4"/>
        <v>36</v>
      </c>
      <c r="G702" s="3">
        <v>292.89999999999998</v>
      </c>
      <c r="H702" s="6">
        <f t="shared" si="32"/>
        <v>0.2214324</v>
      </c>
      <c r="I702" s="6">
        <f t="shared" si="1"/>
        <v>243.58</v>
      </c>
    </row>
    <row r="703" spans="1:9" ht="14.25">
      <c r="A703" s="2">
        <v>42916</v>
      </c>
      <c r="B703" s="3">
        <v>27</v>
      </c>
      <c r="C703" s="3">
        <f t="shared" si="33"/>
        <v>27</v>
      </c>
      <c r="D703" s="3">
        <f t="shared" si="34"/>
        <v>33.948979591836732</v>
      </c>
      <c r="E703" s="3">
        <v>27</v>
      </c>
      <c r="F703" s="6">
        <f t="shared" si="4"/>
        <v>36</v>
      </c>
      <c r="G703" s="3">
        <v>280.68</v>
      </c>
      <c r="H703" s="6">
        <f t="shared" si="32"/>
        <v>0.21219408000000001</v>
      </c>
      <c r="I703" s="6">
        <f t="shared" si="1"/>
        <v>233.41</v>
      </c>
    </row>
    <row r="704" spans="1:9" ht="14.25">
      <c r="A704" s="2">
        <v>42917</v>
      </c>
      <c r="B704" s="3">
        <v>27</v>
      </c>
      <c r="C704" s="3">
        <f t="shared" si="33"/>
        <v>27</v>
      </c>
      <c r="D704" s="3">
        <f t="shared" si="34"/>
        <v>34.377551020408163</v>
      </c>
      <c r="E704" s="3">
        <v>27</v>
      </c>
      <c r="F704" s="6">
        <f t="shared" si="4"/>
        <v>37</v>
      </c>
      <c r="G704" s="3">
        <v>261</v>
      </c>
      <c r="H704" s="6">
        <f t="shared" si="32"/>
        <v>0.20279700000000001</v>
      </c>
      <c r="I704" s="6">
        <f t="shared" si="1"/>
        <v>223.08</v>
      </c>
    </row>
    <row r="705" spans="1:9" ht="14.25">
      <c r="A705" s="2">
        <v>42918</v>
      </c>
      <c r="B705" s="3">
        <v>26</v>
      </c>
      <c r="C705" s="3">
        <f t="shared" si="33"/>
        <v>26</v>
      </c>
      <c r="D705" s="3">
        <f t="shared" si="34"/>
        <v>34.806122448979593</v>
      </c>
      <c r="E705" s="3">
        <v>26</v>
      </c>
      <c r="F705" s="6">
        <f t="shared" si="4"/>
        <v>37</v>
      </c>
      <c r="G705" s="3">
        <v>283.99</v>
      </c>
      <c r="H705" s="6">
        <f t="shared" si="32"/>
        <v>0.22066022999999998</v>
      </c>
      <c r="I705" s="6">
        <f t="shared" si="1"/>
        <v>242.73</v>
      </c>
    </row>
    <row r="706" spans="1:9" ht="14.25">
      <c r="A706" s="2">
        <v>42919</v>
      </c>
      <c r="B706" s="3">
        <v>28</v>
      </c>
      <c r="C706" s="3">
        <f t="shared" si="33"/>
        <v>28</v>
      </c>
      <c r="D706" s="3">
        <f t="shared" si="34"/>
        <v>35.306122448979593</v>
      </c>
      <c r="E706" s="3">
        <v>28</v>
      </c>
      <c r="F706" s="6">
        <f t="shared" si="4"/>
        <v>38</v>
      </c>
      <c r="G706" s="3">
        <v>276.41000000000003</v>
      </c>
      <c r="H706" s="6">
        <f t="shared" ref="H706:H769" si="35">(G706/1000000000)*F706*21000</f>
        <v>0.22057518000000001</v>
      </c>
      <c r="I706" s="6">
        <f t="shared" si="1"/>
        <v>242.63</v>
      </c>
    </row>
    <row r="707" spans="1:9" ht="14.25">
      <c r="A707" s="2">
        <v>42920</v>
      </c>
      <c r="B707" s="3">
        <v>25</v>
      </c>
      <c r="C707" s="3">
        <f t="shared" si="33"/>
        <v>25</v>
      </c>
      <c r="D707" s="3">
        <f t="shared" si="34"/>
        <v>34.520408163265309</v>
      </c>
      <c r="E707" s="3">
        <v>25</v>
      </c>
      <c r="F707" s="6">
        <f t="shared" si="4"/>
        <v>37</v>
      </c>
      <c r="G707" s="3">
        <v>269.05</v>
      </c>
      <c r="H707" s="6">
        <f t="shared" si="35"/>
        <v>0.20905185000000001</v>
      </c>
      <c r="I707" s="6">
        <f t="shared" si="1"/>
        <v>229.96</v>
      </c>
    </row>
    <row r="708" spans="1:9" ht="14.25">
      <c r="A708" s="2">
        <v>42921</v>
      </c>
      <c r="B708" s="3">
        <v>26</v>
      </c>
      <c r="C708" s="3">
        <f t="shared" si="33"/>
        <v>26</v>
      </c>
      <c r="D708" s="3">
        <f t="shared" si="34"/>
        <v>34.5</v>
      </c>
      <c r="E708" s="3">
        <v>26</v>
      </c>
      <c r="F708" s="6">
        <f t="shared" si="4"/>
        <v>35</v>
      </c>
      <c r="G708" s="3">
        <v>266</v>
      </c>
      <c r="H708" s="6">
        <f t="shared" si="35"/>
        <v>0.19551000000000002</v>
      </c>
      <c r="I708" s="6">
        <f t="shared" si="1"/>
        <v>215.06</v>
      </c>
    </row>
    <row r="709" spans="1:9" ht="14.25">
      <c r="A709" s="2">
        <v>42922</v>
      </c>
      <c r="B709" s="3">
        <v>25</v>
      </c>
      <c r="C709" s="3">
        <f t="shared" si="33"/>
        <v>25</v>
      </c>
      <c r="D709" s="3">
        <f t="shared" si="34"/>
        <v>33.357142857142854</v>
      </c>
      <c r="E709" s="3">
        <v>25</v>
      </c>
      <c r="F709" s="6">
        <f t="shared" si="4"/>
        <v>33</v>
      </c>
      <c r="G709" s="3">
        <v>265.88</v>
      </c>
      <c r="H709" s="6">
        <f t="shared" si="35"/>
        <v>0.18425484</v>
      </c>
      <c r="I709" s="6">
        <f t="shared" si="1"/>
        <v>202.68</v>
      </c>
    </row>
    <row r="710" spans="1:9" ht="14.25">
      <c r="A710" s="2">
        <v>42923</v>
      </c>
      <c r="B710" s="3">
        <v>27</v>
      </c>
      <c r="C710" s="3">
        <f t="shared" si="33"/>
        <v>27</v>
      </c>
      <c r="D710" s="3">
        <f t="shared" si="34"/>
        <v>32.357142857142854</v>
      </c>
      <c r="E710" s="3">
        <v>27</v>
      </c>
      <c r="F710" s="6">
        <f t="shared" si="4"/>
        <v>32</v>
      </c>
      <c r="G710" s="3">
        <v>240.94</v>
      </c>
      <c r="H710" s="6">
        <f t="shared" si="35"/>
        <v>0.16191168</v>
      </c>
      <c r="I710" s="6">
        <f t="shared" si="1"/>
        <v>178.1</v>
      </c>
    </row>
    <row r="711" spans="1:9" ht="14.25">
      <c r="A711" s="2">
        <v>42924</v>
      </c>
      <c r="B711" s="3">
        <v>26</v>
      </c>
      <c r="C711" s="3">
        <f t="shared" si="33"/>
        <v>26</v>
      </c>
      <c r="D711" s="3">
        <f t="shared" si="34"/>
        <v>30.857142857142858</v>
      </c>
      <c r="E711" s="3">
        <v>26</v>
      </c>
      <c r="F711" s="6">
        <f t="shared" si="4"/>
        <v>31</v>
      </c>
      <c r="G711" s="3">
        <v>245.67</v>
      </c>
      <c r="H711" s="6">
        <f t="shared" si="35"/>
        <v>0.15993117000000001</v>
      </c>
      <c r="I711" s="6">
        <f t="shared" si="1"/>
        <v>175.92</v>
      </c>
    </row>
    <row r="712" spans="1:9" ht="14.25">
      <c r="A712" s="2">
        <v>42925</v>
      </c>
      <c r="B712" s="3">
        <v>27</v>
      </c>
      <c r="C712" s="3">
        <f t="shared" ref="C712:C775" si="36">IF(AVERAGE(B705:B712)*2&lt;B712,AVERAGE(B713,C711,C710,C709,C708,C707,C706),B712)</f>
        <v>27</v>
      </c>
      <c r="D712" s="3">
        <f t="shared" si="34"/>
        <v>30.285714285714285</v>
      </c>
      <c r="E712" s="3">
        <v>27</v>
      </c>
      <c r="F712" s="6">
        <f t="shared" si="4"/>
        <v>30</v>
      </c>
      <c r="G712" s="3">
        <v>237.72</v>
      </c>
      <c r="H712" s="6">
        <f t="shared" si="35"/>
        <v>0.1497636</v>
      </c>
      <c r="I712" s="6">
        <f t="shared" si="1"/>
        <v>164.74</v>
      </c>
    </row>
    <row r="713" spans="1:9" ht="14.25">
      <c r="A713" s="2">
        <v>42926</v>
      </c>
      <c r="B713" s="3">
        <v>23</v>
      </c>
      <c r="C713" s="3">
        <f t="shared" si="36"/>
        <v>23</v>
      </c>
      <c r="D713" s="3">
        <f t="shared" si="34"/>
        <v>28.357142857142858</v>
      </c>
      <c r="E713" s="3">
        <v>23</v>
      </c>
      <c r="F713" s="6">
        <f t="shared" si="4"/>
        <v>28</v>
      </c>
      <c r="G713" s="3">
        <v>205.76</v>
      </c>
      <c r="H713" s="6">
        <f t="shared" si="35"/>
        <v>0.12098687999999999</v>
      </c>
      <c r="I713" s="6">
        <f t="shared" si="1"/>
        <v>133.09</v>
      </c>
    </row>
    <row r="714" spans="1:9" ht="14.25">
      <c r="A714" s="2">
        <v>42927</v>
      </c>
      <c r="B714" s="3">
        <v>25</v>
      </c>
      <c r="C714" s="3">
        <f t="shared" si="36"/>
        <v>25</v>
      </c>
      <c r="D714" s="3">
        <f t="shared" si="34"/>
        <v>27.857142857142858</v>
      </c>
      <c r="E714" s="3">
        <v>25</v>
      </c>
      <c r="F714" s="6">
        <f t="shared" si="4"/>
        <v>28</v>
      </c>
      <c r="G714" s="3">
        <v>190.55</v>
      </c>
      <c r="H714" s="6">
        <f t="shared" si="35"/>
        <v>0.11204340000000002</v>
      </c>
      <c r="I714" s="6">
        <f t="shared" si="1"/>
        <v>123.25</v>
      </c>
    </row>
    <row r="715" spans="1:9" ht="14.25">
      <c r="A715" s="2">
        <v>42928</v>
      </c>
      <c r="B715" s="3">
        <v>24</v>
      </c>
      <c r="C715" s="3">
        <f t="shared" si="36"/>
        <v>24</v>
      </c>
      <c r="D715" s="3">
        <f t="shared" si="34"/>
        <v>26.5</v>
      </c>
      <c r="E715" s="3">
        <v>24</v>
      </c>
      <c r="F715" s="6">
        <f t="shared" si="4"/>
        <v>27</v>
      </c>
      <c r="G715" s="3">
        <v>224.15</v>
      </c>
      <c r="H715" s="6">
        <f t="shared" si="35"/>
        <v>0.12709304999999999</v>
      </c>
      <c r="I715" s="6">
        <f t="shared" si="1"/>
        <v>139.80000000000001</v>
      </c>
    </row>
    <row r="716" spans="1:9" ht="14.25">
      <c r="A716" s="2">
        <v>42929</v>
      </c>
      <c r="B716" s="3">
        <v>24</v>
      </c>
      <c r="C716" s="3">
        <f t="shared" si="36"/>
        <v>24</v>
      </c>
      <c r="D716" s="3">
        <f t="shared" si="34"/>
        <v>25.714285714285715</v>
      </c>
      <c r="E716" s="3">
        <v>24</v>
      </c>
      <c r="F716" s="6">
        <f t="shared" si="4"/>
        <v>26</v>
      </c>
      <c r="G716" s="3">
        <v>205.41</v>
      </c>
      <c r="H716" s="6">
        <f t="shared" si="35"/>
        <v>0.11215385999999998</v>
      </c>
      <c r="I716" s="6">
        <f t="shared" si="1"/>
        <v>123.37</v>
      </c>
    </row>
    <row r="717" spans="1:9" ht="14.25">
      <c r="A717" s="2">
        <v>42930</v>
      </c>
      <c r="B717" s="3">
        <v>23</v>
      </c>
      <c r="C717" s="3">
        <f t="shared" si="36"/>
        <v>23</v>
      </c>
      <c r="D717" s="3">
        <f t="shared" si="34"/>
        <v>25.428571428571427</v>
      </c>
      <c r="E717" s="3">
        <v>23</v>
      </c>
      <c r="F717" s="6">
        <f t="shared" si="4"/>
        <v>25</v>
      </c>
      <c r="G717" s="3">
        <v>197.14</v>
      </c>
      <c r="H717" s="6">
        <f t="shared" si="35"/>
        <v>0.10349849999999999</v>
      </c>
      <c r="I717" s="6">
        <f t="shared" si="1"/>
        <v>113.85</v>
      </c>
    </row>
    <row r="718" spans="1:9" ht="14.25">
      <c r="A718" s="2">
        <v>42931</v>
      </c>
      <c r="B718" s="3">
        <v>27</v>
      </c>
      <c r="C718" s="3">
        <f t="shared" si="36"/>
        <v>27</v>
      </c>
      <c r="D718" s="3">
        <f t="shared" ref="D718:D781" si="37">AVERAGE(C705:C718)</f>
        <v>25.428571428571427</v>
      </c>
      <c r="E718" s="3">
        <v>27</v>
      </c>
      <c r="F718" s="6">
        <f t="shared" si="4"/>
        <v>25</v>
      </c>
      <c r="G718" s="3">
        <v>169.1</v>
      </c>
      <c r="H718" s="6">
        <f t="shared" si="35"/>
        <v>8.8777499999999995E-2</v>
      </c>
      <c r="I718" s="6">
        <f t="shared" si="1"/>
        <v>97.66</v>
      </c>
    </row>
    <row r="719" spans="1:9" ht="14.25">
      <c r="A719" s="2">
        <v>42932</v>
      </c>
      <c r="B719" s="3">
        <v>24</v>
      </c>
      <c r="C719" s="3">
        <f t="shared" si="36"/>
        <v>24</v>
      </c>
      <c r="D719" s="3">
        <f t="shared" si="37"/>
        <v>25.285714285714285</v>
      </c>
      <c r="E719" s="3">
        <v>24</v>
      </c>
      <c r="F719" s="6">
        <f t="shared" si="4"/>
        <v>25</v>
      </c>
      <c r="G719" s="3">
        <v>155.41999999999999</v>
      </c>
      <c r="H719" s="6">
        <f t="shared" si="35"/>
        <v>8.1595500000000001E-2</v>
      </c>
      <c r="I719" s="6">
        <f t="shared" si="1"/>
        <v>89.76</v>
      </c>
    </row>
    <row r="720" spans="1:9" ht="14.25">
      <c r="A720" s="2">
        <v>42933</v>
      </c>
      <c r="B720" s="3">
        <v>25</v>
      </c>
      <c r="C720" s="3">
        <f t="shared" si="36"/>
        <v>25</v>
      </c>
      <c r="D720" s="3">
        <f t="shared" si="37"/>
        <v>25.071428571428573</v>
      </c>
      <c r="E720" s="3">
        <v>25</v>
      </c>
      <c r="F720" s="6">
        <f t="shared" si="4"/>
        <v>25</v>
      </c>
      <c r="G720" s="3">
        <v>189.97</v>
      </c>
      <c r="H720" s="6">
        <f t="shared" si="35"/>
        <v>9.973425000000001E-2</v>
      </c>
      <c r="I720" s="6">
        <f t="shared" si="1"/>
        <v>109.71</v>
      </c>
    </row>
    <row r="721" spans="1:9" ht="14.25">
      <c r="A721" s="2">
        <v>42934</v>
      </c>
      <c r="B721" s="3">
        <v>27</v>
      </c>
      <c r="C721" s="3">
        <f t="shared" si="36"/>
        <v>27</v>
      </c>
      <c r="D721" s="3">
        <f t="shared" si="37"/>
        <v>25.214285714285715</v>
      </c>
      <c r="E721" s="3">
        <v>27</v>
      </c>
      <c r="F721" s="6">
        <f t="shared" si="4"/>
        <v>25</v>
      </c>
      <c r="G721" s="3">
        <v>227.09</v>
      </c>
      <c r="H721" s="6">
        <f t="shared" si="35"/>
        <v>0.11922224999999999</v>
      </c>
      <c r="I721" s="6">
        <f t="shared" si="1"/>
        <v>131.13999999999999</v>
      </c>
    </row>
    <row r="722" spans="1:9" ht="14.25">
      <c r="A722" s="2">
        <v>42935</v>
      </c>
      <c r="B722" s="3">
        <v>26</v>
      </c>
      <c r="C722" s="3">
        <f t="shared" si="36"/>
        <v>26</v>
      </c>
      <c r="D722" s="3">
        <f t="shared" si="37"/>
        <v>25.214285714285715</v>
      </c>
      <c r="E722" s="3">
        <v>26</v>
      </c>
      <c r="F722" s="6">
        <f t="shared" si="4"/>
        <v>25</v>
      </c>
      <c r="G722" s="3">
        <v>194.41</v>
      </c>
      <c r="H722" s="6">
        <f t="shared" si="35"/>
        <v>0.10206525</v>
      </c>
      <c r="I722" s="6">
        <f t="shared" si="1"/>
        <v>112.27</v>
      </c>
    </row>
    <row r="723" spans="1:9" ht="14.25">
      <c r="A723" s="2">
        <v>42936</v>
      </c>
      <c r="B723" s="3">
        <v>24</v>
      </c>
      <c r="C723" s="3">
        <f t="shared" si="36"/>
        <v>24</v>
      </c>
      <c r="D723" s="3">
        <f t="shared" si="37"/>
        <v>25.142857142857142</v>
      </c>
      <c r="E723" s="3">
        <v>24</v>
      </c>
      <c r="F723" s="6">
        <f t="shared" si="4"/>
        <v>25</v>
      </c>
      <c r="G723" s="3">
        <v>226.33</v>
      </c>
      <c r="H723" s="6">
        <f t="shared" si="35"/>
        <v>0.11882325000000001</v>
      </c>
      <c r="I723" s="6">
        <f t="shared" si="1"/>
        <v>130.71</v>
      </c>
    </row>
    <row r="724" spans="1:9" ht="14.25">
      <c r="A724" s="2">
        <v>42937</v>
      </c>
      <c r="B724" s="3">
        <v>34</v>
      </c>
      <c r="C724" s="3">
        <f t="shared" si="36"/>
        <v>34</v>
      </c>
      <c r="D724" s="3">
        <f t="shared" si="37"/>
        <v>25.642857142857142</v>
      </c>
      <c r="E724" s="3">
        <v>34</v>
      </c>
      <c r="F724" s="6">
        <f t="shared" si="4"/>
        <v>26</v>
      </c>
      <c r="G724" s="3">
        <v>216.33</v>
      </c>
      <c r="H724" s="6">
        <f t="shared" si="35"/>
        <v>0.11811618</v>
      </c>
      <c r="I724" s="6">
        <f t="shared" si="1"/>
        <v>129.93</v>
      </c>
    </row>
    <row r="725" spans="1:9" ht="14.25">
      <c r="A725" s="2">
        <v>42938</v>
      </c>
      <c r="B725" s="3">
        <v>25</v>
      </c>
      <c r="C725" s="3">
        <f t="shared" si="36"/>
        <v>25</v>
      </c>
      <c r="D725" s="3">
        <f t="shared" si="37"/>
        <v>25.571428571428573</v>
      </c>
      <c r="E725" s="3">
        <v>25</v>
      </c>
      <c r="F725" s="6">
        <f t="shared" si="4"/>
        <v>26</v>
      </c>
      <c r="G725" s="3">
        <v>230.47</v>
      </c>
      <c r="H725" s="6">
        <f t="shared" si="35"/>
        <v>0.12583661999999998</v>
      </c>
      <c r="I725" s="6">
        <f t="shared" si="1"/>
        <v>138.41999999999999</v>
      </c>
    </row>
    <row r="726" spans="1:9" ht="14.25">
      <c r="A726" s="2">
        <v>42939</v>
      </c>
      <c r="B726" s="3">
        <v>24</v>
      </c>
      <c r="C726" s="3">
        <f t="shared" si="36"/>
        <v>24</v>
      </c>
      <c r="D726" s="3">
        <f t="shared" si="37"/>
        <v>25.357142857142858</v>
      </c>
      <c r="E726" s="3">
        <v>24</v>
      </c>
      <c r="F726" s="6">
        <f t="shared" si="4"/>
        <v>25</v>
      </c>
      <c r="G726" s="3">
        <v>228.32</v>
      </c>
      <c r="H726" s="6">
        <f t="shared" si="35"/>
        <v>0.119868</v>
      </c>
      <c r="I726" s="6">
        <f t="shared" si="1"/>
        <v>131.85</v>
      </c>
    </row>
    <row r="727" spans="1:9" ht="14.25">
      <c r="A727" s="2">
        <v>42940</v>
      </c>
      <c r="B727" s="3">
        <v>25</v>
      </c>
      <c r="C727" s="3">
        <f t="shared" si="36"/>
        <v>25</v>
      </c>
      <c r="D727" s="3">
        <f t="shared" si="37"/>
        <v>25.5</v>
      </c>
      <c r="E727" s="3">
        <v>25</v>
      </c>
      <c r="F727" s="6">
        <f t="shared" si="4"/>
        <v>26</v>
      </c>
      <c r="G727" s="3">
        <v>225.48</v>
      </c>
      <c r="H727" s="6">
        <f t="shared" si="35"/>
        <v>0.12311208</v>
      </c>
      <c r="I727" s="6">
        <f t="shared" si="1"/>
        <v>135.41999999999999</v>
      </c>
    </row>
    <row r="728" spans="1:9" ht="14.25">
      <c r="A728" s="2">
        <v>42941</v>
      </c>
      <c r="B728" s="3">
        <v>27</v>
      </c>
      <c r="C728" s="3">
        <f t="shared" si="36"/>
        <v>27</v>
      </c>
      <c r="D728" s="3">
        <f t="shared" si="37"/>
        <v>25.642857142857142</v>
      </c>
      <c r="E728" s="3">
        <v>27</v>
      </c>
      <c r="F728" s="6">
        <f t="shared" si="4"/>
        <v>26</v>
      </c>
      <c r="G728" s="3">
        <v>203.59</v>
      </c>
      <c r="H728" s="6">
        <f t="shared" si="35"/>
        <v>0.11116014</v>
      </c>
      <c r="I728" s="6">
        <f t="shared" si="1"/>
        <v>122.28</v>
      </c>
    </row>
    <row r="729" spans="1:9" ht="14.25">
      <c r="A729" s="2">
        <v>42942</v>
      </c>
      <c r="B729" s="3">
        <v>27</v>
      </c>
      <c r="C729" s="3">
        <f t="shared" si="36"/>
        <v>27</v>
      </c>
      <c r="D729" s="3">
        <f t="shared" si="37"/>
        <v>25.857142857142858</v>
      </c>
      <c r="E729" s="3">
        <v>27</v>
      </c>
      <c r="F729" s="6">
        <f t="shared" si="4"/>
        <v>26</v>
      </c>
      <c r="G729" s="3">
        <v>202.88</v>
      </c>
      <c r="H729" s="6">
        <f t="shared" si="35"/>
        <v>0.11077248000000001</v>
      </c>
      <c r="I729" s="6">
        <f t="shared" si="1"/>
        <v>121.85</v>
      </c>
    </row>
    <row r="730" spans="1:9" ht="14.25">
      <c r="A730" s="2">
        <v>42943</v>
      </c>
      <c r="B730" s="3">
        <v>26</v>
      </c>
      <c r="C730" s="3">
        <f t="shared" si="36"/>
        <v>26</v>
      </c>
      <c r="D730" s="3">
        <f t="shared" si="37"/>
        <v>26</v>
      </c>
      <c r="E730" s="3">
        <v>26</v>
      </c>
      <c r="F730" s="6">
        <f t="shared" si="4"/>
        <v>26</v>
      </c>
      <c r="G730" s="3">
        <v>202.93</v>
      </c>
      <c r="H730" s="6">
        <f t="shared" si="35"/>
        <v>0.11079978</v>
      </c>
      <c r="I730" s="6">
        <f t="shared" si="1"/>
        <v>121.88</v>
      </c>
    </row>
    <row r="731" spans="1:9" ht="14.25">
      <c r="A731" s="2">
        <v>42944</v>
      </c>
      <c r="B731" s="3">
        <v>25</v>
      </c>
      <c r="C731" s="3">
        <f t="shared" si="36"/>
        <v>25</v>
      </c>
      <c r="D731" s="3">
        <f t="shared" si="37"/>
        <v>26.142857142857142</v>
      </c>
      <c r="E731" s="3">
        <v>25</v>
      </c>
      <c r="F731" s="6">
        <f t="shared" si="4"/>
        <v>26</v>
      </c>
      <c r="G731" s="3">
        <v>191.21</v>
      </c>
      <c r="H731" s="6">
        <f t="shared" si="35"/>
        <v>0.10440066000000001</v>
      </c>
      <c r="I731" s="6">
        <f t="shared" si="1"/>
        <v>114.84</v>
      </c>
    </row>
    <row r="732" spans="1:9" ht="14.25">
      <c r="A732" s="2">
        <v>42945</v>
      </c>
      <c r="B732" s="3">
        <v>24</v>
      </c>
      <c r="C732" s="3">
        <f t="shared" si="36"/>
        <v>24</v>
      </c>
      <c r="D732" s="3">
        <f t="shared" si="37"/>
        <v>25.928571428571427</v>
      </c>
      <c r="E732" s="3">
        <v>24</v>
      </c>
      <c r="F732" s="6">
        <f t="shared" si="4"/>
        <v>26</v>
      </c>
      <c r="G732" s="3">
        <v>206.14</v>
      </c>
      <c r="H732" s="6">
        <f t="shared" si="35"/>
        <v>0.11255243999999999</v>
      </c>
      <c r="I732" s="6">
        <f t="shared" si="1"/>
        <v>123.81</v>
      </c>
    </row>
    <row r="733" spans="1:9" ht="14.25">
      <c r="A733" s="2">
        <v>42946</v>
      </c>
      <c r="B733" s="3">
        <v>24</v>
      </c>
      <c r="C733" s="3">
        <f t="shared" si="36"/>
        <v>24</v>
      </c>
      <c r="D733" s="3">
        <f t="shared" si="37"/>
        <v>25.928571428571427</v>
      </c>
      <c r="E733" s="3">
        <v>24</v>
      </c>
      <c r="F733" s="6">
        <f t="shared" si="4"/>
        <v>26</v>
      </c>
      <c r="G733" s="3">
        <v>196.78</v>
      </c>
      <c r="H733" s="6">
        <f t="shared" si="35"/>
        <v>0.10744188</v>
      </c>
      <c r="I733" s="6">
        <f t="shared" si="1"/>
        <v>118.19</v>
      </c>
    </row>
    <row r="734" spans="1:9" ht="14.25">
      <c r="A734" s="2">
        <v>42947</v>
      </c>
      <c r="B734" s="3">
        <v>22</v>
      </c>
      <c r="C734" s="3">
        <f t="shared" si="36"/>
        <v>22</v>
      </c>
      <c r="D734" s="3">
        <f t="shared" si="37"/>
        <v>25.714285714285715</v>
      </c>
      <c r="E734" s="3">
        <v>22</v>
      </c>
      <c r="F734" s="6">
        <f t="shared" si="4"/>
        <v>26</v>
      </c>
      <c r="G734" s="3">
        <v>201.33</v>
      </c>
      <c r="H734" s="6">
        <f t="shared" si="35"/>
        <v>0.10992618</v>
      </c>
      <c r="I734" s="6">
        <f t="shared" si="1"/>
        <v>120.92</v>
      </c>
    </row>
    <row r="735" spans="1:9" ht="14.25">
      <c r="A735" s="2">
        <v>42948</v>
      </c>
      <c r="B735" s="3">
        <v>25</v>
      </c>
      <c r="C735" s="3">
        <f t="shared" si="36"/>
        <v>25</v>
      </c>
      <c r="D735" s="3">
        <f t="shared" si="37"/>
        <v>25.571428571428573</v>
      </c>
      <c r="E735" s="3">
        <v>25</v>
      </c>
      <c r="F735" s="6">
        <f t="shared" si="4"/>
        <v>26</v>
      </c>
      <c r="G735" s="3">
        <v>225.9</v>
      </c>
      <c r="H735" s="6">
        <f t="shared" si="35"/>
        <v>0.1233414</v>
      </c>
      <c r="I735" s="6">
        <f t="shared" si="1"/>
        <v>135.68</v>
      </c>
    </row>
    <row r="736" spans="1:9" ht="14.25">
      <c r="A736" s="2">
        <v>42949</v>
      </c>
      <c r="B736" s="3">
        <v>25</v>
      </c>
      <c r="C736" s="3">
        <f t="shared" si="36"/>
        <v>25</v>
      </c>
      <c r="D736" s="3">
        <f t="shared" si="37"/>
        <v>25.5</v>
      </c>
      <c r="E736" s="3">
        <v>25</v>
      </c>
      <c r="F736" s="6">
        <f t="shared" si="4"/>
        <v>26</v>
      </c>
      <c r="G736" s="3">
        <v>218.12</v>
      </c>
      <c r="H736" s="6">
        <f t="shared" si="35"/>
        <v>0.11909352000000001</v>
      </c>
      <c r="I736" s="6">
        <f t="shared" si="1"/>
        <v>131</v>
      </c>
    </row>
    <row r="737" spans="1:9" ht="14.25">
      <c r="A737" s="2">
        <v>42950</v>
      </c>
      <c r="B737" s="3">
        <v>25</v>
      </c>
      <c r="C737" s="3">
        <f t="shared" si="36"/>
        <v>25</v>
      </c>
      <c r="D737" s="3">
        <f t="shared" si="37"/>
        <v>25.571428571428573</v>
      </c>
      <c r="E737" s="3">
        <v>25</v>
      </c>
      <c r="F737" s="6">
        <f t="shared" si="4"/>
        <v>26</v>
      </c>
      <c r="G737" s="3">
        <v>224.39</v>
      </c>
      <c r="H737" s="6">
        <f t="shared" si="35"/>
        <v>0.12251694</v>
      </c>
      <c r="I737" s="6">
        <f t="shared" si="1"/>
        <v>134.77000000000001</v>
      </c>
    </row>
    <row r="738" spans="1:9" ht="14.25">
      <c r="A738" s="2">
        <v>42951</v>
      </c>
      <c r="B738" s="3">
        <v>23</v>
      </c>
      <c r="C738" s="3">
        <f t="shared" si="36"/>
        <v>23</v>
      </c>
      <c r="D738" s="3">
        <f t="shared" si="37"/>
        <v>24.785714285714285</v>
      </c>
      <c r="E738" s="3">
        <v>23</v>
      </c>
      <c r="F738" s="6">
        <f t="shared" si="4"/>
        <v>25</v>
      </c>
      <c r="G738" s="3">
        <v>220.6</v>
      </c>
      <c r="H738" s="6">
        <f t="shared" si="35"/>
        <v>0.11581499999999999</v>
      </c>
      <c r="I738" s="6">
        <f t="shared" si="1"/>
        <v>127.4</v>
      </c>
    </row>
    <row r="739" spans="1:9" ht="14.25">
      <c r="A739" s="2">
        <v>42952</v>
      </c>
      <c r="B739" s="3">
        <v>24</v>
      </c>
      <c r="C739" s="3">
        <f t="shared" si="36"/>
        <v>24</v>
      </c>
      <c r="D739" s="3">
        <f t="shared" si="37"/>
        <v>24.714285714285715</v>
      </c>
      <c r="E739" s="3">
        <v>24</v>
      </c>
      <c r="F739" s="6">
        <f t="shared" si="4"/>
        <v>25</v>
      </c>
      <c r="G739" s="3">
        <v>253.09</v>
      </c>
      <c r="H739" s="6">
        <f t="shared" si="35"/>
        <v>0.13287225</v>
      </c>
      <c r="I739" s="6">
        <f t="shared" si="1"/>
        <v>146.16</v>
      </c>
    </row>
    <row r="740" spans="1:9" ht="14.25">
      <c r="A740" s="2">
        <v>42953</v>
      </c>
      <c r="B740" s="3">
        <v>24</v>
      </c>
      <c r="C740" s="3">
        <f t="shared" si="36"/>
        <v>24</v>
      </c>
      <c r="D740" s="3">
        <f t="shared" si="37"/>
        <v>24.714285714285715</v>
      </c>
      <c r="E740" s="3">
        <v>24</v>
      </c>
      <c r="F740" s="6">
        <f t="shared" si="4"/>
        <v>25</v>
      </c>
      <c r="G740" s="3">
        <v>264.56</v>
      </c>
      <c r="H740" s="6">
        <f t="shared" si="35"/>
        <v>0.13889399999999999</v>
      </c>
      <c r="I740" s="6">
        <f t="shared" si="1"/>
        <v>152.78</v>
      </c>
    </row>
    <row r="741" spans="1:9" ht="14.25">
      <c r="A741" s="2">
        <v>42954</v>
      </c>
      <c r="B741" s="3">
        <v>25</v>
      </c>
      <c r="C741" s="3">
        <f t="shared" si="36"/>
        <v>25</v>
      </c>
      <c r="D741" s="3">
        <f t="shared" si="37"/>
        <v>24.714285714285715</v>
      </c>
      <c r="E741" s="3">
        <v>25</v>
      </c>
      <c r="F741" s="6">
        <f t="shared" si="4"/>
        <v>25</v>
      </c>
      <c r="G741" s="3">
        <v>269.94</v>
      </c>
      <c r="H741" s="6">
        <f t="shared" si="35"/>
        <v>0.1417185</v>
      </c>
      <c r="I741" s="6">
        <f t="shared" si="1"/>
        <v>155.88999999999999</v>
      </c>
    </row>
    <row r="742" spans="1:9" ht="14.25">
      <c r="A742" s="2">
        <v>42955</v>
      </c>
      <c r="B742" s="3">
        <v>24</v>
      </c>
      <c r="C742" s="3">
        <f t="shared" si="36"/>
        <v>24</v>
      </c>
      <c r="D742" s="3">
        <f t="shared" si="37"/>
        <v>24.5</v>
      </c>
      <c r="E742" s="3">
        <v>24</v>
      </c>
      <c r="F742" s="6">
        <f t="shared" si="4"/>
        <v>25</v>
      </c>
      <c r="G742" s="3">
        <v>296.51</v>
      </c>
      <c r="H742" s="6">
        <f t="shared" si="35"/>
        <v>0.15566774999999999</v>
      </c>
      <c r="I742" s="6">
        <f t="shared" si="1"/>
        <v>171.23</v>
      </c>
    </row>
    <row r="743" spans="1:9" ht="14.25">
      <c r="A743" s="2">
        <v>42956</v>
      </c>
      <c r="B743" s="3">
        <v>24</v>
      </c>
      <c r="C743" s="3">
        <f t="shared" si="36"/>
        <v>24</v>
      </c>
      <c r="D743" s="3">
        <f t="shared" si="37"/>
        <v>24.285714285714285</v>
      </c>
      <c r="E743" s="3">
        <v>24</v>
      </c>
      <c r="F743" s="6">
        <f t="shared" si="4"/>
        <v>24</v>
      </c>
      <c r="G743" s="3">
        <v>295.27999999999997</v>
      </c>
      <c r="H743" s="6">
        <f t="shared" si="35"/>
        <v>0.14882111999999997</v>
      </c>
      <c r="I743" s="6">
        <f t="shared" si="1"/>
        <v>163.69999999999999</v>
      </c>
    </row>
    <row r="744" spans="1:9" ht="14.25">
      <c r="A744" s="2">
        <v>42957</v>
      </c>
      <c r="B744" s="3">
        <v>24</v>
      </c>
      <c r="C744" s="3">
        <f t="shared" si="36"/>
        <v>24</v>
      </c>
      <c r="D744" s="3">
        <f t="shared" si="37"/>
        <v>24.142857142857142</v>
      </c>
      <c r="E744" s="3">
        <v>24</v>
      </c>
      <c r="F744" s="6">
        <f t="shared" si="4"/>
        <v>24</v>
      </c>
      <c r="G744" s="3">
        <v>298.27999999999997</v>
      </c>
      <c r="H744" s="6">
        <f t="shared" si="35"/>
        <v>0.15033311999999999</v>
      </c>
      <c r="I744" s="6">
        <f t="shared" si="1"/>
        <v>165.37</v>
      </c>
    </row>
    <row r="745" spans="1:9" ht="14.25">
      <c r="A745" s="2">
        <v>42958</v>
      </c>
      <c r="B745" s="3">
        <v>25</v>
      </c>
      <c r="C745" s="3">
        <f t="shared" si="36"/>
        <v>25</v>
      </c>
      <c r="D745" s="3">
        <f t="shared" si="37"/>
        <v>24.142857142857142</v>
      </c>
      <c r="E745" s="3">
        <v>25</v>
      </c>
      <c r="F745" s="6">
        <f t="shared" si="4"/>
        <v>24</v>
      </c>
      <c r="G745" s="3">
        <v>309.32</v>
      </c>
      <c r="H745" s="6">
        <f t="shared" si="35"/>
        <v>0.15589728</v>
      </c>
      <c r="I745" s="6">
        <f t="shared" si="1"/>
        <v>171.49</v>
      </c>
    </row>
    <row r="746" spans="1:9" ht="14.25">
      <c r="A746" s="2">
        <v>42959</v>
      </c>
      <c r="B746" s="3">
        <v>25</v>
      </c>
      <c r="C746" s="3">
        <f t="shared" si="36"/>
        <v>25</v>
      </c>
      <c r="D746" s="3">
        <f t="shared" si="37"/>
        <v>24.214285714285715</v>
      </c>
      <c r="E746" s="3">
        <v>25</v>
      </c>
      <c r="F746" s="6">
        <f t="shared" si="4"/>
        <v>24</v>
      </c>
      <c r="G746" s="3">
        <v>308.02</v>
      </c>
      <c r="H746" s="6">
        <f t="shared" si="35"/>
        <v>0.15524207999999998</v>
      </c>
      <c r="I746" s="6">
        <f t="shared" si="1"/>
        <v>170.77</v>
      </c>
    </row>
    <row r="747" spans="1:9" ht="14.25">
      <c r="A747" s="2">
        <v>42960</v>
      </c>
      <c r="B747" s="3">
        <v>22</v>
      </c>
      <c r="C747" s="3">
        <f t="shared" si="36"/>
        <v>22</v>
      </c>
      <c r="D747" s="3">
        <f t="shared" si="37"/>
        <v>24.071428571428573</v>
      </c>
      <c r="E747" s="3">
        <v>22</v>
      </c>
      <c r="F747" s="6">
        <f t="shared" si="4"/>
        <v>24</v>
      </c>
      <c r="G747" s="3">
        <v>296.62</v>
      </c>
      <c r="H747" s="6">
        <f t="shared" si="35"/>
        <v>0.14949648000000001</v>
      </c>
      <c r="I747" s="6">
        <f t="shared" si="1"/>
        <v>164.45</v>
      </c>
    </row>
    <row r="748" spans="1:9" ht="14.25">
      <c r="A748" s="2">
        <v>42961</v>
      </c>
      <c r="B748" s="3">
        <v>22</v>
      </c>
      <c r="C748" s="3">
        <f t="shared" si="36"/>
        <v>22</v>
      </c>
      <c r="D748" s="3">
        <f t="shared" si="37"/>
        <v>24.071428571428573</v>
      </c>
      <c r="E748" s="3">
        <v>22</v>
      </c>
      <c r="F748" s="6">
        <f t="shared" si="4"/>
        <v>24</v>
      </c>
      <c r="G748" s="3">
        <v>299.16000000000003</v>
      </c>
      <c r="H748" s="6">
        <f t="shared" si="35"/>
        <v>0.15077664000000002</v>
      </c>
      <c r="I748" s="6">
        <f t="shared" si="1"/>
        <v>165.85</v>
      </c>
    </row>
    <row r="749" spans="1:9" ht="14.25">
      <c r="A749" s="2">
        <v>42962</v>
      </c>
      <c r="B749" s="3">
        <v>22</v>
      </c>
      <c r="C749" s="3">
        <f t="shared" si="36"/>
        <v>22</v>
      </c>
      <c r="D749" s="3">
        <f t="shared" si="37"/>
        <v>23.857142857142858</v>
      </c>
      <c r="E749" s="3">
        <v>22</v>
      </c>
      <c r="F749" s="6">
        <f t="shared" si="4"/>
        <v>24</v>
      </c>
      <c r="G749" s="3">
        <v>286.52</v>
      </c>
      <c r="H749" s="6">
        <f t="shared" si="35"/>
        <v>0.14440607999999999</v>
      </c>
      <c r="I749" s="6">
        <f t="shared" si="1"/>
        <v>158.85</v>
      </c>
    </row>
    <row r="750" spans="1:9" ht="14.25">
      <c r="A750" s="2">
        <v>42963</v>
      </c>
      <c r="B750" s="3">
        <v>35</v>
      </c>
      <c r="C750" s="3">
        <f t="shared" si="36"/>
        <v>35</v>
      </c>
      <c r="D750" s="3">
        <f t="shared" si="37"/>
        <v>24.571428571428573</v>
      </c>
      <c r="E750" s="3">
        <v>35</v>
      </c>
      <c r="F750" s="6">
        <f t="shared" si="4"/>
        <v>25</v>
      </c>
      <c r="G750" s="3">
        <v>301.38</v>
      </c>
      <c r="H750" s="6">
        <f t="shared" si="35"/>
        <v>0.15822450000000002</v>
      </c>
      <c r="I750" s="6">
        <f t="shared" si="1"/>
        <v>174.05</v>
      </c>
    </row>
    <row r="751" spans="1:9" ht="14.25">
      <c r="A751" s="2">
        <v>42964</v>
      </c>
      <c r="B751" s="3">
        <v>29</v>
      </c>
      <c r="C751" s="3">
        <f t="shared" si="36"/>
        <v>29</v>
      </c>
      <c r="D751" s="3">
        <f t="shared" si="37"/>
        <v>24.857142857142858</v>
      </c>
      <c r="E751" s="3">
        <v>29</v>
      </c>
      <c r="F751" s="6">
        <f t="shared" si="4"/>
        <v>25</v>
      </c>
      <c r="G751" s="3">
        <v>300.3</v>
      </c>
      <c r="H751" s="6">
        <f t="shared" si="35"/>
        <v>0.15765750000000001</v>
      </c>
      <c r="I751" s="6">
        <f t="shared" si="1"/>
        <v>173.42</v>
      </c>
    </row>
    <row r="752" spans="1:9" ht="14.25">
      <c r="A752" s="2">
        <v>42965</v>
      </c>
      <c r="B752" s="3">
        <v>45</v>
      </c>
      <c r="C752" s="3">
        <f t="shared" si="36"/>
        <v>45</v>
      </c>
      <c r="D752" s="3">
        <f t="shared" si="37"/>
        <v>26.428571428571427</v>
      </c>
      <c r="E752" s="3">
        <v>45</v>
      </c>
      <c r="F752" s="6">
        <f t="shared" si="4"/>
        <v>26</v>
      </c>
      <c r="G752" s="3">
        <v>292.62</v>
      </c>
      <c r="H752" s="6">
        <f t="shared" si="35"/>
        <v>0.15977052</v>
      </c>
      <c r="I752" s="6">
        <f t="shared" si="1"/>
        <v>175.75</v>
      </c>
    </row>
    <row r="753" spans="1:9" ht="14.25">
      <c r="A753" s="2">
        <v>42966</v>
      </c>
      <c r="B753" s="3">
        <v>26</v>
      </c>
      <c r="C753" s="3">
        <f t="shared" si="36"/>
        <v>26</v>
      </c>
      <c r="D753" s="3">
        <f t="shared" si="37"/>
        <v>26.571428571428573</v>
      </c>
      <c r="E753" s="3">
        <v>26</v>
      </c>
      <c r="F753" s="6">
        <f t="shared" si="4"/>
        <v>27</v>
      </c>
      <c r="G753" s="3">
        <v>293.02</v>
      </c>
      <c r="H753" s="6">
        <f t="shared" si="35"/>
        <v>0.16614233999999997</v>
      </c>
      <c r="I753" s="6">
        <f t="shared" si="1"/>
        <v>182.76</v>
      </c>
    </row>
    <row r="754" spans="1:9" ht="14.25">
      <c r="A754" s="2">
        <v>42967</v>
      </c>
      <c r="B754" s="3">
        <v>23</v>
      </c>
      <c r="C754" s="3">
        <f t="shared" si="36"/>
        <v>23</v>
      </c>
      <c r="D754" s="3">
        <f t="shared" si="37"/>
        <v>26.5</v>
      </c>
      <c r="E754" s="3">
        <v>23</v>
      </c>
      <c r="F754" s="6">
        <f t="shared" si="4"/>
        <v>27</v>
      </c>
      <c r="G754" s="3">
        <v>298.2</v>
      </c>
      <c r="H754" s="6">
        <f t="shared" si="35"/>
        <v>0.16907940000000002</v>
      </c>
      <c r="I754" s="6">
        <f t="shared" si="1"/>
        <v>185.99</v>
      </c>
    </row>
    <row r="755" spans="1:9" ht="14.25">
      <c r="A755" s="2">
        <v>42968</v>
      </c>
      <c r="B755" s="3">
        <v>23</v>
      </c>
      <c r="C755" s="3">
        <f t="shared" si="36"/>
        <v>23</v>
      </c>
      <c r="D755" s="3">
        <f t="shared" si="37"/>
        <v>26.357142857142858</v>
      </c>
      <c r="E755" s="3">
        <v>23</v>
      </c>
      <c r="F755" s="6">
        <f t="shared" si="4"/>
        <v>26</v>
      </c>
      <c r="G755" s="3">
        <v>321.85000000000002</v>
      </c>
      <c r="H755" s="6">
        <f t="shared" si="35"/>
        <v>0.1757301</v>
      </c>
      <c r="I755" s="6">
        <f t="shared" si="1"/>
        <v>193.3</v>
      </c>
    </row>
    <row r="756" spans="1:9" ht="14.25">
      <c r="A756" s="2">
        <v>42969</v>
      </c>
      <c r="B756" s="3">
        <v>23</v>
      </c>
      <c r="C756" s="3">
        <f t="shared" si="36"/>
        <v>23</v>
      </c>
      <c r="D756" s="3">
        <f t="shared" si="37"/>
        <v>26.285714285714285</v>
      </c>
      <c r="E756" s="3">
        <v>23</v>
      </c>
      <c r="F756" s="6">
        <f t="shared" si="4"/>
        <v>26</v>
      </c>
      <c r="G756" s="3">
        <v>313.37</v>
      </c>
      <c r="H756" s="6">
        <f t="shared" si="35"/>
        <v>0.17110001999999999</v>
      </c>
      <c r="I756" s="6">
        <f t="shared" si="1"/>
        <v>188.21</v>
      </c>
    </row>
    <row r="757" spans="1:9" ht="14.25">
      <c r="A757" s="2">
        <v>42970</v>
      </c>
      <c r="B757" s="3">
        <v>23</v>
      </c>
      <c r="C757" s="3">
        <f t="shared" si="36"/>
        <v>23</v>
      </c>
      <c r="D757" s="3">
        <f t="shared" si="37"/>
        <v>26.214285714285715</v>
      </c>
      <c r="E757" s="3">
        <v>23</v>
      </c>
      <c r="F757" s="6">
        <f t="shared" si="4"/>
        <v>26</v>
      </c>
      <c r="G757" s="3">
        <v>317.39999999999998</v>
      </c>
      <c r="H757" s="6">
        <f t="shared" si="35"/>
        <v>0.17330039999999999</v>
      </c>
      <c r="I757" s="6">
        <f t="shared" si="1"/>
        <v>190.63</v>
      </c>
    </row>
    <row r="758" spans="1:9" ht="14.25">
      <c r="A758" s="2">
        <v>42971</v>
      </c>
      <c r="B758" s="3">
        <v>24</v>
      </c>
      <c r="C758" s="3">
        <f t="shared" si="36"/>
        <v>24</v>
      </c>
      <c r="D758" s="3">
        <f t="shared" si="37"/>
        <v>26.214285714285715</v>
      </c>
      <c r="E758" s="3">
        <v>24</v>
      </c>
      <c r="F758" s="6">
        <f t="shared" si="4"/>
        <v>26</v>
      </c>
      <c r="G758" s="3">
        <v>325.27999999999997</v>
      </c>
      <c r="H758" s="6">
        <f t="shared" si="35"/>
        <v>0.17760287999999999</v>
      </c>
      <c r="I758" s="6">
        <f t="shared" si="1"/>
        <v>195.36</v>
      </c>
    </row>
    <row r="759" spans="1:9" ht="14.25">
      <c r="A759" s="2">
        <v>42972</v>
      </c>
      <c r="B759" s="3">
        <v>25</v>
      </c>
      <c r="C759" s="3">
        <f t="shared" si="36"/>
        <v>25</v>
      </c>
      <c r="D759" s="3">
        <f t="shared" si="37"/>
        <v>26.214285714285715</v>
      </c>
      <c r="E759" s="3">
        <v>25</v>
      </c>
      <c r="F759" s="6">
        <f t="shared" si="4"/>
        <v>26</v>
      </c>
      <c r="G759" s="3">
        <v>330.06</v>
      </c>
      <c r="H759" s="6">
        <f t="shared" si="35"/>
        <v>0.18021276</v>
      </c>
      <c r="I759" s="6">
        <f t="shared" si="1"/>
        <v>198.23</v>
      </c>
    </row>
    <row r="760" spans="1:9" ht="14.25">
      <c r="A760" s="2">
        <v>42973</v>
      </c>
      <c r="B760" s="3">
        <v>23</v>
      </c>
      <c r="C760" s="3">
        <f t="shared" si="36"/>
        <v>23</v>
      </c>
      <c r="D760" s="3">
        <f t="shared" si="37"/>
        <v>26.071428571428573</v>
      </c>
      <c r="E760" s="3">
        <v>23</v>
      </c>
      <c r="F760" s="6">
        <f t="shared" si="4"/>
        <v>26</v>
      </c>
      <c r="G760" s="3">
        <v>332.86</v>
      </c>
      <c r="H760" s="6">
        <f t="shared" si="35"/>
        <v>0.18174156</v>
      </c>
      <c r="I760" s="6">
        <f t="shared" si="1"/>
        <v>199.92</v>
      </c>
    </row>
    <row r="761" spans="1:9" ht="14.25">
      <c r="A761" s="2">
        <v>42974</v>
      </c>
      <c r="B761" s="3">
        <v>22</v>
      </c>
      <c r="C761" s="3">
        <f t="shared" si="36"/>
        <v>22</v>
      </c>
      <c r="D761" s="3">
        <f t="shared" si="37"/>
        <v>26.071428571428573</v>
      </c>
      <c r="E761" s="3">
        <v>22</v>
      </c>
      <c r="F761" s="6">
        <f t="shared" si="4"/>
        <v>26</v>
      </c>
      <c r="G761" s="3">
        <v>347.88</v>
      </c>
      <c r="H761" s="6">
        <f t="shared" si="35"/>
        <v>0.18994248000000002</v>
      </c>
      <c r="I761" s="6">
        <f t="shared" si="1"/>
        <v>208.94</v>
      </c>
    </row>
    <row r="762" spans="1:9" ht="14.25">
      <c r="A762" s="2">
        <v>42975</v>
      </c>
      <c r="B762" s="3">
        <v>23</v>
      </c>
      <c r="C762" s="3">
        <f t="shared" si="36"/>
        <v>23</v>
      </c>
      <c r="D762" s="3">
        <f t="shared" si="37"/>
        <v>26.142857142857142</v>
      </c>
      <c r="E762" s="3">
        <v>23</v>
      </c>
      <c r="F762" s="6">
        <f t="shared" si="4"/>
        <v>26</v>
      </c>
      <c r="G762" s="3">
        <v>347.66</v>
      </c>
      <c r="H762" s="6">
        <f t="shared" si="35"/>
        <v>0.18982236</v>
      </c>
      <c r="I762" s="6">
        <f t="shared" si="1"/>
        <v>208.8</v>
      </c>
    </row>
    <row r="763" spans="1:9" ht="14.25">
      <c r="A763" s="2">
        <v>42976</v>
      </c>
      <c r="B763" s="3">
        <v>26</v>
      </c>
      <c r="C763" s="3">
        <f t="shared" si="36"/>
        <v>26</v>
      </c>
      <c r="D763" s="3">
        <f t="shared" si="37"/>
        <v>26.428571428571427</v>
      </c>
      <c r="E763" s="3">
        <v>26</v>
      </c>
      <c r="F763" s="6">
        <f t="shared" si="4"/>
        <v>26</v>
      </c>
      <c r="G763" s="3">
        <v>372.35</v>
      </c>
      <c r="H763" s="6">
        <f t="shared" si="35"/>
        <v>0.20330310000000001</v>
      </c>
      <c r="I763" s="6">
        <f t="shared" si="1"/>
        <v>223.63</v>
      </c>
    </row>
    <row r="764" spans="1:9" ht="14.25">
      <c r="A764" s="2">
        <v>42977</v>
      </c>
      <c r="B764" s="3">
        <v>26</v>
      </c>
      <c r="C764" s="3">
        <f t="shared" si="36"/>
        <v>26</v>
      </c>
      <c r="D764" s="3">
        <f t="shared" si="37"/>
        <v>25.785714285714285</v>
      </c>
      <c r="E764" s="3">
        <v>26</v>
      </c>
      <c r="F764" s="6">
        <f t="shared" si="4"/>
        <v>26</v>
      </c>
      <c r="G764" s="3">
        <v>383.86</v>
      </c>
      <c r="H764" s="6">
        <f t="shared" si="35"/>
        <v>0.20958756000000001</v>
      </c>
      <c r="I764" s="6">
        <f t="shared" si="1"/>
        <v>230.55</v>
      </c>
    </row>
    <row r="765" spans="1:9" ht="14.25">
      <c r="A765" s="2">
        <v>42978</v>
      </c>
      <c r="B765" s="3">
        <v>36</v>
      </c>
      <c r="C765" s="3">
        <f t="shared" si="36"/>
        <v>36</v>
      </c>
      <c r="D765" s="3">
        <f t="shared" si="37"/>
        <v>26.285714285714285</v>
      </c>
      <c r="E765" s="3">
        <v>36</v>
      </c>
      <c r="F765" s="6">
        <f t="shared" si="4"/>
        <v>26</v>
      </c>
      <c r="G765" s="3">
        <v>388.33</v>
      </c>
      <c r="H765" s="6">
        <f t="shared" si="35"/>
        <v>0.21202817999999998</v>
      </c>
      <c r="I765" s="6">
        <f t="shared" si="1"/>
        <v>233.23</v>
      </c>
    </row>
    <row r="766" spans="1:9" ht="14.25">
      <c r="A766" s="2">
        <v>42979</v>
      </c>
      <c r="B766" s="3">
        <v>29</v>
      </c>
      <c r="C766" s="3">
        <f t="shared" si="36"/>
        <v>29</v>
      </c>
      <c r="D766" s="3">
        <f t="shared" si="37"/>
        <v>25.142857142857142</v>
      </c>
      <c r="E766" s="3">
        <v>29</v>
      </c>
      <c r="F766" s="6">
        <f t="shared" si="4"/>
        <v>25</v>
      </c>
      <c r="G766" s="3">
        <v>391.42</v>
      </c>
      <c r="H766" s="6">
        <f t="shared" si="35"/>
        <v>0.2054955</v>
      </c>
      <c r="I766" s="6">
        <f t="shared" si="1"/>
        <v>226.05</v>
      </c>
    </row>
    <row r="767" spans="1:9" ht="14.25">
      <c r="A767" s="2">
        <v>42980</v>
      </c>
      <c r="B767" s="3">
        <v>63</v>
      </c>
      <c r="C767" s="3">
        <f t="shared" si="36"/>
        <v>26.714285714285715</v>
      </c>
      <c r="D767" s="3">
        <f t="shared" si="37"/>
        <v>25.19387755102041</v>
      </c>
      <c r="E767" s="3">
        <v>63</v>
      </c>
      <c r="F767" s="6">
        <f t="shared" si="4"/>
        <v>28</v>
      </c>
      <c r="G767" s="3">
        <v>351.03</v>
      </c>
      <c r="H767" s="6">
        <f t="shared" si="35"/>
        <v>0.20640563999999997</v>
      </c>
      <c r="I767" s="6">
        <f t="shared" si="1"/>
        <v>227.05</v>
      </c>
    </row>
    <row r="768" spans="1:9" ht="14.25">
      <c r="A768" s="2">
        <v>42981</v>
      </c>
      <c r="B768" s="3">
        <v>25</v>
      </c>
      <c r="C768" s="3">
        <f t="shared" si="36"/>
        <v>25</v>
      </c>
      <c r="D768" s="3">
        <f t="shared" si="37"/>
        <v>25.336734693877553</v>
      </c>
      <c r="E768" s="3">
        <v>25</v>
      </c>
      <c r="F768" s="6">
        <f t="shared" si="4"/>
        <v>28</v>
      </c>
      <c r="G768" s="3">
        <v>352.45</v>
      </c>
      <c r="H768" s="6">
        <f t="shared" si="35"/>
        <v>0.20724060000000002</v>
      </c>
      <c r="I768" s="6">
        <f t="shared" si="1"/>
        <v>227.96</v>
      </c>
    </row>
    <row r="769" spans="1:9" ht="14.25">
      <c r="A769" s="2">
        <v>42982</v>
      </c>
      <c r="B769" s="3">
        <v>28</v>
      </c>
      <c r="C769" s="3">
        <f t="shared" si="36"/>
        <v>28</v>
      </c>
      <c r="D769" s="3">
        <f t="shared" si="37"/>
        <v>25.69387755102041</v>
      </c>
      <c r="E769" s="3">
        <v>28</v>
      </c>
      <c r="F769" s="6">
        <f t="shared" si="4"/>
        <v>28</v>
      </c>
      <c r="G769" s="3">
        <v>303.7</v>
      </c>
      <c r="H769" s="6">
        <f t="shared" si="35"/>
        <v>0.17857559999999997</v>
      </c>
      <c r="I769" s="6">
        <f t="shared" si="1"/>
        <v>196.43</v>
      </c>
    </row>
    <row r="770" spans="1:9" ht="14.25">
      <c r="A770" s="2">
        <v>42983</v>
      </c>
      <c r="B770" s="3">
        <v>30</v>
      </c>
      <c r="C770" s="3">
        <f t="shared" si="36"/>
        <v>30</v>
      </c>
      <c r="D770" s="3">
        <f t="shared" si="37"/>
        <v>26.19387755102041</v>
      </c>
      <c r="E770" s="3">
        <v>30</v>
      </c>
      <c r="F770" s="6">
        <f t="shared" si="4"/>
        <v>29</v>
      </c>
      <c r="G770" s="3">
        <v>317.94</v>
      </c>
      <c r="H770" s="6">
        <f t="shared" ref="H770:H833" si="38">(G770/1000000000)*F770*21000</f>
        <v>0.19362546</v>
      </c>
      <c r="I770" s="6">
        <f t="shared" si="1"/>
        <v>212.99</v>
      </c>
    </row>
    <row r="771" spans="1:9" ht="14.25">
      <c r="A771" s="2">
        <v>42984</v>
      </c>
      <c r="B771" s="3">
        <v>37</v>
      </c>
      <c r="C771" s="3">
        <f t="shared" si="36"/>
        <v>37</v>
      </c>
      <c r="D771" s="3">
        <f t="shared" si="37"/>
        <v>27.19387755102041</v>
      </c>
      <c r="E771" s="3">
        <v>37</v>
      </c>
      <c r="F771" s="6">
        <f t="shared" si="4"/>
        <v>30</v>
      </c>
      <c r="G771" s="3">
        <v>338.92</v>
      </c>
      <c r="H771" s="6">
        <f t="shared" si="38"/>
        <v>0.2135196</v>
      </c>
      <c r="I771" s="6">
        <f t="shared" si="1"/>
        <v>234.87</v>
      </c>
    </row>
    <row r="772" spans="1:9" ht="14.25">
      <c r="A772" s="2">
        <v>42985</v>
      </c>
      <c r="B772" s="3">
        <v>36</v>
      </c>
      <c r="C772" s="3">
        <f t="shared" si="36"/>
        <v>36</v>
      </c>
      <c r="D772" s="3">
        <f t="shared" si="37"/>
        <v>28.051020408163264</v>
      </c>
      <c r="E772" s="3">
        <v>36</v>
      </c>
      <c r="F772" s="6">
        <f t="shared" si="4"/>
        <v>31</v>
      </c>
      <c r="G772" s="3">
        <v>335.37</v>
      </c>
      <c r="H772" s="6">
        <f t="shared" si="38"/>
        <v>0.21832587000000001</v>
      </c>
      <c r="I772" s="6">
        <f t="shared" si="1"/>
        <v>240.16</v>
      </c>
    </row>
    <row r="773" spans="1:9" ht="14.25">
      <c r="A773" s="2">
        <v>42986</v>
      </c>
      <c r="B773" s="3">
        <v>42</v>
      </c>
      <c r="C773" s="3">
        <f t="shared" si="36"/>
        <v>42</v>
      </c>
      <c r="D773" s="3">
        <f t="shared" si="37"/>
        <v>29.26530612244898</v>
      </c>
      <c r="E773" s="3">
        <v>42</v>
      </c>
      <c r="F773" s="6">
        <f t="shared" si="4"/>
        <v>32</v>
      </c>
      <c r="G773" s="3">
        <v>306.72000000000003</v>
      </c>
      <c r="H773" s="6">
        <f t="shared" si="38"/>
        <v>0.20611584000000002</v>
      </c>
      <c r="I773" s="6">
        <f t="shared" si="1"/>
        <v>226.73</v>
      </c>
    </row>
    <row r="774" spans="1:9" ht="14.25">
      <c r="A774" s="2">
        <v>42987</v>
      </c>
      <c r="B774" s="3">
        <v>30</v>
      </c>
      <c r="C774" s="3">
        <f t="shared" si="36"/>
        <v>30</v>
      </c>
      <c r="D774" s="3">
        <f t="shared" si="37"/>
        <v>29.76530612244898</v>
      </c>
      <c r="E774" s="3">
        <v>30</v>
      </c>
      <c r="F774" s="6">
        <f t="shared" si="4"/>
        <v>32</v>
      </c>
      <c r="G774" s="3">
        <v>303.79000000000002</v>
      </c>
      <c r="H774" s="6">
        <f t="shared" si="38"/>
        <v>0.20414688</v>
      </c>
      <c r="I774" s="6">
        <f t="shared" si="1"/>
        <v>224.56</v>
      </c>
    </row>
    <row r="775" spans="1:9" ht="14.25">
      <c r="A775" s="2">
        <v>42988</v>
      </c>
      <c r="B775" s="3">
        <v>36</v>
      </c>
      <c r="C775" s="3">
        <f t="shared" si="36"/>
        <v>36</v>
      </c>
      <c r="D775" s="3">
        <f t="shared" si="37"/>
        <v>30.76530612244898</v>
      </c>
      <c r="E775" s="3">
        <v>36</v>
      </c>
      <c r="F775" s="6">
        <f t="shared" si="4"/>
        <v>33</v>
      </c>
      <c r="G775" s="3">
        <v>299.20999999999998</v>
      </c>
      <c r="H775" s="6">
        <f t="shared" si="38"/>
        <v>0.20735252999999998</v>
      </c>
      <c r="I775" s="6">
        <f t="shared" si="1"/>
        <v>228.09</v>
      </c>
    </row>
    <row r="776" spans="1:9" ht="14.25">
      <c r="A776" s="2">
        <v>42989</v>
      </c>
      <c r="B776" s="3">
        <v>26</v>
      </c>
      <c r="C776" s="3">
        <f t="shared" ref="C776:C839" si="39">IF(AVERAGE(B769:B776)*2&lt;B776,AVERAGE(B777,C775,C774,C773,C772,C771,C770),B776)</f>
        <v>26</v>
      </c>
      <c r="D776" s="3">
        <f t="shared" si="37"/>
        <v>30.979591836734695</v>
      </c>
      <c r="E776" s="3">
        <v>26</v>
      </c>
      <c r="F776" s="6">
        <f t="shared" si="4"/>
        <v>34</v>
      </c>
      <c r="G776" s="3">
        <v>297.95</v>
      </c>
      <c r="H776" s="6">
        <f t="shared" si="38"/>
        <v>0.21273630000000002</v>
      </c>
      <c r="I776" s="6">
        <f t="shared" si="1"/>
        <v>234.01</v>
      </c>
    </row>
    <row r="777" spans="1:9" ht="14.25">
      <c r="A777" s="2">
        <v>42990</v>
      </c>
      <c r="B777" s="3">
        <v>28</v>
      </c>
      <c r="C777" s="3">
        <f t="shared" si="39"/>
        <v>28</v>
      </c>
      <c r="D777" s="3">
        <f t="shared" si="37"/>
        <v>31.122448979591837</v>
      </c>
      <c r="E777" s="3">
        <v>28</v>
      </c>
      <c r="F777" s="6">
        <f t="shared" si="4"/>
        <v>34</v>
      </c>
      <c r="G777" s="3">
        <v>294.10000000000002</v>
      </c>
      <c r="H777" s="6">
        <f t="shared" si="38"/>
        <v>0.20998740000000002</v>
      </c>
      <c r="I777" s="6">
        <f t="shared" si="1"/>
        <v>230.99</v>
      </c>
    </row>
    <row r="778" spans="1:9" ht="14.25">
      <c r="A778" s="2">
        <v>42991</v>
      </c>
      <c r="B778" s="3">
        <v>27</v>
      </c>
      <c r="C778" s="3">
        <f t="shared" si="39"/>
        <v>27</v>
      </c>
      <c r="D778" s="3">
        <f t="shared" si="37"/>
        <v>31.19387755102041</v>
      </c>
      <c r="E778" s="3">
        <v>27</v>
      </c>
      <c r="F778" s="6">
        <f t="shared" si="4"/>
        <v>34</v>
      </c>
      <c r="G778" s="3">
        <v>275.83999999999997</v>
      </c>
      <c r="H778" s="6">
        <f t="shared" si="38"/>
        <v>0.19694975999999997</v>
      </c>
      <c r="I778" s="6">
        <f t="shared" si="1"/>
        <v>216.64</v>
      </c>
    </row>
    <row r="779" spans="1:9" ht="14.25">
      <c r="A779" s="2">
        <v>42992</v>
      </c>
      <c r="B779" s="3">
        <v>28</v>
      </c>
      <c r="C779" s="3">
        <f t="shared" si="39"/>
        <v>28</v>
      </c>
      <c r="D779" s="3">
        <f t="shared" si="37"/>
        <v>30.622448979591837</v>
      </c>
      <c r="E779" s="3">
        <v>28</v>
      </c>
      <c r="F779" s="6">
        <f t="shared" si="4"/>
        <v>33</v>
      </c>
      <c r="G779" s="3">
        <v>223.14</v>
      </c>
      <c r="H779" s="6">
        <f t="shared" si="38"/>
        <v>0.15463601999999999</v>
      </c>
      <c r="I779" s="6">
        <f t="shared" si="1"/>
        <v>170.1</v>
      </c>
    </row>
    <row r="780" spans="1:9" ht="14.25">
      <c r="A780" s="2">
        <v>42993</v>
      </c>
      <c r="B780" s="3">
        <v>36</v>
      </c>
      <c r="C780" s="3">
        <f t="shared" si="39"/>
        <v>36</v>
      </c>
      <c r="D780" s="3">
        <f t="shared" si="37"/>
        <v>31.122448979591837</v>
      </c>
      <c r="E780" s="3">
        <v>36</v>
      </c>
      <c r="F780" s="6">
        <f t="shared" si="4"/>
        <v>34</v>
      </c>
      <c r="G780" s="3">
        <v>259.57</v>
      </c>
      <c r="H780" s="6">
        <f t="shared" si="38"/>
        <v>0.18533297999999998</v>
      </c>
      <c r="I780" s="6">
        <f t="shared" si="1"/>
        <v>203.87</v>
      </c>
    </row>
    <row r="781" spans="1:9" ht="14.25">
      <c r="A781" s="2">
        <v>42994</v>
      </c>
      <c r="B781" s="3">
        <v>35</v>
      </c>
      <c r="C781" s="3">
        <f t="shared" si="39"/>
        <v>35</v>
      </c>
      <c r="D781" s="3">
        <f t="shared" si="37"/>
        <v>31.714285714285715</v>
      </c>
      <c r="E781" s="3">
        <v>35</v>
      </c>
      <c r="F781" s="6">
        <f t="shared" si="4"/>
        <v>32</v>
      </c>
      <c r="G781" s="3">
        <v>254.49</v>
      </c>
      <c r="H781" s="6">
        <f t="shared" si="38"/>
        <v>0.17101727999999999</v>
      </c>
      <c r="I781" s="6">
        <f t="shared" si="1"/>
        <v>188.12</v>
      </c>
    </row>
    <row r="782" spans="1:9" ht="14.25">
      <c r="A782" s="2">
        <v>42995</v>
      </c>
      <c r="B782" s="3">
        <v>33</v>
      </c>
      <c r="C782" s="3">
        <f t="shared" si="39"/>
        <v>33</v>
      </c>
      <c r="D782" s="3">
        <f t="shared" ref="D782:D845" si="40">AVERAGE(C769:C782)</f>
        <v>32.285714285714285</v>
      </c>
      <c r="E782" s="3">
        <v>33</v>
      </c>
      <c r="F782" s="6">
        <f t="shared" si="4"/>
        <v>32</v>
      </c>
      <c r="G782" s="3">
        <v>258.39999999999998</v>
      </c>
      <c r="H782" s="6">
        <f t="shared" si="38"/>
        <v>0.17364479999999999</v>
      </c>
      <c r="I782" s="6">
        <f t="shared" si="1"/>
        <v>191.01</v>
      </c>
    </row>
    <row r="783" spans="1:9" ht="14.25">
      <c r="A783" s="2">
        <v>42996</v>
      </c>
      <c r="B783" s="3">
        <v>28</v>
      </c>
      <c r="C783" s="3">
        <f t="shared" si="39"/>
        <v>28</v>
      </c>
      <c r="D783" s="3">
        <f t="shared" si="40"/>
        <v>32.285714285714285</v>
      </c>
      <c r="E783" s="3">
        <v>28</v>
      </c>
      <c r="F783" s="6">
        <f t="shared" si="4"/>
        <v>32</v>
      </c>
      <c r="G783" s="3">
        <v>297.52999999999997</v>
      </c>
      <c r="H783" s="6">
        <f t="shared" si="38"/>
        <v>0.19994016000000001</v>
      </c>
      <c r="I783" s="6">
        <f t="shared" si="1"/>
        <v>219.93</v>
      </c>
    </row>
    <row r="784" spans="1:9" ht="14.25">
      <c r="A784" s="2">
        <v>42997</v>
      </c>
      <c r="B784" s="3">
        <v>28</v>
      </c>
      <c r="C784" s="3">
        <f t="shared" si="39"/>
        <v>28</v>
      </c>
      <c r="D784" s="3">
        <f t="shared" si="40"/>
        <v>32.142857142857146</v>
      </c>
      <c r="E784" s="3">
        <v>28</v>
      </c>
      <c r="F784" s="6">
        <f t="shared" si="4"/>
        <v>32</v>
      </c>
      <c r="G784" s="3">
        <v>283</v>
      </c>
      <c r="H784" s="6">
        <f t="shared" si="38"/>
        <v>0.19017599999999998</v>
      </c>
      <c r="I784" s="6">
        <f t="shared" si="1"/>
        <v>209.19</v>
      </c>
    </row>
    <row r="785" spans="1:9" ht="14.25">
      <c r="A785" s="2">
        <v>42998</v>
      </c>
      <c r="B785" s="3">
        <v>30</v>
      </c>
      <c r="C785" s="3">
        <f t="shared" si="39"/>
        <v>30</v>
      </c>
      <c r="D785" s="3">
        <f t="shared" si="40"/>
        <v>31.642857142857142</v>
      </c>
      <c r="E785" s="3">
        <v>30</v>
      </c>
      <c r="F785" s="6">
        <f t="shared" si="4"/>
        <v>32</v>
      </c>
      <c r="G785" s="3">
        <v>283.56</v>
      </c>
      <c r="H785" s="6">
        <f t="shared" si="38"/>
        <v>0.19055232</v>
      </c>
      <c r="I785" s="6">
        <f t="shared" si="1"/>
        <v>209.61</v>
      </c>
    </row>
    <row r="786" spans="1:9" ht="14.25">
      <c r="A786" s="2">
        <v>42999</v>
      </c>
      <c r="B786" s="3">
        <v>24</v>
      </c>
      <c r="C786" s="3">
        <f t="shared" si="39"/>
        <v>24</v>
      </c>
      <c r="D786" s="3">
        <f t="shared" si="40"/>
        <v>30.785714285714285</v>
      </c>
      <c r="E786" s="3">
        <v>24</v>
      </c>
      <c r="F786" s="6">
        <f t="shared" si="4"/>
        <v>31</v>
      </c>
      <c r="G786" s="3">
        <v>257.77</v>
      </c>
      <c r="H786" s="6">
        <f t="shared" si="38"/>
        <v>0.16780826999999995</v>
      </c>
      <c r="I786" s="6">
        <f t="shared" si="1"/>
        <v>184.59</v>
      </c>
    </row>
    <row r="787" spans="1:9" ht="14.25">
      <c r="A787" s="2">
        <v>43000</v>
      </c>
      <c r="B787" s="3">
        <v>24</v>
      </c>
      <c r="C787" s="3">
        <f t="shared" si="39"/>
        <v>24</v>
      </c>
      <c r="D787" s="3">
        <f t="shared" si="40"/>
        <v>29.5</v>
      </c>
      <c r="E787" s="3">
        <v>24</v>
      </c>
      <c r="F787" s="6">
        <f t="shared" si="4"/>
        <v>30</v>
      </c>
      <c r="G787" s="3">
        <v>262.94</v>
      </c>
      <c r="H787" s="6">
        <f t="shared" si="38"/>
        <v>0.1656522</v>
      </c>
      <c r="I787" s="6">
        <f t="shared" si="1"/>
        <v>182.22</v>
      </c>
    </row>
    <row r="788" spans="1:9" ht="14.25">
      <c r="A788" s="2">
        <v>43001</v>
      </c>
      <c r="B788" s="3">
        <v>24</v>
      </c>
      <c r="C788" s="3">
        <f t="shared" si="39"/>
        <v>24</v>
      </c>
      <c r="D788" s="3">
        <f t="shared" si="40"/>
        <v>29.071428571428573</v>
      </c>
      <c r="E788" s="3">
        <v>24</v>
      </c>
      <c r="F788" s="6">
        <f t="shared" si="4"/>
        <v>29</v>
      </c>
      <c r="G788" s="3">
        <v>286.14</v>
      </c>
      <c r="H788" s="6">
        <f t="shared" si="38"/>
        <v>0.17425926</v>
      </c>
      <c r="I788" s="6">
        <f t="shared" si="1"/>
        <v>191.69</v>
      </c>
    </row>
    <row r="789" spans="1:9" ht="14.25">
      <c r="A789" s="2">
        <v>43002</v>
      </c>
      <c r="B789" s="3">
        <v>28</v>
      </c>
      <c r="C789" s="3">
        <f t="shared" si="39"/>
        <v>28</v>
      </c>
      <c r="D789" s="3">
        <f t="shared" si="40"/>
        <v>28.5</v>
      </c>
      <c r="E789" s="3">
        <v>28</v>
      </c>
      <c r="F789" s="6">
        <f t="shared" si="4"/>
        <v>29</v>
      </c>
      <c r="G789" s="3">
        <v>282.60000000000002</v>
      </c>
      <c r="H789" s="6">
        <f t="shared" si="38"/>
        <v>0.17210339999999999</v>
      </c>
      <c r="I789" s="6">
        <f t="shared" si="1"/>
        <v>189.31</v>
      </c>
    </row>
    <row r="790" spans="1:9" ht="14.25">
      <c r="A790" s="2">
        <v>43003</v>
      </c>
      <c r="B790" s="3">
        <v>26</v>
      </c>
      <c r="C790" s="3">
        <f t="shared" si="39"/>
        <v>26</v>
      </c>
      <c r="D790" s="3">
        <f t="shared" si="40"/>
        <v>28.5</v>
      </c>
      <c r="E790" s="3">
        <v>26</v>
      </c>
      <c r="F790" s="6">
        <f t="shared" si="4"/>
        <v>29</v>
      </c>
      <c r="G790" s="3">
        <v>294.89</v>
      </c>
      <c r="H790" s="6">
        <f t="shared" si="38"/>
        <v>0.17958800999999999</v>
      </c>
      <c r="I790" s="6">
        <f t="shared" si="1"/>
        <v>197.55</v>
      </c>
    </row>
    <row r="791" spans="1:9" ht="14.25">
      <c r="A791" s="2">
        <v>43004</v>
      </c>
      <c r="B791" s="3">
        <v>25</v>
      </c>
      <c r="C791" s="3">
        <f t="shared" si="39"/>
        <v>25</v>
      </c>
      <c r="D791" s="3">
        <f t="shared" si="40"/>
        <v>28.285714285714285</v>
      </c>
      <c r="E791" s="3">
        <v>25</v>
      </c>
      <c r="F791" s="6">
        <f t="shared" si="4"/>
        <v>28</v>
      </c>
      <c r="G791" s="3">
        <v>288.64</v>
      </c>
      <c r="H791" s="6">
        <f t="shared" si="38"/>
        <v>0.16972031999999998</v>
      </c>
      <c r="I791" s="6">
        <f t="shared" si="1"/>
        <v>186.69</v>
      </c>
    </row>
    <row r="792" spans="1:9" ht="14.25">
      <c r="A792" s="2">
        <v>43005</v>
      </c>
      <c r="B792" s="3">
        <v>27</v>
      </c>
      <c r="C792" s="3">
        <f t="shared" si="39"/>
        <v>27</v>
      </c>
      <c r="D792" s="3">
        <f t="shared" si="40"/>
        <v>28.285714285714285</v>
      </c>
      <c r="E792" s="3">
        <v>27</v>
      </c>
      <c r="F792" s="6">
        <f t="shared" si="4"/>
        <v>28</v>
      </c>
      <c r="G792" s="3">
        <v>309.97000000000003</v>
      </c>
      <c r="H792" s="6">
        <f t="shared" si="38"/>
        <v>0.18226236000000001</v>
      </c>
      <c r="I792" s="6">
        <f t="shared" si="1"/>
        <v>200.49</v>
      </c>
    </row>
    <row r="793" spans="1:9" ht="14.25">
      <c r="A793" s="2">
        <v>43006</v>
      </c>
      <c r="B793" s="3">
        <v>25</v>
      </c>
      <c r="C793" s="3">
        <f t="shared" si="39"/>
        <v>25</v>
      </c>
      <c r="D793" s="3">
        <f t="shared" si="40"/>
        <v>28.071428571428573</v>
      </c>
      <c r="E793" s="3">
        <v>25</v>
      </c>
      <c r="F793" s="6">
        <f t="shared" si="4"/>
        <v>28</v>
      </c>
      <c r="G793" s="3">
        <v>302.77</v>
      </c>
      <c r="H793" s="6">
        <f t="shared" si="38"/>
        <v>0.17802876000000001</v>
      </c>
      <c r="I793" s="6">
        <f t="shared" si="1"/>
        <v>195.83</v>
      </c>
    </row>
    <row r="794" spans="1:9" ht="14.25">
      <c r="A794" s="2">
        <v>43007</v>
      </c>
      <c r="B794" s="3">
        <v>23</v>
      </c>
      <c r="C794" s="3">
        <f t="shared" si="39"/>
        <v>23</v>
      </c>
      <c r="D794" s="3">
        <f t="shared" si="40"/>
        <v>27.142857142857142</v>
      </c>
      <c r="E794" s="3">
        <v>23</v>
      </c>
      <c r="F794" s="6">
        <f t="shared" si="4"/>
        <v>27</v>
      </c>
      <c r="G794" s="3">
        <v>292.58</v>
      </c>
      <c r="H794" s="6">
        <f t="shared" si="38"/>
        <v>0.16589286</v>
      </c>
      <c r="I794" s="6">
        <f t="shared" si="1"/>
        <v>182.48</v>
      </c>
    </row>
    <row r="795" spans="1:9" ht="14.25">
      <c r="A795" s="2">
        <v>43008</v>
      </c>
      <c r="B795" s="3">
        <v>26</v>
      </c>
      <c r="C795" s="3">
        <f t="shared" si="39"/>
        <v>26</v>
      </c>
      <c r="D795" s="3">
        <f t="shared" si="40"/>
        <v>26.5</v>
      </c>
      <c r="E795" s="3">
        <v>26</v>
      </c>
      <c r="F795" s="6">
        <f t="shared" si="4"/>
        <v>27</v>
      </c>
      <c r="G795" s="3">
        <v>302.77</v>
      </c>
      <c r="H795" s="6">
        <f t="shared" si="38"/>
        <v>0.17167058999999998</v>
      </c>
      <c r="I795" s="6">
        <f t="shared" si="1"/>
        <v>188.84</v>
      </c>
    </row>
    <row r="796" spans="1:9" ht="14.25">
      <c r="A796" s="2">
        <v>43009</v>
      </c>
      <c r="B796" s="3">
        <v>24</v>
      </c>
      <c r="C796" s="3">
        <f t="shared" si="39"/>
        <v>24</v>
      </c>
      <c r="D796" s="3">
        <f t="shared" si="40"/>
        <v>25.857142857142858</v>
      </c>
      <c r="E796" s="3">
        <v>24</v>
      </c>
      <c r="F796" s="6">
        <f t="shared" si="4"/>
        <v>26</v>
      </c>
      <c r="G796" s="3">
        <v>303.95</v>
      </c>
      <c r="H796" s="6">
        <f t="shared" si="38"/>
        <v>0.16595669999999998</v>
      </c>
      <c r="I796" s="6">
        <f t="shared" si="1"/>
        <v>182.55</v>
      </c>
    </row>
    <row r="797" spans="1:9" ht="14.25">
      <c r="A797" s="2">
        <v>43010</v>
      </c>
      <c r="B797" s="3">
        <v>25</v>
      </c>
      <c r="C797" s="3">
        <f t="shared" si="39"/>
        <v>25</v>
      </c>
      <c r="D797" s="3">
        <f t="shared" si="40"/>
        <v>25.642857142857142</v>
      </c>
      <c r="E797" s="3">
        <v>25</v>
      </c>
      <c r="F797" s="6">
        <f t="shared" si="4"/>
        <v>26</v>
      </c>
      <c r="G797" s="3">
        <v>296.81</v>
      </c>
      <c r="H797" s="6">
        <f t="shared" si="38"/>
        <v>0.16205826000000001</v>
      </c>
      <c r="I797" s="6">
        <f t="shared" si="1"/>
        <v>178.26</v>
      </c>
    </row>
    <row r="798" spans="1:9" ht="14.25">
      <c r="A798" s="2">
        <v>43011</v>
      </c>
      <c r="B798" s="3">
        <v>24</v>
      </c>
      <c r="C798" s="3">
        <f t="shared" si="39"/>
        <v>24</v>
      </c>
      <c r="D798" s="3">
        <f t="shared" si="40"/>
        <v>25.357142857142858</v>
      </c>
      <c r="E798" s="3">
        <v>24</v>
      </c>
      <c r="F798" s="6">
        <f t="shared" si="4"/>
        <v>25</v>
      </c>
      <c r="G798" s="3">
        <v>291.81</v>
      </c>
      <c r="H798" s="6">
        <f t="shared" si="38"/>
        <v>0.15320025000000001</v>
      </c>
      <c r="I798" s="6">
        <f t="shared" si="1"/>
        <v>168.52</v>
      </c>
    </row>
    <row r="799" spans="1:9" ht="14.25">
      <c r="A799" s="2">
        <v>43012</v>
      </c>
      <c r="B799" s="3">
        <v>24</v>
      </c>
      <c r="C799" s="3">
        <f t="shared" si="39"/>
        <v>24</v>
      </c>
      <c r="D799" s="3">
        <f t="shared" si="40"/>
        <v>24.928571428571427</v>
      </c>
      <c r="E799" s="3">
        <v>24</v>
      </c>
      <c r="F799" s="6">
        <f t="shared" si="4"/>
        <v>25</v>
      </c>
      <c r="G799" s="3">
        <v>291.68</v>
      </c>
      <c r="H799" s="6">
        <f t="shared" si="38"/>
        <v>0.15313200000000002</v>
      </c>
      <c r="I799" s="6">
        <f t="shared" si="1"/>
        <v>168.45</v>
      </c>
    </row>
    <row r="800" spans="1:9" ht="14.25">
      <c r="A800" s="2">
        <v>43013</v>
      </c>
      <c r="B800" s="3">
        <v>24</v>
      </c>
      <c r="C800" s="3">
        <f t="shared" si="39"/>
        <v>24</v>
      </c>
      <c r="D800" s="3">
        <f t="shared" si="40"/>
        <v>24.928571428571427</v>
      </c>
      <c r="E800" s="3">
        <v>24</v>
      </c>
      <c r="F800" s="6">
        <f t="shared" si="4"/>
        <v>25</v>
      </c>
      <c r="G800" s="3">
        <v>294.99</v>
      </c>
      <c r="H800" s="6">
        <f t="shared" si="38"/>
        <v>0.15486975000000003</v>
      </c>
      <c r="I800" s="6">
        <f t="shared" si="1"/>
        <v>170.36</v>
      </c>
    </row>
    <row r="801" spans="1:9" ht="14.25">
      <c r="A801" s="2">
        <v>43014</v>
      </c>
      <c r="B801" s="3">
        <v>26</v>
      </c>
      <c r="C801" s="3">
        <f t="shared" si="39"/>
        <v>26</v>
      </c>
      <c r="D801" s="3">
        <f t="shared" si="40"/>
        <v>25.071428571428573</v>
      </c>
      <c r="E801" s="3">
        <v>26</v>
      </c>
      <c r="F801" s="6">
        <f t="shared" si="4"/>
        <v>25</v>
      </c>
      <c r="G801" s="3">
        <v>308.33</v>
      </c>
      <c r="H801" s="6">
        <f t="shared" si="38"/>
        <v>0.16187325</v>
      </c>
      <c r="I801" s="6">
        <f t="shared" si="1"/>
        <v>178.06</v>
      </c>
    </row>
    <row r="802" spans="1:9" ht="14.25">
      <c r="A802" s="2">
        <v>43015</v>
      </c>
      <c r="B802" s="3">
        <v>23</v>
      </c>
      <c r="C802" s="3">
        <f t="shared" si="39"/>
        <v>23</v>
      </c>
      <c r="D802" s="3">
        <f t="shared" si="40"/>
        <v>25</v>
      </c>
      <c r="E802" s="3">
        <v>23</v>
      </c>
      <c r="F802" s="6">
        <f t="shared" si="4"/>
        <v>25</v>
      </c>
      <c r="G802" s="3">
        <v>311.26</v>
      </c>
      <c r="H802" s="6">
        <f t="shared" si="38"/>
        <v>0.16341149999999999</v>
      </c>
      <c r="I802" s="6">
        <f t="shared" si="1"/>
        <v>179.75</v>
      </c>
    </row>
    <row r="803" spans="1:9" ht="14.25">
      <c r="A803" s="2">
        <v>43016</v>
      </c>
      <c r="B803" s="3">
        <v>24</v>
      </c>
      <c r="C803" s="3">
        <f t="shared" si="39"/>
        <v>24</v>
      </c>
      <c r="D803" s="3">
        <f t="shared" si="40"/>
        <v>24.714285714285715</v>
      </c>
      <c r="E803" s="3">
        <v>24</v>
      </c>
      <c r="F803" s="6">
        <f t="shared" si="4"/>
        <v>25</v>
      </c>
      <c r="G803" s="3">
        <v>309.49</v>
      </c>
      <c r="H803" s="6">
        <f t="shared" si="38"/>
        <v>0.16248224999999999</v>
      </c>
      <c r="I803" s="6">
        <f t="shared" si="1"/>
        <v>178.73</v>
      </c>
    </row>
    <row r="804" spans="1:9" ht="14.25">
      <c r="A804" s="2">
        <v>43017</v>
      </c>
      <c r="B804" s="3">
        <v>24</v>
      </c>
      <c r="C804" s="3">
        <f t="shared" si="39"/>
        <v>24</v>
      </c>
      <c r="D804" s="3">
        <f t="shared" si="40"/>
        <v>24.571428571428573</v>
      </c>
      <c r="E804" s="3">
        <v>24</v>
      </c>
      <c r="F804" s="6">
        <f t="shared" si="4"/>
        <v>25</v>
      </c>
      <c r="G804" s="3">
        <v>296.95</v>
      </c>
      <c r="H804" s="6">
        <f t="shared" si="38"/>
        <v>0.15589874999999997</v>
      </c>
      <c r="I804" s="6">
        <f t="shared" si="1"/>
        <v>171.49</v>
      </c>
    </row>
    <row r="805" spans="1:9" ht="14.25">
      <c r="A805" s="2">
        <v>43018</v>
      </c>
      <c r="B805" s="3">
        <v>25</v>
      </c>
      <c r="C805" s="3">
        <f t="shared" si="39"/>
        <v>25</v>
      </c>
      <c r="D805" s="3">
        <f t="shared" si="40"/>
        <v>24.571428571428573</v>
      </c>
      <c r="E805" s="3">
        <v>25</v>
      </c>
      <c r="F805" s="6">
        <f t="shared" si="4"/>
        <v>25</v>
      </c>
      <c r="G805" s="3">
        <v>298.45999999999998</v>
      </c>
      <c r="H805" s="6">
        <f t="shared" si="38"/>
        <v>0.15669149999999998</v>
      </c>
      <c r="I805" s="6">
        <f t="shared" si="1"/>
        <v>172.36</v>
      </c>
    </row>
    <row r="806" spans="1:9" ht="14.25">
      <c r="A806" s="2">
        <v>43019</v>
      </c>
      <c r="B806" s="3">
        <v>30</v>
      </c>
      <c r="C806" s="3">
        <f t="shared" si="39"/>
        <v>30</v>
      </c>
      <c r="D806" s="3">
        <f t="shared" si="40"/>
        <v>24.785714285714285</v>
      </c>
      <c r="E806" s="3">
        <v>30</v>
      </c>
      <c r="F806" s="6">
        <f t="shared" si="4"/>
        <v>25</v>
      </c>
      <c r="G806" s="3">
        <v>302.86</v>
      </c>
      <c r="H806" s="6">
        <f t="shared" si="38"/>
        <v>0.15900150000000002</v>
      </c>
      <c r="I806" s="6">
        <f t="shared" si="1"/>
        <v>174.9</v>
      </c>
    </row>
    <row r="807" spans="1:9" ht="14.25">
      <c r="A807" s="2">
        <v>43020</v>
      </c>
      <c r="B807" s="3">
        <v>25</v>
      </c>
      <c r="C807" s="3">
        <f t="shared" si="39"/>
        <v>25</v>
      </c>
      <c r="D807" s="3">
        <f t="shared" si="40"/>
        <v>24.785714285714285</v>
      </c>
      <c r="E807" s="3">
        <v>25</v>
      </c>
      <c r="F807" s="6">
        <f t="shared" si="4"/>
        <v>25</v>
      </c>
      <c r="G807" s="3">
        <v>302.89</v>
      </c>
      <c r="H807" s="6">
        <f t="shared" si="38"/>
        <v>0.15901725</v>
      </c>
      <c r="I807" s="6">
        <f t="shared" si="1"/>
        <v>174.92</v>
      </c>
    </row>
    <row r="808" spans="1:9" ht="14.25">
      <c r="A808" s="2">
        <v>43021</v>
      </c>
      <c r="B808" s="3">
        <v>26</v>
      </c>
      <c r="C808" s="3">
        <f t="shared" si="39"/>
        <v>26</v>
      </c>
      <c r="D808" s="3">
        <f t="shared" si="40"/>
        <v>25</v>
      </c>
      <c r="E808" s="3">
        <v>26</v>
      </c>
      <c r="F808" s="6">
        <f t="shared" si="4"/>
        <v>25</v>
      </c>
      <c r="G808" s="3">
        <v>336.83</v>
      </c>
      <c r="H808" s="6">
        <f t="shared" si="38"/>
        <v>0.17683574999999999</v>
      </c>
      <c r="I808" s="6">
        <f t="shared" si="1"/>
        <v>194.52</v>
      </c>
    </row>
    <row r="809" spans="1:9" ht="14.25">
      <c r="A809" s="2">
        <v>43022</v>
      </c>
      <c r="B809" s="3">
        <v>24</v>
      </c>
      <c r="C809" s="3">
        <f t="shared" si="39"/>
        <v>24</v>
      </c>
      <c r="D809" s="3">
        <f t="shared" si="40"/>
        <v>24.857142857142858</v>
      </c>
      <c r="E809" s="3">
        <v>24</v>
      </c>
      <c r="F809" s="6">
        <f t="shared" si="4"/>
        <v>25</v>
      </c>
      <c r="G809" s="3">
        <v>338.81</v>
      </c>
      <c r="H809" s="6">
        <f t="shared" si="38"/>
        <v>0.17787525000000001</v>
      </c>
      <c r="I809" s="6">
        <f t="shared" si="1"/>
        <v>195.66</v>
      </c>
    </row>
    <row r="810" spans="1:9" ht="14.25">
      <c r="A810" s="2">
        <v>43023</v>
      </c>
      <c r="B810" s="3">
        <v>24</v>
      </c>
      <c r="C810" s="3">
        <f t="shared" si="39"/>
        <v>24</v>
      </c>
      <c r="D810" s="3">
        <f t="shared" si="40"/>
        <v>24.857142857142858</v>
      </c>
      <c r="E810" s="3">
        <v>24</v>
      </c>
      <c r="F810" s="6">
        <f t="shared" si="4"/>
        <v>25</v>
      </c>
      <c r="G810" s="3">
        <v>336.58</v>
      </c>
      <c r="H810" s="6">
        <f t="shared" si="38"/>
        <v>0.17670449999999999</v>
      </c>
      <c r="I810" s="6">
        <f t="shared" si="1"/>
        <v>194.37</v>
      </c>
    </row>
    <row r="811" spans="1:9" ht="14.25">
      <c r="A811" s="2">
        <v>43024</v>
      </c>
      <c r="B811" s="3">
        <v>17</v>
      </c>
      <c r="C811" s="3">
        <f t="shared" si="39"/>
        <v>17</v>
      </c>
      <c r="D811" s="3">
        <f t="shared" si="40"/>
        <v>24.285714285714285</v>
      </c>
      <c r="E811" s="3">
        <v>17</v>
      </c>
      <c r="F811" s="6">
        <f t="shared" si="4"/>
        <v>24</v>
      </c>
      <c r="G811" s="3">
        <v>334.23</v>
      </c>
      <c r="H811" s="6">
        <f t="shared" si="38"/>
        <v>0.16845191999999998</v>
      </c>
      <c r="I811" s="6">
        <f t="shared" si="1"/>
        <v>185.3</v>
      </c>
    </row>
    <row r="812" spans="1:9" ht="14.25">
      <c r="A812" s="2">
        <v>43025</v>
      </c>
      <c r="B812" s="3">
        <v>14</v>
      </c>
      <c r="C812" s="3">
        <f t="shared" si="39"/>
        <v>14</v>
      </c>
      <c r="D812" s="3">
        <f t="shared" si="40"/>
        <v>23.571428571428573</v>
      </c>
      <c r="E812" s="3">
        <v>14</v>
      </c>
      <c r="F812" s="6">
        <f t="shared" si="4"/>
        <v>24</v>
      </c>
      <c r="G812" s="3">
        <v>316.14</v>
      </c>
      <c r="H812" s="6">
        <f t="shared" si="38"/>
        <v>0.15933455999999999</v>
      </c>
      <c r="I812" s="6">
        <f t="shared" si="1"/>
        <v>175.27</v>
      </c>
    </row>
    <row r="813" spans="1:9" ht="14.25">
      <c r="A813" s="2">
        <v>43026</v>
      </c>
      <c r="B813" s="3">
        <v>14</v>
      </c>
      <c r="C813" s="3">
        <f t="shared" si="39"/>
        <v>14</v>
      </c>
      <c r="D813" s="3">
        <f t="shared" si="40"/>
        <v>22.857142857142858</v>
      </c>
      <c r="E813" s="3">
        <v>14</v>
      </c>
      <c r="F813" s="6">
        <f t="shared" si="4"/>
        <v>23</v>
      </c>
      <c r="G813" s="3">
        <v>313.54000000000002</v>
      </c>
      <c r="H813" s="6">
        <f t="shared" si="38"/>
        <v>0.15143982</v>
      </c>
      <c r="I813" s="6">
        <f t="shared" si="1"/>
        <v>166.58</v>
      </c>
    </row>
    <row r="814" spans="1:9" ht="14.25">
      <c r="A814" s="2">
        <v>43027</v>
      </c>
      <c r="B814" s="3">
        <v>12</v>
      </c>
      <c r="C814" s="3">
        <f t="shared" si="39"/>
        <v>12</v>
      </c>
      <c r="D814" s="3">
        <f t="shared" si="40"/>
        <v>22</v>
      </c>
      <c r="E814" s="3">
        <v>12</v>
      </c>
      <c r="F814" s="6">
        <f t="shared" si="4"/>
        <v>22</v>
      </c>
      <c r="G814" s="3">
        <v>307.41000000000003</v>
      </c>
      <c r="H814" s="6">
        <f t="shared" si="38"/>
        <v>0.14202342000000001</v>
      </c>
      <c r="I814" s="6">
        <f t="shared" si="1"/>
        <v>156.22999999999999</v>
      </c>
    </row>
    <row r="815" spans="1:9" ht="14.25">
      <c r="A815" s="2">
        <v>43028</v>
      </c>
      <c r="B815" s="3">
        <v>15</v>
      </c>
      <c r="C815" s="3">
        <f t="shared" si="39"/>
        <v>15</v>
      </c>
      <c r="D815" s="3">
        <f t="shared" si="40"/>
        <v>21.214285714285715</v>
      </c>
      <c r="E815" s="3">
        <v>15</v>
      </c>
      <c r="F815" s="6">
        <f t="shared" si="4"/>
        <v>21</v>
      </c>
      <c r="G815" s="3">
        <v>303.08</v>
      </c>
      <c r="H815" s="6">
        <f t="shared" si="38"/>
        <v>0.13365827999999999</v>
      </c>
      <c r="I815" s="6">
        <f t="shared" si="1"/>
        <v>147.02000000000001</v>
      </c>
    </row>
    <row r="816" spans="1:9" ht="14.25">
      <c r="A816" s="2">
        <v>43029</v>
      </c>
      <c r="B816" s="3">
        <v>12</v>
      </c>
      <c r="C816" s="3">
        <f t="shared" si="39"/>
        <v>12</v>
      </c>
      <c r="D816" s="3">
        <f t="shared" si="40"/>
        <v>20.428571428571427</v>
      </c>
      <c r="E816" s="3">
        <v>12</v>
      </c>
      <c r="F816" s="6">
        <f t="shared" si="4"/>
        <v>20</v>
      </c>
      <c r="G816" s="3">
        <v>299.55</v>
      </c>
      <c r="H816" s="6">
        <f t="shared" si="38"/>
        <v>0.12581100000000001</v>
      </c>
      <c r="I816" s="6">
        <f t="shared" si="1"/>
        <v>138.38999999999999</v>
      </c>
    </row>
    <row r="817" spans="1:9" ht="14.25">
      <c r="A817" s="2">
        <v>43030</v>
      </c>
      <c r="B817" s="3">
        <v>11</v>
      </c>
      <c r="C817" s="3">
        <f t="shared" si="39"/>
        <v>11</v>
      </c>
      <c r="D817" s="3">
        <f t="shared" si="40"/>
        <v>19.5</v>
      </c>
      <c r="E817" s="3">
        <v>11</v>
      </c>
      <c r="F817" s="6">
        <f t="shared" si="4"/>
        <v>20</v>
      </c>
      <c r="G817" s="3">
        <v>294.02999999999997</v>
      </c>
      <c r="H817" s="6">
        <f t="shared" si="38"/>
        <v>0.12349260000000001</v>
      </c>
      <c r="I817" s="6">
        <f t="shared" si="1"/>
        <v>135.84</v>
      </c>
    </row>
    <row r="818" spans="1:9" ht="14.25">
      <c r="A818" s="2">
        <v>43031</v>
      </c>
      <c r="B818" s="3">
        <v>14</v>
      </c>
      <c r="C818" s="3">
        <f t="shared" si="39"/>
        <v>14</v>
      </c>
      <c r="D818" s="3">
        <f t="shared" si="40"/>
        <v>18.785714285714285</v>
      </c>
      <c r="E818" s="3">
        <v>14</v>
      </c>
      <c r="F818" s="6">
        <f t="shared" si="4"/>
        <v>19</v>
      </c>
      <c r="G818" s="3">
        <v>285.27</v>
      </c>
      <c r="H818" s="6">
        <f t="shared" si="38"/>
        <v>0.11382273</v>
      </c>
      <c r="I818" s="6">
        <f t="shared" si="1"/>
        <v>125.21</v>
      </c>
    </row>
    <row r="819" spans="1:9" ht="14.25">
      <c r="A819" s="2">
        <v>43032</v>
      </c>
      <c r="B819" s="3">
        <v>14</v>
      </c>
      <c r="C819" s="3">
        <f t="shared" si="39"/>
        <v>14</v>
      </c>
      <c r="D819" s="3">
        <f t="shared" si="40"/>
        <v>18</v>
      </c>
      <c r="E819" s="3">
        <v>14</v>
      </c>
      <c r="F819" s="6">
        <f t="shared" si="4"/>
        <v>18</v>
      </c>
      <c r="G819" s="3">
        <v>296.5</v>
      </c>
      <c r="H819" s="6">
        <f t="shared" si="38"/>
        <v>0.112077</v>
      </c>
      <c r="I819" s="6">
        <f t="shared" si="1"/>
        <v>123.28</v>
      </c>
    </row>
    <row r="820" spans="1:9" ht="14.25">
      <c r="A820" s="2">
        <v>43033</v>
      </c>
      <c r="B820" s="3">
        <v>13</v>
      </c>
      <c r="C820" s="3">
        <f t="shared" si="39"/>
        <v>13</v>
      </c>
      <c r="D820" s="3">
        <f t="shared" si="40"/>
        <v>16.785714285714285</v>
      </c>
      <c r="E820" s="3">
        <v>13</v>
      </c>
      <c r="F820" s="6">
        <f t="shared" si="4"/>
        <v>17</v>
      </c>
      <c r="G820" s="3">
        <v>296.35000000000002</v>
      </c>
      <c r="H820" s="6">
        <f t="shared" si="38"/>
        <v>0.10579695000000001</v>
      </c>
      <c r="I820" s="6">
        <f t="shared" si="1"/>
        <v>116.38</v>
      </c>
    </row>
    <row r="821" spans="1:9" ht="14.25">
      <c r="A821" s="2">
        <v>43034</v>
      </c>
      <c r="B821" s="3">
        <v>12</v>
      </c>
      <c r="C821" s="3">
        <f t="shared" si="39"/>
        <v>12</v>
      </c>
      <c r="D821" s="3">
        <f t="shared" si="40"/>
        <v>15.857142857142858</v>
      </c>
      <c r="E821" s="3">
        <v>12</v>
      </c>
      <c r="F821" s="6">
        <f t="shared" si="4"/>
        <v>16</v>
      </c>
      <c r="G821" s="3">
        <v>295.54000000000002</v>
      </c>
      <c r="H821" s="6">
        <f t="shared" si="38"/>
        <v>9.9301440000000005E-2</v>
      </c>
      <c r="I821" s="6">
        <f t="shared" si="1"/>
        <v>109.23</v>
      </c>
    </row>
    <row r="822" spans="1:9" ht="14.25">
      <c r="A822" s="2">
        <v>43035</v>
      </c>
      <c r="B822" s="3">
        <v>12</v>
      </c>
      <c r="C822" s="3">
        <f t="shared" si="39"/>
        <v>12</v>
      </c>
      <c r="D822" s="3">
        <f t="shared" si="40"/>
        <v>14.857142857142858</v>
      </c>
      <c r="E822" s="3">
        <v>12</v>
      </c>
      <c r="F822" s="6">
        <f t="shared" si="4"/>
        <v>15</v>
      </c>
      <c r="G822" s="3">
        <v>296.36</v>
      </c>
      <c r="H822" s="6">
        <f t="shared" si="38"/>
        <v>9.3353400000000003E-2</v>
      </c>
      <c r="I822" s="6">
        <f t="shared" si="1"/>
        <v>102.69</v>
      </c>
    </row>
    <row r="823" spans="1:9" ht="14.25">
      <c r="A823" s="2">
        <v>43036</v>
      </c>
      <c r="B823" s="3">
        <v>10</v>
      </c>
      <c r="C823" s="3">
        <f t="shared" si="39"/>
        <v>10</v>
      </c>
      <c r="D823" s="3">
        <f t="shared" si="40"/>
        <v>13.857142857142858</v>
      </c>
      <c r="E823" s="3">
        <v>10</v>
      </c>
      <c r="F823" s="6">
        <f t="shared" si="4"/>
        <v>14</v>
      </c>
      <c r="G823" s="3">
        <v>293.35000000000002</v>
      </c>
      <c r="H823" s="6">
        <f t="shared" si="38"/>
        <v>8.6244900000000013E-2</v>
      </c>
      <c r="I823" s="6">
        <f t="shared" si="1"/>
        <v>94.87</v>
      </c>
    </row>
    <row r="824" spans="1:9" ht="14.25">
      <c r="A824" s="2">
        <v>43037</v>
      </c>
      <c r="B824" s="3">
        <v>10</v>
      </c>
      <c r="C824" s="3">
        <f t="shared" si="39"/>
        <v>10</v>
      </c>
      <c r="D824" s="3">
        <f t="shared" si="40"/>
        <v>12.857142857142858</v>
      </c>
      <c r="E824" s="3">
        <v>10</v>
      </c>
      <c r="F824" s="6">
        <f t="shared" si="4"/>
        <v>13</v>
      </c>
      <c r="G824" s="3">
        <v>304.04000000000002</v>
      </c>
      <c r="H824" s="6">
        <f t="shared" si="38"/>
        <v>8.3002920000000008E-2</v>
      </c>
      <c r="I824" s="6">
        <f t="shared" si="1"/>
        <v>91.3</v>
      </c>
    </row>
    <row r="825" spans="1:9" ht="14.25">
      <c r="A825" s="2">
        <v>43038</v>
      </c>
      <c r="B825" s="3">
        <v>12</v>
      </c>
      <c r="C825" s="3">
        <f t="shared" si="39"/>
        <v>12</v>
      </c>
      <c r="D825" s="3">
        <f t="shared" si="40"/>
        <v>12.5</v>
      </c>
      <c r="E825" s="3">
        <v>12</v>
      </c>
      <c r="F825" s="6">
        <f t="shared" si="4"/>
        <v>13</v>
      </c>
      <c r="G825" s="3">
        <v>306.8</v>
      </c>
      <c r="H825" s="6">
        <f t="shared" si="38"/>
        <v>8.3756400000000009E-2</v>
      </c>
      <c r="I825" s="6">
        <f t="shared" si="1"/>
        <v>92.13</v>
      </c>
    </row>
    <row r="826" spans="1:9" ht="14.25">
      <c r="A826" s="2">
        <v>43039</v>
      </c>
      <c r="B826" s="3">
        <v>14</v>
      </c>
      <c r="C826" s="3">
        <f t="shared" si="39"/>
        <v>14</v>
      </c>
      <c r="D826" s="3">
        <f t="shared" si="40"/>
        <v>12.5</v>
      </c>
      <c r="E826" s="3">
        <v>14</v>
      </c>
      <c r="F826" s="6">
        <f t="shared" si="4"/>
        <v>13</v>
      </c>
      <c r="G826" s="3">
        <v>303.64</v>
      </c>
      <c r="H826" s="6">
        <f t="shared" si="38"/>
        <v>8.2893720000000004E-2</v>
      </c>
      <c r="I826" s="6">
        <f t="shared" si="1"/>
        <v>91.18</v>
      </c>
    </row>
    <row r="827" spans="1:9" ht="14.25">
      <c r="A827" s="2">
        <v>43040</v>
      </c>
      <c r="B827" s="3">
        <v>15</v>
      </c>
      <c r="C827" s="3">
        <f t="shared" si="39"/>
        <v>15</v>
      </c>
      <c r="D827" s="3">
        <f t="shared" si="40"/>
        <v>12.571428571428571</v>
      </c>
      <c r="E827" s="3">
        <v>15</v>
      </c>
      <c r="F827" s="6">
        <f t="shared" si="4"/>
        <v>13</v>
      </c>
      <c r="G827" s="3">
        <v>289.42</v>
      </c>
      <c r="H827" s="6">
        <f t="shared" si="38"/>
        <v>7.9011659999999997E-2</v>
      </c>
      <c r="I827" s="6">
        <f t="shared" si="1"/>
        <v>86.91</v>
      </c>
    </row>
    <row r="828" spans="1:9" ht="14.25">
      <c r="A828" s="2">
        <v>43041</v>
      </c>
      <c r="B828" s="3">
        <v>16</v>
      </c>
      <c r="C828" s="3">
        <f t="shared" si="39"/>
        <v>16</v>
      </c>
      <c r="D828" s="3">
        <f t="shared" si="40"/>
        <v>12.857142857142858</v>
      </c>
      <c r="E828" s="3">
        <v>16</v>
      </c>
      <c r="F828" s="6">
        <f t="shared" si="4"/>
        <v>13</v>
      </c>
      <c r="G828" s="3">
        <v>284.92</v>
      </c>
      <c r="H828" s="6">
        <f t="shared" si="38"/>
        <v>7.7783160000000018E-2</v>
      </c>
      <c r="I828" s="6">
        <f t="shared" si="1"/>
        <v>85.56</v>
      </c>
    </row>
    <row r="829" spans="1:9" ht="14.25">
      <c r="A829" s="2">
        <v>43042</v>
      </c>
      <c r="B829" s="3">
        <v>13</v>
      </c>
      <c r="C829" s="3">
        <f t="shared" si="39"/>
        <v>13</v>
      </c>
      <c r="D829" s="3">
        <f t="shared" si="40"/>
        <v>12.714285714285714</v>
      </c>
      <c r="E829" s="3">
        <v>13</v>
      </c>
      <c r="F829" s="6">
        <f t="shared" si="4"/>
        <v>13</v>
      </c>
      <c r="G829" s="3">
        <v>304.51</v>
      </c>
      <c r="H829" s="6">
        <f t="shared" si="38"/>
        <v>8.3131229999999987E-2</v>
      </c>
      <c r="I829" s="6">
        <f t="shared" si="1"/>
        <v>91.44</v>
      </c>
    </row>
    <row r="830" spans="1:9" ht="14.25">
      <c r="A830" s="2">
        <v>43043</v>
      </c>
      <c r="B830" s="3">
        <v>12</v>
      </c>
      <c r="C830" s="3">
        <f t="shared" si="39"/>
        <v>12</v>
      </c>
      <c r="D830" s="3">
        <f t="shared" si="40"/>
        <v>12.714285714285714</v>
      </c>
      <c r="E830" s="3">
        <v>12</v>
      </c>
      <c r="F830" s="6">
        <f t="shared" si="4"/>
        <v>13</v>
      </c>
      <c r="G830" s="3">
        <v>300.04000000000002</v>
      </c>
      <c r="H830" s="6">
        <f t="shared" si="38"/>
        <v>8.1910920000000012E-2</v>
      </c>
      <c r="I830" s="6">
        <f t="shared" si="1"/>
        <v>90.1</v>
      </c>
    </row>
    <row r="831" spans="1:9" ht="14.25">
      <c r="A831" s="2">
        <v>43044</v>
      </c>
      <c r="B831" s="3">
        <v>11</v>
      </c>
      <c r="C831" s="3">
        <f t="shared" si="39"/>
        <v>11</v>
      </c>
      <c r="D831" s="3">
        <f t="shared" si="40"/>
        <v>12.714285714285714</v>
      </c>
      <c r="E831" s="3">
        <v>11</v>
      </c>
      <c r="F831" s="6">
        <f t="shared" si="4"/>
        <v>13</v>
      </c>
      <c r="G831" s="3">
        <v>296.23</v>
      </c>
      <c r="H831" s="6">
        <f t="shared" si="38"/>
        <v>8.0870789999999998E-2</v>
      </c>
      <c r="I831" s="6">
        <f t="shared" si="1"/>
        <v>88.96</v>
      </c>
    </row>
    <row r="832" spans="1:9" ht="14.25">
      <c r="A832" s="2">
        <v>43045</v>
      </c>
      <c r="B832" s="3">
        <v>10</v>
      </c>
      <c r="C832" s="3">
        <f t="shared" si="39"/>
        <v>10</v>
      </c>
      <c r="D832" s="3">
        <f t="shared" si="40"/>
        <v>12.428571428571429</v>
      </c>
      <c r="E832" s="3">
        <v>10</v>
      </c>
      <c r="F832" s="6">
        <f t="shared" si="4"/>
        <v>12</v>
      </c>
      <c r="G832" s="3">
        <v>296.82</v>
      </c>
      <c r="H832" s="6">
        <f t="shared" si="38"/>
        <v>7.479864E-2</v>
      </c>
      <c r="I832" s="6">
        <f t="shared" si="1"/>
        <v>82.28</v>
      </c>
    </row>
    <row r="833" spans="1:9" ht="14.25">
      <c r="A833" s="2">
        <v>43046</v>
      </c>
      <c r="B833" s="3">
        <v>13</v>
      </c>
      <c r="C833" s="3">
        <f t="shared" si="39"/>
        <v>13</v>
      </c>
      <c r="D833" s="3">
        <f t="shared" si="40"/>
        <v>12.357142857142858</v>
      </c>
      <c r="E833" s="3">
        <v>13</v>
      </c>
      <c r="F833" s="6">
        <f t="shared" si="4"/>
        <v>12</v>
      </c>
      <c r="G833" s="3">
        <v>291.83999999999997</v>
      </c>
      <c r="H833" s="6">
        <f t="shared" si="38"/>
        <v>7.354368E-2</v>
      </c>
      <c r="I833" s="6">
        <f t="shared" si="1"/>
        <v>80.900000000000006</v>
      </c>
    </row>
    <row r="834" spans="1:9" ht="14.25">
      <c r="A834" s="2">
        <v>43047</v>
      </c>
      <c r="B834" s="3">
        <v>16</v>
      </c>
      <c r="C834" s="3">
        <f t="shared" si="39"/>
        <v>16</v>
      </c>
      <c r="D834" s="3">
        <f t="shared" si="40"/>
        <v>12.571428571428571</v>
      </c>
      <c r="E834" s="3">
        <v>16</v>
      </c>
      <c r="F834" s="6">
        <f t="shared" si="4"/>
        <v>13</v>
      </c>
      <c r="G834" s="3">
        <v>307.35000000000002</v>
      </c>
      <c r="H834" s="6">
        <f t="shared" ref="H834:H897" si="41">(G834/1000000000)*F834*21000</f>
        <v>8.390655000000001E-2</v>
      </c>
      <c r="I834" s="6">
        <f t="shared" si="1"/>
        <v>92.3</v>
      </c>
    </row>
    <row r="835" spans="1:9" ht="14.25">
      <c r="A835" s="2">
        <v>43048</v>
      </c>
      <c r="B835" s="3">
        <v>16</v>
      </c>
      <c r="C835" s="3">
        <f t="shared" si="39"/>
        <v>16</v>
      </c>
      <c r="D835" s="3">
        <f t="shared" si="40"/>
        <v>12.857142857142858</v>
      </c>
      <c r="E835" s="3">
        <v>16</v>
      </c>
      <c r="F835" s="6">
        <f t="shared" si="4"/>
        <v>13</v>
      </c>
      <c r="G835" s="3">
        <v>319.66000000000003</v>
      </c>
      <c r="H835" s="6">
        <f t="shared" si="41"/>
        <v>8.7267180000000014E-2</v>
      </c>
      <c r="I835" s="6">
        <f t="shared" si="1"/>
        <v>95.99</v>
      </c>
    </row>
    <row r="836" spans="1:9" ht="14.25">
      <c r="A836" s="2">
        <v>43049</v>
      </c>
      <c r="B836" s="3">
        <v>15</v>
      </c>
      <c r="C836" s="3">
        <f t="shared" si="39"/>
        <v>15</v>
      </c>
      <c r="D836" s="3">
        <f t="shared" si="40"/>
        <v>13.071428571428571</v>
      </c>
      <c r="E836" s="3">
        <v>15</v>
      </c>
      <c r="F836" s="6">
        <f t="shared" si="4"/>
        <v>13</v>
      </c>
      <c r="G836" s="3">
        <v>296.86</v>
      </c>
      <c r="H836" s="6">
        <f t="shared" si="41"/>
        <v>8.1042780000000009E-2</v>
      </c>
      <c r="I836" s="6">
        <f t="shared" si="1"/>
        <v>89.15</v>
      </c>
    </row>
    <row r="837" spans="1:9" ht="14.25">
      <c r="A837" s="2">
        <v>43050</v>
      </c>
      <c r="B837" s="3">
        <v>15</v>
      </c>
      <c r="C837" s="3">
        <f t="shared" si="39"/>
        <v>15</v>
      </c>
      <c r="D837" s="3">
        <f t="shared" si="40"/>
        <v>13.428571428571429</v>
      </c>
      <c r="E837" s="3">
        <v>15</v>
      </c>
      <c r="F837" s="6">
        <f t="shared" si="4"/>
        <v>13</v>
      </c>
      <c r="G837" s="3">
        <v>314.23</v>
      </c>
      <c r="H837" s="6">
        <f t="shared" si="41"/>
        <v>8.578479E-2</v>
      </c>
      <c r="I837" s="6">
        <f t="shared" si="1"/>
        <v>94.36</v>
      </c>
    </row>
    <row r="838" spans="1:9" ht="14.25">
      <c r="A838" s="2">
        <v>43051</v>
      </c>
      <c r="B838" s="3">
        <v>18</v>
      </c>
      <c r="C838" s="3">
        <f t="shared" si="39"/>
        <v>18</v>
      </c>
      <c r="D838" s="3">
        <f t="shared" si="40"/>
        <v>14</v>
      </c>
      <c r="E838" s="3">
        <v>18</v>
      </c>
      <c r="F838" s="6">
        <f t="shared" si="4"/>
        <v>14</v>
      </c>
      <c r="G838" s="3">
        <v>306.02</v>
      </c>
      <c r="H838" s="6">
        <f t="shared" si="41"/>
        <v>8.9969880000000002E-2</v>
      </c>
      <c r="I838" s="6">
        <f t="shared" si="1"/>
        <v>98.97</v>
      </c>
    </row>
    <row r="839" spans="1:9" ht="14.25">
      <c r="A839" s="2">
        <v>43052</v>
      </c>
      <c r="B839" s="3">
        <v>17</v>
      </c>
      <c r="C839" s="3">
        <f t="shared" si="39"/>
        <v>17</v>
      </c>
      <c r="D839" s="3">
        <f t="shared" si="40"/>
        <v>14.357142857142858</v>
      </c>
      <c r="E839" s="3">
        <v>17</v>
      </c>
      <c r="F839" s="6">
        <f t="shared" si="4"/>
        <v>14</v>
      </c>
      <c r="G839" s="3">
        <v>314.60000000000002</v>
      </c>
      <c r="H839" s="6">
        <f t="shared" si="41"/>
        <v>9.2492400000000016E-2</v>
      </c>
      <c r="I839" s="6">
        <f t="shared" si="1"/>
        <v>101.74</v>
      </c>
    </row>
    <row r="840" spans="1:9" ht="14.25">
      <c r="A840" s="2">
        <v>43053</v>
      </c>
      <c r="B840" s="3">
        <v>17</v>
      </c>
      <c r="C840" s="3">
        <f t="shared" ref="C840:C903" si="42">IF(AVERAGE(B833:B840)*2&lt;B840,AVERAGE(B841,C839,C838,C837,C836,C835,C834),B840)</f>
        <v>17</v>
      </c>
      <c r="D840" s="3">
        <f t="shared" si="40"/>
        <v>14.571428571428571</v>
      </c>
      <c r="E840" s="3">
        <v>17</v>
      </c>
      <c r="F840" s="6">
        <f t="shared" si="4"/>
        <v>15</v>
      </c>
      <c r="G840" s="3">
        <v>334.72</v>
      </c>
      <c r="H840" s="6">
        <f t="shared" si="41"/>
        <v>0.10543680000000001</v>
      </c>
      <c r="I840" s="6">
        <f t="shared" si="1"/>
        <v>115.98</v>
      </c>
    </row>
    <row r="841" spans="1:9" ht="14.25">
      <c r="A841" s="2">
        <v>43054</v>
      </c>
      <c r="B841" s="3">
        <v>17</v>
      </c>
      <c r="C841" s="3">
        <f t="shared" si="42"/>
        <v>17</v>
      </c>
      <c r="D841" s="3">
        <f t="shared" si="40"/>
        <v>14.714285714285714</v>
      </c>
      <c r="E841" s="3">
        <v>17</v>
      </c>
      <c r="F841" s="6">
        <f t="shared" si="4"/>
        <v>15</v>
      </c>
      <c r="G841" s="3">
        <v>331.2</v>
      </c>
      <c r="H841" s="6">
        <f t="shared" si="41"/>
        <v>0.10432799999999999</v>
      </c>
      <c r="I841" s="6">
        <f t="shared" si="1"/>
        <v>114.76</v>
      </c>
    </row>
    <row r="842" spans="1:9" ht="14.25">
      <c r="A842" s="2">
        <v>43055</v>
      </c>
      <c r="B842" s="3">
        <v>16</v>
      </c>
      <c r="C842" s="3">
        <f t="shared" si="42"/>
        <v>16</v>
      </c>
      <c r="D842" s="3">
        <f t="shared" si="40"/>
        <v>14.714285714285714</v>
      </c>
      <c r="E842" s="3">
        <v>16</v>
      </c>
      <c r="F842" s="6">
        <f t="shared" si="4"/>
        <v>15</v>
      </c>
      <c r="G842" s="3">
        <v>330.32</v>
      </c>
      <c r="H842" s="6">
        <f t="shared" si="41"/>
        <v>0.10405080000000001</v>
      </c>
      <c r="I842" s="6">
        <f t="shared" si="1"/>
        <v>114.46</v>
      </c>
    </row>
    <row r="843" spans="1:9" ht="14.25">
      <c r="A843" s="2">
        <v>43056</v>
      </c>
      <c r="B843" s="3">
        <v>16</v>
      </c>
      <c r="C843" s="3">
        <f t="shared" si="42"/>
        <v>16</v>
      </c>
      <c r="D843" s="3">
        <f t="shared" si="40"/>
        <v>14.928571428571429</v>
      </c>
      <c r="E843" s="3">
        <v>16</v>
      </c>
      <c r="F843" s="6">
        <f t="shared" si="4"/>
        <v>15</v>
      </c>
      <c r="G843" s="3">
        <v>331.72</v>
      </c>
      <c r="H843" s="6">
        <f t="shared" si="41"/>
        <v>0.1044918</v>
      </c>
      <c r="I843" s="6">
        <f t="shared" si="1"/>
        <v>114.94</v>
      </c>
    </row>
    <row r="844" spans="1:9" ht="14.25">
      <c r="A844" s="2">
        <v>43057</v>
      </c>
      <c r="B844" s="3">
        <v>13</v>
      </c>
      <c r="C844" s="3">
        <f t="shared" si="42"/>
        <v>13</v>
      </c>
      <c r="D844" s="3">
        <f t="shared" si="40"/>
        <v>15</v>
      </c>
      <c r="E844" s="3">
        <v>13</v>
      </c>
      <c r="F844" s="6">
        <f t="shared" si="4"/>
        <v>15</v>
      </c>
      <c r="G844" s="3">
        <v>346.65</v>
      </c>
      <c r="H844" s="6">
        <f t="shared" si="41"/>
        <v>0.10919474999999999</v>
      </c>
      <c r="I844" s="6">
        <f t="shared" si="1"/>
        <v>120.11</v>
      </c>
    </row>
    <row r="845" spans="1:9" ht="14.25">
      <c r="A845" s="2">
        <v>43058</v>
      </c>
      <c r="B845" s="3">
        <v>14</v>
      </c>
      <c r="C845" s="3">
        <f t="shared" si="42"/>
        <v>14</v>
      </c>
      <c r="D845" s="3">
        <f t="shared" si="40"/>
        <v>15.214285714285714</v>
      </c>
      <c r="E845" s="3">
        <v>14</v>
      </c>
      <c r="F845" s="6">
        <f t="shared" si="4"/>
        <v>15</v>
      </c>
      <c r="G845" s="3">
        <v>354.6</v>
      </c>
      <c r="H845" s="6">
        <f t="shared" si="41"/>
        <v>0.11169900000000001</v>
      </c>
      <c r="I845" s="6">
        <f t="shared" si="1"/>
        <v>122.87</v>
      </c>
    </row>
    <row r="846" spans="1:9" ht="14.25">
      <c r="A846" s="2">
        <v>43059</v>
      </c>
      <c r="B846" s="3">
        <v>16</v>
      </c>
      <c r="C846" s="3">
        <f t="shared" si="42"/>
        <v>16</v>
      </c>
      <c r="D846" s="3">
        <f t="shared" ref="D846:D909" si="43">AVERAGE(C833:C846)</f>
        <v>15.642857142857142</v>
      </c>
      <c r="E846" s="3">
        <v>16</v>
      </c>
      <c r="F846" s="6">
        <f t="shared" si="4"/>
        <v>16</v>
      </c>
      <c r="G846" s="3">
        <v>367.71</v>
      </c>
      <c r="H846" s="6">
        <f t="shared" si="41"/>
        <v>0.12355056</v>
      </c>
      <c r="I846" s="6">
        <f t="shared" si="1"/>
        <v>135.91</v>
      </c>
    </row>
    <row r="847" spans="1:9" ht="14.25">
      <c r="A847" s="2">
        <v>43060</v>
      </c>
      <c r="B847" s="3">
        <v>18</v>
      </c>
      <c r="C847" s="3">
        <f t="shared" si="42"/>
        <v>18</v>
      </c>
      <c r="D847" s="3">
        <f t="shared" si="43"/>
        <v>16</v>
      </c>
      <c r="E847" s="3">
        <v>18</v>
      </c>
      <c r="F847" s="6">
        <f t="shared" si="4"/>
        <v>16</v>
      </c>
      <c r="G847" s="3">
        <v>360.52</v>
      </c>
      <c r="H847" s="6">
        <f t="shared" si="41"/>
        <v>0.12113472</v>
      </c>
      <c r="I847" s="6">
        <f t="shared" si="1"/>
        <v>133.25</v>
      </c>
    </row>
    <row r="848" spans="1:9" ht="14.25">
      <c r="A848" s="2">
        <v>43061</v>
      </c>
      <c r="B848" s="3">
        <v>16</v>
      </c>
      <c r="C848" s="3">
        <f t="shared" si="42"/>
        <v>16</v>
      </c>
      <c r="D848" s="3">
        <f t="shared" si="43"/>
        <v>16</v>
      </c>
      <c r="E848" s="3">
        <v>16</v>
      </c>
      <c r="F848" s="6">
        <f t="shared" si="4"/>
        <v>16</v>
      </c>
      <c r="G848" s="3">
        <v>380.84</v>
      </c>
      <c r="H848" s="6">
        <f t="shared" si="41"/>
        <v>0.12796223999999998</v>
      </c>
      <c r="I848" s="6">
        <f t="shared" si="1"/>
        <v>140.76</v>
      </c>
    </row>
    <row r="849" spans="1:9" ht="14.25">
      <c r="A849" s="2">
        <v>43062</v>
      </c>
      <c r="B849" s="3">
        <v>16</v>
      </c>
      <c r="C849" s="3">
        <f t="shared" si="42"/>
        <v>16</v>
      </c>
      <c r="D849" s="3">
        <f t="shared" si="43"/>
        <v>16</v>
      </c>
      <c r="E849" s="3">
        <v>16</v>
      </c>
      <c r="F849" s="6">
        <f t="shared" si="4"/>
        <v>16</v>
      </c>
      <c r="G849" s="3">
        <v>406.57</v>
      </c>
      <c r="H849" s="6">
        <f t="shared" si="41"/>
        <v>0.13660751999999998</v>
      </c>
      <c r="I849" s="6">
        <f t="shared" si="1"/>
        <v>150.27000000000001</v>
      </c>
    </row>
    <row r="850" spans="1:9" ht="14.25">
      <c r="A850" s="2">
        <v>43063</v>
      </c>
      <c r="B850" s="3">
        <v>15</v>
      </c>
      <c r="C850" s="3">
        <f t="shared" si="42"/>
        <v>15</v>
      </c>
      <c r="D850" s="3">
        <f t="shared" si="43"/>
        <v>16</v>
      </c>
      <c r="E850" s="3">
        <v>15</v>
      </c>
      <c r="F850" s="6">
        <f t="shared" si="4"/>
        <v>16</v>
      </c>
      <c r="G850" s="3">
        <v>470.43</v>
      </c>
      <c r="H850" s="6">
        <f t="shared" si="41"/>
        <v>0.15806448000000001</v>
      </c>
      <c r="I850" s="6">
        <f t="shared" si="1"/>
        <v>173.87</v>
      </c>
    </row>
    <row r="851" spans="1:9" ht="14.25">
      <c r="A851" s="2">
        <v>43064</v>
      </c>
      <c r="B851" s="3">
        <v>13</v>
      </c>
      <c r="C851" s="3">
        <f t="shared" si="42"/>
        <v>13</v>
      </c>
      <c r="D851" s="3">
        <f t="shared" si="43"/>
        <v>15.857142857142858</v>
      </c>
      <c r="E851" s="3">
        <v>13</v>
      </c>
      <c r="F851" s="6">
        <f t="shared" si="4"/>
        <v>16</v>
      </c>
      <c r="G851" s="3">
        <v>464.61</v>
      </c>
      <c r="H851" s="6">
        <f t="shared" si="41"/>
        <v>0.15610896000000002</v>
      </c>
      <c r="I851" s="6">
        <f t="shared" si="1"/>
        <v>171.72</v>
      </c>
    </row>
    <row r="852" spans="1:9" ht="14.25">
      <c r="A852" s="2">
        <v>43065</v>
      </c>
      <c r="B852" s="3">
        <v>15</v>
      </c>
      <c r="C852" s="3">
        <f t="shared" si="42"/>
        <v>15</v>
      </c>
      <c r="D852" s="3">
        <f t="shared" si="43"/>
        <v>15.642857142857142</v>
      </c>
      <c r="E852" s="3">
        <v>15</v>
      </c>
      <c r="F852" s="6">
        <f t="shared" si="4"/>
        <v>16</v>
      </c>
      <c r="G852" s="3">
        <v>470.54</v>
      </c>
      <c r="H852" s="6">
        <f t="shared" si="41"/>
        <v>0.15810144000000001</v>
      </c>
      <c r="I852" s="6">
        <f t="shared" si="1"/>
        <v>173.91</v>
      </c>
    </row>
    <row r="853" spans="1:9" ht="14.25">
      <c r="A853" s="2">
        <v>43066</v>
      </c>
      <c r="B853" s="3">
        <v>16</v>
      </c>
      <c r="C853" s="3">
        <f t="shared" si="42"/>
        <v>16</v>
      </c>
      <c r="D853" s="3">
        <f t="shared" si="43"/>
        <v>15.571428571428571</v>
      </c>
      <c r="E853" s="3">
        <v>16</v>
      </c>
      <c r="F853" s="6">
        <f t="shared" si="4"/>
        <v>16</v>
      </c>
      <c r="G853" s="3">
        <v>475.24</v>
      </c>
      <c r="H853" s="6">
        <f t="shared" si="41"/>
        <v>0.15968064000000001</v>
      </c>
      <c r="I853" s="6">
        <f t="shared" si="1"/>
        <v>175.65</v>
      </c>
    </row>
    <row r="854" spans="1:9" ht="14.25">
      <c r="A854" s="2">
        <v>43067</v>
      </c>
      <c r="B854" s="3">
        <v>17</v>
      </c>
      <c r="C854" s="3">
        <f t="shared" si="42"/>
        <v>17</v>
      </c>
      <c r="D854" s="3">
        <f t="shared" si="43"/>
        <v>15.571428571428571</v>
      </c>
      <c r="E854" s="3">
        <v>17</v>
      </c>
      <c r="F854" s="6">
        <f t="shared" si="4"/>
        <v>16</v>
      </c>
      <c r="G854" s="3">
        <v>466.27</v>
      </c>
      <c r="H854" s="6">
        <f t="shared" si="41"/>
        <v>0.15666672000000001</v>
      </c>
      <c r="I854" s="6">
        <f t="shared" si="1"/>
        <v>172.33</v>
      </c>
    </row>
    <row r="855" spans="1:9" ht="14.25">
      <c r="A855" s="2">
        <v>43068</v>
      </c>
      <c r="B855" s="3">
        <v>17</v>
      </c>
      <c r="C855" s="3">
        <f t="shared" si="42"/>
        <v>17</v>
      </c>
      <c r="D855" s="3">
        <f t="shared" si="43"/>
        <v>15.571428571428571</v>
      </c>
      <c r="E855" s="3">
        <v>17</v>
      </c>
      <c r="F855" s="6">
        <f t="shared" si="4"/>
        <v>16</v>
      </c>
      <c r="G855" s="3">
        <v>427.42</v>
      </c>
      <c r="H855" s="6">
        <f t="shared" si="41"/>
        <v>0.14361312000000001</v>
      </c>
      <c r="I855" s="6">
        <f t="shared" si="1"/>
        <v>157.97</v>
      </c>
    </row>
    <row r="856" spans="1:9" ht="14.25">
      <c r="A856" s="2">
        <v>43069</v>
      </c>
      <c r="B856" s="3">
        <v>16</v>
      </c>
      <c r="C856" s="3">
        <f t="shared" si="42"/>
        <v>16</v>
      </c>
      <c r="D856" s="3">
        <f t="shared" si="43"/>
        <v>15.571428571428571</v>
      </c>
      <c r="E856" s="3">
        <v>16</v>
      </c>
      <c r="F856" s="6">
        <f t="shared" si="4"/>
        <v>16</v>
      </c>
      <c r="G856" s="3">
        <v>434.85</v>
      </c>
      <c r="H856" s="6">
        <f t="shared" si="41"/>
        <v>0.14610960000000001</v>
      </c>
      <c r="I856" s="6">
        <f t="shared" si="1"/>
        <v>160.72</v>
      </c>
    </row>
    <row r="857" spans="1:9" ht="14.25">
      <c r="A857" s="2">
        <v>43070</v>
      </c>
      <c r="B857" s="3">
        <v>15</v>
      </c>
      <c r="C857" s="3">
        <f t="shared" si="42"/>
        <v>15</v>
      </c>
      <c r="D857" s="3">
        <f t="shared" si="43"/>
        <v>15.5</v>
      </c>
      <c r="E857" s="3">
        <v>15</v>
      </c>
      <c r="F857" s="6">
        <f t="shared" si="4"/>
        <v>16</v>
      </c>
      <c r="G857" s="3">
        <v>461.58</v>
      </c>
      <c r="H857" s="6">
        <f t="shared" si="41"/>
        <v>0.15509087999999999</v>
      </c>
      <c r="I857" s="6">
        <f t="shared" si="1"/>
        <v>170.6</v>
      </c>
    </row>
    <row r="858" spans="1:9" ht="14.25">
      <c r="A858" s="2">
        <v>43071</v>
      </c>
      <c r="B858" s="3">
        <v>13</v>
      </c>
      <c r="C858" s="3">
        <f t="shared" si="42"/>
        <v>13</v>
      </c>
      <c r="D858" s="3">
        <f t="shared" si="43"/>
        <v>15.5</v>
      </c>
      <c r="E858" s="3">
        <v>13</v>
      </c>
      <c r="F858" s="6">
        <f t="shared" si="4"/>
        <v>16</v>
      </c>
      <c r="G858" s="3">
        <v>457.96</v>
      </c>
      <c r="H858" s="6">
        <f t="shared" si="41"/>
        <v>0.15387455999999999</v>
      </c>
      <c r="I858" s="6">
        <f t="shared" si="1"/>
        <v>169.26</v>
      </c>
    </row>
    <row r="859" spans="1:9" ht="14.25">
      <c r="A859" s="2">
        <v>43072</v>
      </c>
      <c r="B859" s="3">
        <v>14</v>
      </c>
      <c r="C859" s="3">
        <f t="shared" si="42"/>
        <v>14</v>
      </c>
      <c r="D859" s="3">
        <f t="shared" si="43"/>
        <v>15.5</v>
      </c>
      <c r="E859" s="3">
        <v>14</v>
      </c>
      <c r="F859" s="6">
        <f t="shared" si="4"/>
        <v>16</v>
      </c>
      <c r="G859" s="3">
        <v>462.81</v>
      </c>
      <c r="H859" s="6">
        <f t="shared" si="41"/>
        <v>0.15550416</v>
      </c>
      <c r="I859" s="6">
        <f t="shared" si="1"/>
        <v>171.05</v>
      </c>
    </row>
    <row r="860" spans="1:9" ht="14.25">
      <c r="A860" s="2">
        <v>43073</v>
      </c>
      <c r="B860" s="3">
        <v>22</v>
      </c>
      <c r="C860" s="3">
        <f t="shared" si="42"/>
        <v>22</v>
      </c>
      <c r="D860" s="3">
        <f t="shared" si="43"/>
        <v>15.928571428571429</v>
      </c>
      <c r="E860" s="3">
        <v>22</v>
      </c>
      <c r="F860" s="6">
        <f t="shared" si="4"/>
        <v>16</v>
      </c>
      <c r="G860" s="3">
        <v>466.93</v>
      </c>
      <c r="H860" s="6">
        <f t="shared" si="41"/>
        <v>0.15688848</v>
      </c>
      <c r="I860" s="6">
        <f t="shared" si="1"/>
        <v>172.58</v>
      </c>
    </row>
    <row r="861" spans="1:9" ht="14.25">
      <c r="A861" s="2">
        <v>43074</v>
      </c>
      <c r="B861" s="3">
        <v>31</v>
      </c>
      <c r="C861" s="3">
        <f t="shared" si="42"/>
        <v>31</v>
      </c>
      <c r="D861" s="3">
        <f t="shared" si="43"/>
        <v>16.857142857142858</v>
      </c>
      <c r="E861" s="3">
        <v>31</v>
      </c>
      <c r="F861" s="6">
        <f t="shared" si="4"/>
        <v>17</v>
      </c>
      <c r="G861" s="3">
        <v>453.96</v>
      </c>
      <c r="H861" s="6">
        <f t="shared" si="41"/>
        <v>0.16206371999999999</v>
      </c>
      <c r="I861" s="6">
        <f t="shared" si="1"/>
        <v>178.27</v>
      </c>
    </row>
    <row r="862" spans="1:9" ht="14.25">
      <c r="A862" s="2">
        <v>43075</v>
      </c>
      <c r="B862" s="3">
        <v>42</v>
      </c>
      <c r="C862" s="3">
        <f t="shared" si="42"/>
        <v>42</v>
      </c>
      <c r="D862" s="3">
        <f t="shared" si="43"/>
        <v>18.714285714285715</v>
      </c>
      <c r="E862" s="3">
        <v>42</v>
      </c>
      <c r="F862" s="6">
        <f t="shared" si="4"/>
        <v>19</v>
      </c>
      <c r="G862" s="3">
        <v>422.48</v>
      </c>
      <c r="H862" s="6">
        <f t="shared" si="41"/>
        <v>0.16856952</v>
      </c>
      <c r="I862" s="6">
        <f t="shared" si="1"/>
        <v>185.43</v>
      </c>
    </row>
    <row r="863" spans="1:9" ht="14.25">
      <c r="A863" s="2">
        <v>43076</v>
      </c>
      <c r="B863" s="3">
        <v>60</v>
      </c>
      <c r="C863" s="3">
        <f t="shared" si="42"/>
        <v>28.285714285714285</v>
      </c>
      <c r="D863" s="3">
        <f t="shared" si="43"/>
        <v>19.591836734693878</v>
      </c>
      <c r="E863" s="3">
        <v>56.285714290000001</v>
      </c>
      <c r="F863" s="6">
        <f t="shared" si="4"/>
        <v>22</v>
      </c>
      <c r="G863" s="3">
        <v>421.15</v>
      </c>
      <c r="H863" s="6">
        <f t="shared" si="41"/>
        <v>0.19457129999999997</v>
      </c>
      <c r="I863" s="6">
        <f t="shared" si="1"/>
        <v>214.03</v>
      </c>
    </row>
    <row r="864" spans="1:9" ht="14.25">
      <c r="A864" s="2">
        <v>43077</v>
      </c>
      <c r="B864" s="3">
        <v>61</v>
      </c>
      <c r="C864" s="3">
        <f t="shared" si="42"/>
        <v>61</v>
      </c>
      <c r="D864" s="3">
        <f t="shared" si="43"/>
        <v>22.877551020408163</v>
      </c>
      <c r="E864" s="3">
        <v>61</v>
      </c>
      <c r="F864" s="6">
        <f t="shared" si="4"/>
        <v>25</v>
      </c>
      <c r="G864" s="3">
        <v>451.74</v>
      </c>
      <c r="H864" s="6">
        <f t="shared" si="41"/>
        <v>0.2371635</v>
      </c>
      <c r="I864" s="6">
        <f t="shared" si="1"/>
        <v>260.88</v>
      </c>
    </row>
    <row r="865" spans="1:9" ht="14.25">
      <c r="A865" s="2">
        <v>43078</v>
      </c>
      <c r="B865" s="3">
        <v>56</v>
      </c>
      <c r="C865" s="3">
        <f t="shared" si="42"/>
        <v>56</v>
      </c>
      <c r="D865" s="3">
        <f t="shared" si="43"/>
        <v>25.948979591836736</v>
      </c>
      <c r="E865" s="3">
        <v>56</v>
      </c>
      <c r="F865" s="6">
        <f t="shared" si="4"/>
        <v>28</v>
      </c>
      <c r="G865" s="3">
        <v>472.86</v>
      </c>
      <c r="H865" s="6">
        <f t="shared" si="41"/>
        <v>0.27804168000000001</v>
      </c>
      <c r="I865" s="6">
        <f t="shared" si="1"/>
        <v>305.85000000000002</v>
      </c>
    </row>
    <row r="866" spans="1:9" ht="14.25">
      <c r="A866" s="2">
        <v>43079</v>
      </c>
      <c r="B866" s="3">
        <v>44</v>
      </c>
      <c r="C866" s="3">
        <f t="shared" si="42"/>
        <v>44</v>
      </c>
      <c r="D866" s="3">
        <f t="shared" si="43"/>
        <v>28.020408163265305</v>
      </c>
      <c r="E866" s="3">
        <v>44</v>
      </c>
      <c r="F866" s="6">
        <f t="shared" si="4"/>
        <v>30</v>
      </c>
      <c r="G866" s="3">
        <v>436.49</v>
      </c>
      <c r="H866" s="6">
        <f t="shared" si="41"/>
        <v>0.27498870000000003</v>
      </c>
      <c r="I866" s="6">
        <f t="shared" si="1"/>
        <v>302.49</v>
      </c>
    </row>
    <row r="867" spans="1:9" ht="14.25">
      <c r="A867" s="2">
        <v>43080</v>
      </c>
      <c r="B867" s="3">
        <v>35</v>
      </c>
      <c r="C867" s="3">
        <f t="shared" si="42"/>
        <v>35</v>
      </c>
      <c r="D867" s="3">
        <f t="shared" si="43"/>
        <v>29.377551020408163</v>
      </c>
      <c r="E867" s="3">
        <v>35</v>
      </c>
      <c r="F867" s="6">
        <f t="shared" si="4"/>
        <v>31</v>
      </c>
      <c r="G867" s="3">
        <v>513.29</v>
      </c>
      <c r="H867" s="6">
        <f t="shared" si="41"/>
        <v>0.33415178999999995</v>
      </c>
      <c r="I867" s="6">
        <f t="shared" si="1"/>
        <v>367.57</v>
      </c>
    </row>
    <row r="868" spans="1:9" ht="14.25">
      <c r="A868" s="2">
        <v>43081</v>
      </c>
      <c r="B868" s="3">
        <v>38</v>
      </c>
      <c r="C868" s="3">
        <f t="shared" si="42"/>
        <v>38</v>
      </c>
      <c r="D868" s="3">
        <f t="shared" si="43"/>
        <v>30.877551020408163</v>
      </c>
      <c r="E868" s="3">
        <v>38</v>
      </c>
      <c r="F868" s="6">
        <f t="shared" si="4"/>
        <v>33</v>
      </c>
      <c r="G868" s="3">
        <v>656.52</v>
      </c>
      <c r="H868" s="6">
        <f t="shared" si="41"/>
        <v>0.45496836000000002</v>
      </c>
      <c r="I868" s="6">
        <f t="shared" si="1"/>
        <v>500.47</v>
      </c>
    </row>
    <row r="869" spans="1:9" ht="14.25">
      <c r="A869" s="2">
        <v>43082</v>
      </c>
      <c r="B869" s="3">
        <v>39</v>
      </c>
      <c r="C869" s="3">
        <f t="shared" si="42"/>
        <v>39</v>
      </c>
      <c r="D869" s="3">
        <f t="shared" si="43"/>
        <v>32.448979591836732</v>
      </c>
      <c r="E869" s="3">
        <v>39</v>
      </c>
      <c r="F869" s="6">
        <f t="shared" si="4"/>
        <v>34</v>
      </c>
      <c r="G869" s="3">
        <v>699.09</v>
      </c>
      <c r="H869" s="6">
        <f t="shared" si="41"/>
        <v>0.49915026000000007</v>
      </c>
      <c r="I869" s="6">
        <f t="shared" si="1"/>
        <v>549.07000000000005</v>
      </c>
    </row>
    <row r="870" spans="1:9" ht="14.25">
      <c r="A870" s="2">
        <v>43083</v>
      </c>
      <c r="B870" s="3">
        <v>42</v>
      </c>
      <c r="C870" s="3">
        <f t="shared" si="42"/>
        <v>42</v>
      </c>
      <c r="D870" s="3">
        <f t="shared" si="43"/>
        <v>34.306122448979593</v>
      </c>
      <c r="E870" s="3">
        <v>42</v>
      </c>
      <c r="F870" s="6">
        <f t="shared" si="4"/>
        <v>36</v>
      </c>
      <c r="G870" s="3">
        <v>693.58</v>
      </c>
      <c r="H870" s="6">
        <f t="shared" si="41"/>
        <v>0.52434647999999995</v>
      </c>
      <c r="I870" s="6">
        <f t="shared" si="1"/>
        <v>576.78</v>
      </c>
    </row>
    <row r="871" spans="1:9" ht="14.25">
      <c r="A871" s="2">
        <v>43084</v>
      </c>
      <c r="B871" s="3">
        <v>35</v>
      </c>
      <c r="C871" s="3">
        <f t="shared" si="42"/>
        <v>35</v>
      </c>
      <c r="D871" s="3">
        <f t="shared" si="43"/>
        <v>35.734693877551017</v>
      </c>
      <c r="E871" s="3">
        <v>35</v>
      </c>
      <c r="F871" s="6">
        <f t="shared" si="4"/>
        <v>38</v>
      </c>
      <c r="G871" s="3">
        <v>684.27</v>
      </c>
      <c r="H871" s="6">
        <f t="shared" si="41"/>
        <v>0.54604745999999993</v>
      </c>
      <c r="I871" s="6">
        <f t="shared" si="1"/>
        <v>600.65</v>
      </c>
    </row>
    <row r="872" spans="1:9" ht="14.25">
      <c r="A872" s="2">
        <v>43085</v>
      </c>
      <c r="B872" s="3">
        <v>35</v>
      </c>
      <c r="C872" s="3">
        <f t="shared" si="42"/>
        <v>35</v>
      </c>
      <c r="D872" s="3">
        <f t="shared" si="43"/>
        <v>37.306122448979586</v>
      </c>
      <c r="E872" s="3">
        <v>35</v>
      </c>
      <c r="F872" s="6">
        <f t="shared" si="4"/>
        <v>39</v>
      </c>
      <c r="G872" s="3">
        <v>692.83</v>
      </c>
      <c r="H872" s="6">
        <f t="shared" si="41"/>
        <v>0.56742777</v>
      </c>
      <c r="I872" s="6">
        <f t="shared" si="1"/>
        <v>624.16999999999996</v>
      </c>
    </row>
    <row r="873" spans="1:9" ht="14.25">
      <c r="A873" s="2">
        <v>43086</v>
      </c>
      <c r="B873" s="3">
        <v>29</v>
      </c>
      <c r="C873" s="3">
        <f t="shared" si="42"/>
        <v>29</v>
      </c>
      <c r="D873" s="3">
        <f t="shared" si="43"/>
        <v>38.377551020408156</v>
      </c>
      <c r="E873" s="3">
        <v>29</v>
      </c>
      <c r="F873" s="6">
        <f t="shared" si="4"/>
        <v>40</v>
      </c>
      <c r="G873" s="3">
        <v>717.71</v>
      </c>
      <c r="H873" s="6">
        <f t="shared" si="41"/>
        <v>0.60287639999999998</v>
      </c>
      <c r="I873" s="6">
        <f t="shared" si="1"/>
        <v>663.16</v>
      </c>
    </row>
    <row r="874" spans="1:9" ht="14.25">
      <c r="A874" s="2">
        <v>43087</v>
      </c>
      <c r="B874" s="3">
        <v>27</v>
      </c>
      <c r="C874" s="3">
        <f t="shared" si="42"/>
        <v>27</v>
      </c>
      <c r="D874" s="3">
        <f t="shared" si="43"/>
        <v>38.734693877551017</v>
      </c>
      <c r="E874" s="3">
        <v>27</v>
      </c>
      <c r="F874" s="6">
        <f t="shared" si="4"/>
        <v>41</v>
      </c>
      <c r="G874" s="3">
        <v>785.99</v>
      </c>
      <c r="H874" s="6">
        <f t="shared" si="41"/>
        <v>0.67673738999999999</v>
      </c>
      <c r="I874" s="6">
        <f t="shared" si="1"/>
        <v>744.41</v>
      </c>
    </row>
    <row r="875" spans="1:9" ht="14.25">
      <c r="A875" s="2">
        <v>43088</v>
      </c>
      <c r="B875" s="3">
        <v>34</v>
      </c>
      <c r="C875" s="3">
        <f t="shared" si="42"/>
        <v>34</v>
      </c>
      <c r="D875" s="3">
        <f t="shared" si="43"/>
        <v>38.948979591836732</v>
      </c>
      <c r="E875" s="3">
        <v>34</v>
      </c>
      <c r="F875" s="6">
        <f t="shared" si="4"/>
        <v>41</v>
      </c>
      <c r="G875" s="3">
        <v>812.5</v>
      </c>
      <c r="H875" s="6">
        <f t="shared" si="41"/>
        <v>0.69956249999999998</v>
      </c>
      <c r="I875" s="6">
        <f t="shared" si="1"/>
        <v>769.52</v>
      </c>
    </row>
    <row r="876" spans="1:9" ht="14.25">
      <c r="A876" s="2">
        <v>43089</v>
      </c>
      <c r="B876" s="3">
        <v>42</v>
      </c>
      <c r="C876" s="3">
        <f t="shared" si="42"/>
        <v>42</v>
      </c>
      <c r="D876" s="3">
        <f t="shared" si="43"/>
        <v>38.948979591836732</v>
      </c>
      <c r="E876" s="3">
        <v>42</v>
      </c>
      <c r="F876" s="6">
        <f t="shared" si="4"/>
        <v>41</v>
      </c>
      <c r="G876" s="3">
        <v>799.17</v>
      </c>
      <c r="H876" s="6">
        <f t="shared" si="41"/>
        <v>0.68808536999999992</v>
      </c>
      <c r="I876" s="6">
        <f t="shared" si="1"/>
        <v>756.89</v>
      </c>
    </row>
    <row r="877" spans="1:9" ht="14.25">
      <c r="A877" s="2">
        <v>43090</v>
      </c>
      <c r="B877" s="3">
        <v>42</v>
      </c>
      <c r="C877" s="3">
        <f t="shared" si="42"/>
        <v>42</v>
      </c>
      <c r="D877" s="3">
        <f t="shared" si="43"/>
        <v>39.928571428571431</v>
      </c>
      <c r="E877" s="3">
        <v>42</v>
      </c>
      <c r="F877" s="6">
        <f t="shared" si="4"/>
        <v>40</v>
      </c>
      <c r="G877" s="3">
        <v>789.39</v>
      </c>
      <c r="H877" s="6">
        <f t="shared" si="41"/>
        <v>0.66308759999999989</v>
      </c>
      <c r="I877" s="6">
        <f t="shared" si="1"/>
        <v>729.4</v>
      </c>
    </row>
    <row r="878" spans="1:9" ht="14.25">
      <c r="A878" s="2">
        <v>43091</v>
      </c>
      <c r="B878" s="3">
        <v>41</v>
      </c>
      <c r="C878" s="3">
        <f t="shared" si="42"/>
        <v>41</v>
      </c>
      <c r="D878" s="3">
        <f t="shared" si="43"/>
        <v>38.5</v>
      </c>
      <c r="E878" s="3">
        <v>41</v>
      </c>
      <c r="F878" s="6">
        <f t="shared" si="4"/>
        <v>39</v>
      </c>
      <c r="G878" s="3">
        <v>657.83</v>
      </c>
      <c r="H878" s="6">
        <f t="shared" si="41"/>
        <v>0.53876277000000006</v>
      </c>
      <c r="I878" s="6">
        <f t="shared" si="1"/>
        <v>592.64</v>
      </c>
    </row>
    <row r="879" spans="1:9" ht="14.25">
      <c r="A879" s="2">
        <v>43092</v>
      </c>
      <c r="B879" s="3">
        <v>33</v>
      </c>
      <c r="C879" s="3">
        <f t="shared" si="42"/>
        <v>33</v>
      </c>
      <c r="D879" s="3">
        <f t="shared" si="43"/>
        <v>36.857142857142854</v>
      </c>
      <c r="E879" s="3">
        <v>33</v>
      </c>
      <c r="F879" s="6">
        <f t="shared" si="4"/>
        <v>37</v>
      </c>
      <c r="G879" s="3">
        <v>700.44</v>
      </c>
      <c r="H879" s="6">
        <f t="shared" si="41"/>
        <v>0.54424188000000007</v>
      </c>
      <c r="I879" s="6">
        <f t="shared" si="1"/>
        <v>598.66999999999996</v>
      </c>
    </row>
    <row r="880" spans="1:9" ht="14.25">
      <c r="A880" s="2">
        <v>43093</v>
      </c>
      <c r="B880" s="3">
        <v>30</v>
      </c>
      <c r="C880" s="3">
        <f t="shared" si="42"/>
        <v>30</v>
      </c>
      <c r="D880" s="3">
        <f t="shared" si="43"/>
        <v>35.857142857142854</v>
      </c>
      <c r="E880" s="3">
        <v>30</v>
      </c>
      <c r="F880" s="6">
        <f t="shared" si="4"/>
        <v>36</v>
      </c>
      <c r="G880" s="3">
        <v>675.91</v>
      </c>
      <c r="H880" s="6">
        <f t="shared" si="41"/>
        <v>0.51098795999999991</v>
      </c>
      <c r="I880" s="6">
        <f t="shared" si="1"/>
        <v>562.09</v>
      </c>
    </row>
    <row r="881" spans="1:9" ht="14.25">
      <c r="A881" s="2">
        <v>43094</v>
      </c>
      <c r="B881" s="3">
        <v>26</v>
      </c>
      <c r="C881" s="3">
        <f t="shared" si="42"/>
        <v>26</v>
      </c>
      <c r="D881" s="3">
        <f t="shared" si="43"/>
        <v>35.214285714285715</v>
      </c>
      <c r="E881" s="3">
        <v>26</v>
      </c>
      <c r="F881" s="6">
        <f t="shared" si="4"/>
        <v>35</v>
      </c>
      <c r="G881" s="3">
        <v>723.14</v>
      </c>
      <c r="H881" s="6">
        <f t="shared" si="41"/>
        <v>0.53150790000000003</v>
      </c>
      <c r="I881" s="6">
        <f t="shared" si="1"/>
        <v>584.66</v>
      </c>
    </row>
    <row r="882" spans="1:9" ht="14.25">
      <c r="A882" s="2">
        <v>43095</v>
      </c>
      <c r="B882" s="3">
        <v>26</v>
      </c>
      <c r="C882" s="3">
        <f t="shared" si="42"/>
        <v>26</v>
      </c>
      <c r="D882" s="3">
        <f t="shared" si="43"/>
        <v>34.357142857142854</v>
      </c>
      <c r="E882" s="3">
        <v>26</v>
      </c>
      <c r="F882" s="6">
        <f t="shared" si="4"/>
        <v>34</v>
      </c>
      <c r="G882" s="3">
        <v>753.4</v>
      </c>
      <c r="H882" s="6">
        <f t="shared" si="41"/>
        <v>0.53792759999999995</v>
      </c>
      <c r="I882" s="6">
        <f t="shared" si="1"/>
        <v>591.72</v>
      </c>
    </row>
    <row r="883" spans="1:9" ht="14.25">
      <c r="A883" s="2">
        <v>43096</v>
      </c>
      <c r="B883" s="3">
        <v>25</v>
      </c>
      <c r="C883" s="3">
        <f t="shared" si="42"/>
        <v>25</v>
      </c>
      <c r="D883" s="3">
        <f t="shared" si="43"/>
        <v>33.357142857142854</v>
      </c>
      <c r="E883" s="3">
        <v>25</v>
      </c>
      <c r="F883" s="6">
        <f t="shared" si="4"/>
        <v>33</v>
      </c>
      <c r="G883" s="3">
        <v>739.94</v>
      </c>
      <c r="H883" s="6">
        <f t="shared" si="41"/>
        <v>0.51277841999999996</v>
      </c>
      <c r="I883" s="6">
        <f t="shared" si="1"/>
        <v>564.05999999999995</v>
      </c>
    </row>
    <row r="884" spans="1:9" ht="14.25">
      <c r="A884" s="2">
        <v>43097</v>
      </c>
      <c r="B884" s="3">
        <v>24</v>
      </c>
      <c r="C884" s="3">
        <f t="shared" si="42"/>
        <v>24</v>
      </c>
      <c r="D884" s="3">
        <f t="shared" si="43"/>
        <v>32.071428571428569</v>
      </c>
      <c r="E884" s="3">
        <v>24</v>
      </c>
      <c r="F884" s="6">
        <f t="shared" si="4"/>
        <v>32</v>
      </c>
      <c r="G884" s="3">
        <v>716.69</v>
      </c>
      <c r="H884" s="6">
        <f t="shared" si="41"/>
        <v>0.48161568000000005</v>
      </c>
      <c r="I884" s="6">
        <f t="shared" si="1"/>
        <v>529.78</v>
      </c>
    </row>
    <row r="885" spans="1:9" ht="14.25">
      <c r="A885" s="2">
        <v>43098</v>
      </c>
      <c r="B885" s="3">
        <v>25</v>
      </c>
      <c r="C885" s="3">
        <f t="shared" si="42"/>
        <v>25</v>
      </c>
      <c r="D885" s="3">
        <f t="shared" si="43"/>
        <v>31.357142857142858</v>
      </c>
      <c r="E885" s="3">
        <v>25</v>
      </c>
      <c r="F885" s="6">
        <f t="shared" si="4"/>
        <v>31</v>
      </c>
      <c r="G885" s="3">
        <v>739.6</v>
      </c>
      <c r="H885" s="6">
        <f t="shared" si="41"/>
        <v>0.48147960000000001</v>
      </c>
      <c r="I885" s="6">
        <f t="shared" si="1"/>
        <v>529.63</v>
      </c>
    </row>
    <row r="886" spans="1:9" ht="14.25">
      <c r="A886" s="2">
        <v>43099</v>
      </c>
      <c r="B886" s="3">
        <v>24</v>
      </c>
      <c r="C886" s="3">
        <f t="shared" si="42"/>
        <v>24</v>
      </c>
      <c r="D886" s="3">
        <f t="shared" si="43"/>
        <v>30.571428571428573</v>
      </c>
      <c r="E886" s="3">
        <v>24</v>
      </c>
      <c r="F886" s="6">
        <f t="shared" si="4"/>
        <v>31</v>
      </c>
      <c r="G886" s="3">
        <v>692.99</v>
      </c>
      <c r="H886" s="6">
        <f t="shared" si="41"/>
        <v>0.45113649</v>
      </c>
      <c r="I886" s="6">
        <f t="shared" si="1"/>
        <v>496.25</v>
      </c>
    </row>
    <row r="887" spans="1:9" ht="14.25">
      <c r="A887" s="2">
        <v>43100</v>
      </c>
      <c r="B887" s="3">
        <v>25</v>
      </c>
      <c r="C887" s="3">
        <f t="shared" si="42"/>
        <v>25</v>
      </c>
      <c r="D887" s="3">
        <f t="shared" si="43"/>
        <v>30.285714285714285</v>
      </c>
      <c r="E887" s="3">
        <v>25</v>
      </c>
      <c r="F887" s="6">
        <f t="shared" si="4"/>
        <v>30</v>
      </c>
      <c r="G887" s="3">
        <v>741.13</v>
      </c>
      <c r="H887" s="6">
        <f t="shared" si="41"/>
        <v>0.46691189999999994</v>
      </c>
      <c r="I887" s="6">
        <f t="shared" si="1"/>
        <v>513.6</v>
      </c>
    </row>
    <row r="888" spans="1:9" ht="14.25">
      <c r="A888" s="2">
        <v>43101</v>
      </c>
      <c r="B888" s="3">
        <v>23</v>
      </c>
      <c r="C888" s="3">
        <f t="shared" si="42"/>
        <v>23</v>
      </c>
      <c r="D888" s="3">
        <f t="shared" si="43"/>
        <v>30</v>
      </c>
      <c r="E888" s="3">
        <v>23</v>
      </c>
      <c r="F888" s="6">
        <f t="shared" si="4"/>
        <v>30</v>
      </c>
      <c r="G888" s="3">
        <v>756.2</v>
      </c>
      <c r="H888" s="6">
        <f t="shared" si="41"/>
        <v>0.47640600000000005</v>
      </c>
      <c r="I888" s="6">
        <f t="shared" si="1"/>
        <v>524.04999999999995</v>
      </c>
    </row>
    <row r="889" spans="1:9" ht="14.25">
      <c r="A889" s="2">
        <v>43102</v>
      </c>
      <c r="B889" s="3">
        <v>26</v>
      </c>
      <c r="C889" s="3">
        <f t="shared" si="42"/>
        <v>26</v>
      </c>
      <c r="D889" s="3">
        <f t="shared" si="43"/>
        <v>29.428571428571427</v>
      </c>
      <c r="E889" s="3">
        <v>26</v>
      </c>
      <c r="F889" s="6">
        <f t="shared" si="4"/>
        <v>29</v>
      </c>
      <c r="G889" s="3">
        <v>861.97</v>
      </c>
      <c r="H889" s="6">
        <f t="shared" si="41"/>
        <v>0.52493973000000005</v>
      </c>
      <c r="I889" s="6">
        <f t="shared" si="1"/>
        <v>577.42999999999995</v>
      </c>
    </row>
    <row r="890" spans="1:9" ht="14.25">
      <c r="A890" s="2">
        <v>43103</v>
      </c>
      <c r="B890" s="3">
        <v>28</v>
      </c>
      <c r="C890" s="3">
        <f t="shared" si="42"/>
        <v>28</v>
      </c>
      <c r="D890" s="3">
        <f t="shared" si="43"/>
        <v>28.428571428571427</v>
      </c>
      <c r="E890" s="3">
        <v>28</v>
      </c>
      <c r="F890" s="6">
        <f t="shared" si="4"/>
        <v>28</v>
      </c>
      <c r="G890" s="3">
        <v>941.1</v>
      </c>
      <c r="H890" s="6">
        <f t="shared" si="41"/>
        <v>0.55336679999999994</v>
      </c>
      <c r="I890" s="6">
        <f t="shared" si="1"/>
        <v>608.70000000000005</v>
      </c>
    </row>
    <row r="891" spans="1:9" ht="14.25">
      <c r="A891" s="2">
        <v>43104</v>
      </c>
      <c r="B891" s="3">
        <v>33</v>
      </c>
      <c r="C891" s="3">
        <f t="shared" si="42"/>
        <v>33</v>
      </c>
      <c r="D891" s="3">
        <f t="shared" si="43"/>
        <v>27.785714285714285</v>
      </c>
      <c r="E891" s="3">
        <v>33</v>
      </c>
      <c r="F891" s="6">
        <f t="shared" si="4"/>
        <v>28</v>
      </c>
      <c r="G891" s="3">
        <v>944.83</v>
      </c>
      <c r="H891" s="6">
        <f t="shared" si="41"/>
        <v>0.55556004000000003</v>
      </c>
      <c r="I891" s="6">
        <f t="shared" si="1"/>
        <v>611.12</v>
      </c>
    </row>
    <row r="892" spans="1:9" ht="14.25">
      <c r="A892" s="2">
        <v>43105</v>
      </c>
      <c r="B892" s="3">
        <v>84</v>
      </c>
      <c r="C892" s="3">
        <f t="shared" si="42"/>
        <v>36.428571428571431</v>
      </c>
      <c r="D892" s="3">
        <f t="shared" si="43"/>
        <v>27.45918367346939</v>
      </c>
      <c r="E892" s="3">
        <v>69.428571430000005</v>
      </c>
      <c r="F892" s="6">
        <f t="shared" si="4"/>
        <v>30</v>
      </c>
      <c r="G892" s="3">
        <v>967.13</v>
      </c>
      <c r="H892" s="6">
        <f t="shared" si="41"/>
        <v>0.6092919</v>
      </c>
      <c r="I892" s="6">
        <f t="shared" si="1"/>
        <v>670.22</v>
      </c>
    </row>
    <row r="893" spans="1:9" ht="14.25">
      <c r="A893" s="2">
        <v>43106</v>
      </c>
      <c r="B893" s="3">
        <v>96</v>
      </c>
      <c r="C893" s="3">
        <f t="shared" si="42"/>
        <v>35.204081632653065</v>
      </c>
      <c r="D893" s="3">
        <f t="shared" si="43"/>
        <v>27.61661807580175</v>
      </c>
      <c r="E893" s="3">
        <v>90</v>
      </c>
      <c r="F893" s="6">
        <f t="shared" si="4"/>
        <v>34</v>
      </c>
      <c r="G893" s="3">
        <v>1006.41</v>
      </c>
      <c r="H893" s="6">
        <f t="shared" si="41"/>
        <v>0.71857673999999983</v>
      </c>
      <c r="I893" s="6">
        <f t="shared" si="1"/>
        <v>790.43</v>
      </c>
    </row>
    <row r="894" spans="1:9" ht="14.25">
      <c r="A894" s="2">
        <v>43107</v>
      </c>
      <c r="B894" s="3">
        <v>75</v>
      </c>
      <c r="C894" s="3">
        <f t="shared" si="42"/>
        <v>75</v>
      </c>
      <c r="D894" s="3">
        <f t="shared" si="43"/>
        <v>30.830903790087465</v>
      </c>
      <c r="E894" s="3">
        <v>75</v>
      </c>
      <c r="F894" s="6">
        <f t="shared" si="4"/>
        <v>37</v>
      </c>
      <c r="G894" s="3">
        <v>1117.75</v>
      </c>
      <c r="H894" s="6">
        <f t="shared" si="41"/>
        <v>0.86849175000000001</v>
      </c>
      <c r="I894" s="6">
        <f t="shared" si="1"/>
        <v>955.34</v>
      </c>
    </row>
    <row r="895" spans="1:9" ht="14.25">
      <c r="A895" s="2">
        <v>43108</v>
      </c>
      <c r="B895" s="3">
        <v>74</v>
      </c>
      <c r="C895" s="3">
        <f t="shared" si="42"/>
        <v>74</v>
      </c>
      <c r="D895" s="3">
        <f t="shared" si="43"/>
        <v>34.259475218658892</v>
      </c>
      <c r="E895" s="3">
        <v>74</v>
      </c>
      <c r="F895" s="6">
        <f t="shared" si="4"/>
        <v>41</v>
      </c>
      <c r="G895" s="3">
        <v>1136.1099999999999</v>
      </c>
      <c r="H895" s="6">
        <f t="shared" si="41"/>
        <v>0.9781907099999998</v>
      </c>
      <c r="I895" s="6">
        <f t="shared" si="1"/>
        <v>1076.01</v>
      </c>
    </row>
    <row r="896" spans="1:9" ht="14.25">
      <c r="A896" s="2">
        <v>43109</v>
      </c>
      <c r="B896" s="3">
        <v>77</v>
      </c>
      <c r="C896" s="3">
        <f t="shared" si="42"/>
        <v>77</v>
      </c>
      <c r="D896" s="3">
        <f t="shared" si="43"/>
        <v>37.902332361516038</v>
      </c>
      <c r="E896" s="3">
        <v>77</v>
      </c>
      <c r="F896" s="6">
        <f t="shared" si="4"/>
        <v>44</v>
      </c>
      <c r="G896" s="3">
        <v>1289.24</v>
      </c>
      <c r="H896" s="6">
        <f t="shared" si="41"/>
        <v>1.1912577599999998</v>
      </c>
      <c r="I896" s="6">
        <f t="shared" si="1"/>
        <v>1310.3800000000001</v>
      </c>
    </row>
    <row r="897" spans="1:9" ht="14.25">
      <c r="A897" s="2">
        <v>43110</v>
      </c>
      <c r="B897" s="3">
        <v>95</v>
      </c>
      <c r="C897" s="3">
        <f t="shared" si="42"/>
        <v>95</v>
      </c>
      <c r="D897" s="3">
        <f t="shared" si="43"/>
        <v>42.902332361516038</v>
      </c>
      <c r="E897" s="3">
        <v>95</v>
      </c>
      <c r="F897" s="6">
        <f t="shared" si="4"/>
        <v>49</v>
      </c>
      <c r="G897" s="3">
        <v>1248.99</v>
      </c>
      <c r="H897" s="6">
        <f t="shared" si="41"/>
        <v>1.2852107099999999</v>
      </c>
      <c r="I897" s="6">
        <f t="shared" si="1"/>
        <v>1413.73</v>
      </c>
    </row>
    <row r="898" spans="1:9" ht="14.25">
      <c r="A898" s="2">
        <v>43111</v>
      </c>
      <c r="B898" s="3">
        <v>83</v>
      </c>
      <c r="C898" s="3">
        <f t="shared" si="42"/>
        <v>83</v>
      </c>
      <c r="D898" s="3">
        <f t="shared" si="43"/>
        <v>47.116618075801753</v>
      </c>
      <c r="E898" s="3">
        <v>83</v>
      </c>
      <c r="F898" s="6">
        <f t="shared" si="4"/>
        <v>53</v>
      </c>
      <c r="G898" s="3">
        <v>1139.32</v>
      </c>
      <c r="H898" s="6">
        <f t="shared" ref="H898:H961" si="44">(G898/1000000000)*F898*21000</f>
        <v>1.2680631600000001</v>
      </c>
      <c r="I898" s="6">
        <f t="shared" si="1"/>
        <v>1394.87</v>
      </c>
    </row>
    <row r="899" spans="1:9" ht="14.25">
      <c r="A899" s="2">
        <v>43112</v>
      </c>
      <c r="B899" s="3">
        <v>60</v>
      </c>
      <c r="C899" s="3">
        <f t="shared" si="42"/>
        <v>60</v>
      </c>
      <c r="D899" s="3">
        <f t="shared" si="43"/>
        <v>49.616618075801753</v>
      </c>
      <c r="E899" s="3">
        <v>60</v>
      </c>
      <c r="F899" s="6">
        <f t="shared" si="4"/>
        <v>56</v>
      </c>
      <c r="G899" s="3">
        <v>1261.03</v>
      </c>
      <c r="H899" s="6">
        <f t="shared" si="44"/>
        <v>1.4829712799999999</v>
      </c>
      <c r="I899" s="6">
        <f t="shared" si="1"/>
        <v>1631.27</v>
      </c>
    </row>
    <row r="900" spans="1:9" ht="14.25">
      <c r="A900" s="2">
        <v>43113</v>
      </c>
      <c r="B900" s="3">
        <v>64</v>
      </c>
      <c r="C900" s="3">
        <f t="shared" si="42"/>
        <v>64</v>
      </c>
      <c r="D900" s="3">
        <f t="shared" si="43"/>
        <v>52.473760932944614</v>
      </c>
      <c r="E900" s="3">
        <v>64</v>
      </c>
      <c r="F900" s="6">
        <f t="shared" si="4"/>
        <v>59</v>
      </c>
      <c r="G900" s="3">
        <v>1385.02</v>
      </c>
      <c r="H900" s="6">
        <f t="shared" si="44"/>
        <v>1.71603978</v>
      </c>
      <c r="I900" s="6">
        <f t="shared" si="1"/>
        <v>1887.64</v>
      </c>
    </row>
    <row r="901" spans="1:9" ht="14.25">
      <c r="A901" s="2">
        <v>43114</v>
      </c>
      <c r="B901" s="3">
        <v>58</v>
      </c>
      <c r="C901" s="3">
        <f t="shared" si="42"/>
        <v>58</v>
      </c>
      <c r="D901" s="3">
        <f t="shared" si="43"/>
        <v>54.830903790087469</v>
      </c>
      <c r="E901" s="3">
        <v>58</v>
      </c>
      <c r="F901" s="6">
        <f t="shared" si="4"/>
        <v>61</v>
      </c>
      <c r="G901" s="3">
        <v>1359.48</v>
      </c>
      <c r="H901" s="6">
        <f t="shared" si="44"/>
        <v>1.7414938799999999</v>
      </c>
      <c r="I901" s="6">
        <f t="shared" si="1"/>
        <v>1915.64</v>
      </c>
    </row>
    <row r="902" spans="1:9" ht="14.25">
      <c r="A902" s="2">
        <v>43115</v>
      </c>
      <c r="B902" s="3">
        <v>54</v>
      </c>
      <c r="C902" s="3">
        <f t="shared" si="42"/>
        <v>54</v>
      </c>
      <c r="D902" s="3">
        <f t="shared" si="43"/>
        <v>57.045189504373177</v>
      </c>
      <c r="E902" s="3">
        <v>54</v>
      </c>
      <c r="F902" s="6">
        <f t="shared" si="4"/>
        <v>63</v>
      </c>
      <c r="G902" s="3">
        <v>1278.69</v>
      </c>
      <c r="H902" s="6">
        <f t="shared" si="44"/>
        <v>1.69170687</v>
      </c>
      <c r="I902" s="6">
        <f t="shared" si="1"/>
        <v>1860.88</v>
      </c>
    </row>
    <row r="903" spans="1:9" ht="14.25">
      <c r="A903" s="2">
        <v>43116</v>
      </c>
      <c r="B903" s="3">
        <v>55</v>
      </c>
      <c r="C903" s="3">
        <f t="shared" si="42"/>
        <v>55</v>
      </c>
      <c r="D903" s="3">
        <f t="shared" si="43"/>
        <v>59.116618075801746</v>
      </c>
      <c r="E903" s="3">
        <v>55</v>
      </c>
      <c r="F903" s="6">
        <f t="shared" si="4"/>
        <v>65</v>
      </c>
      <c r="G903" s="3">
        <v>1050.26</v>
      </c>
      <c r="H903" s="6">
        <f t="shared" si="44"/>
        <v>1.4336049000000002</v>
      </c>
      <c r="I903" s="6">
        <f t="shared" si="1"/>
        <v>1576.97</v>
      </c>
    </row>
    <row r="904" spans="1:9" ht="14.25">
      <c r="A904" s="2">
        <v>43117</v>
      </c>
      <c r="B904" s="3">
        <v>52</v>
      </c>
      <c r="C904" s="3">
        <f t="shared" ref="C904:C967" si="45">IF(AVERAGE(B897:B904)*2&lt;B904,AVERAGE(B905,C903,C902,C901,C900,C899,C898),B904)</f>
        <v>52</v>
      </c>
      <c r="D904" s="3">
        <f t="shared" si="43"/>
        <v>60.830903790087461</v>
      </c>
      <c r="E904" s="3">
        <v>52</v>
      </c>
      <c r="F904" s="6">
        <f t="shared" si="4"/>
        <v>67</v>
      </c>
      <c r="G904" s="3">
        <v>1024.69</v>
      </c>
      <c r="H904" s="6">
        <f t="shared" si="44"/>
        <v>1.44173883</v>
      </c>
      <c r="I904" s="6">
        <f t="shared" si="1"/>
        <v>1585.91</v>
      </c>
    </row>
    <row r="905" spans="1:9" ht="14.25">
      <c r="A905" s="2">
        <v>43118</v>
      </c>
      <c r="B905" s="3">
        <v>54</v>
      </c>
      <c r="C905" s="3">
        <f t="shared" si="45"/>
        <v>54</v>
      </c>
      <c r="D905" s="3">
        <f t="shared" si="43"/>
        <v>62.330903790087461</v>
      </c>
      <c r="E905" s="3">
        <v>54</v>
      </c>
      <c r="F905" s="6">
        <f t="shared" si="4"/>
        <v>69</v>
      </c>
      <c r="G905" s="3">
        <v>1012.97</v>
      </c>
      <c r="H905" s="6">
        <f t="shared" si="44"/>
        <v>1.46779353</v>
      </c>
      <c r="I905" s="6">
        <f t="shared" si="1"/>
        <v>1614.57</v>
      </c>
    </row>
    <row r="906" spans="1:9" ht="14.25">
      <c r="A906" s="2">
        <v>43119</v>
      </c>
      <c r="B906" s="3">
        <v>51</v>
      </c>
      <c r="C906" s="3">
        <f t="shared" si="45"/>
        <v>51</v>
      </c>
      <c r="D906" s="3">
        <f t="shared" si="43"/>
        <v>63.371720116618071</v>
      </c>
      <c r="E906" s="3">
        <v>51</v>
      </c>
      <c r="F906" s="6">
        <f t="shared" si="4"/>
        <v>67</v>
      </c>
      <c r="G906" s="3">
        <v>1037.3599999999999</v>
      </c>
      <c r="H906" s="6">
        <f t="shared" si="44"/>
        <v>1.4595655199999999</v>
      </c>
      <c r="I906" s="6">
        <f t="shared" si="1"/>
        <v>1605.52</v>
      </c>
    </row>
    <row r="907" spans="1:9" ht="14.25">
      <c r="A907" s="2">
        <v>43120</v>
      </c>
      <c r="B907" s="3">
        <v>51</v>
      </c>
      <c r="C907" s="3">
        <f t="shared" si="45"/>
        <v>51</v>
      </c>
      <c r="D907" s="3">
        <f t="shared" si="43"/>
        <v>64.5</v>
      </c>
      <c r="E907" s="3">
        <v>51</v>
      </c>
      <c r="F907" s="6">
        <f t="shared" si="4"/>
        <v>65</v>
      </c>
      <c r="G907" s="3">
        <v>1150.5</v>
      </c>
      <c r="H907" s="6">
        <f t="shared" si="44"/>
        <v>1.5704324999999999</v>
      </c>
      <c r="I907" s="6">
        <f t="shared" si="1"/>
        <v>1727.48</v>
      </c>
    </row>
    <row r="908" spans="1:9" ht="14.25">
      <c r="A908" s="2">
        <v>43121</v>
      </c>
      <c r="B908" s="3">
        <v>40</v>
      </c>
      <c r="C908" s="3">
        <f t="shared" si="45"/>
        <v>40</v>
      </c>
      <c r="D908" s="3">
        <f t="shared" si="43"/>
        <v>62</v>
      </c>
      <c r="E908" s="3">
        <v>40</v>
      </c>
      <c r="F908" s="6">
        <f t="shared" si="4"/>
        <v>62</v>
      </c>
      <c r="G908" s="3">
        <v>1049.0899999999999</v>
      </c>
      <c r="H908" s="6">
        <f t="shared" si="44"/>
        <v>1.3659151799999998</v>
      </c>
      <c r="I908" s="6">
        <f t="shared" si="1"/>
        <v>1502.51</v>
      </c>
    </row>
    <row r="909" spans="1:9" ht="14.25">
      <c r="A909" s="2">
        <v>43122</v>
      </c>
      <c r="B909" s="3">
        <v>34</v>
      </c>
      <c r="C909" s="3">
        <f t="shared" si="45"/>
        <v>34</v>
      </c>
      <c r="D909" s="3">
        <f t="shared" si="43"/>
        <v>59.142857142857146</v>
      </c>
      <c r="E909" s="3">
        <v>34</v>
      </c>
      <c r="F909" s="6">
        <f t="shared" si="4"/>
        <v>59</v>
      </c>
      <c r="G909" s="3">
        <v>999.64</v>
      </c>
      <c r="H909" s="6">
        <f t="shared" si="44"/>
        <v>1.23855396</v>
      </c>
      <c r="I909" s="6">
        <f t="shared" si="1"/>
        <v>1362.41</v>
      </c>
    </row>
    <row r="910" spans="1:9" ht="14.25">
      <c r="A910" s="2">
        <v>43123</v>
      </c>
      <c r="B910" s="3">
        <v>39</v>
      </c>
      <c r="C910" s="3">
        <f t="shared" si="45"/>
        <v>39</v>
      </c>
      <c r="D910" s="3">
        <f t="shared" ref="D910:D973" si="46">AVERAGE(C897:C910)</f>
        <v>56.428571428571431</v>
      </c>
      <c r="E910" s="3">
        <v>39</v>
      </c>
      <c r="F910" s="6">
        <f t="shared" si="4"/>
        <v>56</v>
      </c>
      <c r="G910" s="3">
        <v>984.47</v>
      </c>
      <c r="H910" s="6">
        <f t="shared" si="44"/>
        <v>1.1577367200000002</v>
      </c>
      <c r="I910" s="6">
        <f t="shared" si="1"/>
        <v>1273.51</v>
      </c>
    </row>
    <row r="911" spans="1:9" ht="14.25">
      <c r="A911" s="2">
        <v>43124</v>
      </c>
      <c r="B911" s="3">
        <v>38</v>
      </c>
      <c r="C911" s="3">
        <f t="shared" si="45"/>
        <v>38</v>
      </c>
      <c r="D911" s="3">
        <f t="shared" si="46"/>
        <v>52.357142857142854</v>
      </c>
      <c r="E911" s="3">
        <v>38</v>
      </c>
      <c r="F911" s="6">
        <f t="shared" si="4"/>
        <v>52</v>
      </c>
      <c r="G911" s="3">
        <v>1061.78</v>
      </c>
      <c r="H911" s="6">
        <f t="shared" si="44"/>
        <v>1.15946376</v>
      </c>
      <c r="I911" s="6">
        <f t="shared" si="1"/>
        <v>1275.4100000000001</v>
      </c>
    </row>
    <row r="912" spans="1:9" ht="14.25">
      <c r="A912" s="2">
        <v>43125</v>
      </c>
      <c r="B912" s="3">
        <v>34</v>
      </c>
      <c r="C912" s="3">
        <f t="shared" si="45"/>
        <v>34</v>
      </c>
      <c r="D912" s="3">
        <f t="shared" si="46"/>
        <v>48.857142857142854</v>
      </c>
      <c r="E912" s="3">
        <v>34</v>
      </c>
      <c r="F912" s="6">
        <f t="shared" si="4"/>
        <v>49</v>
      </c>
      <c r="G912" s="3">
        <v>1046.3699999999999</v>
      </c>
      <c r="H912" s="6">
        <f t="shared" si="44"/>
        <v>1.07671473</v>
      </c>
      <c r="I912" s="6">
        <f t="shared" si="1"/>
        <v>1184.3900000000001</v>
      </c>
    </row>
    <row r="913" spans="1:9" ht="14.25">
      <c r="A913" s="2">
        <v>43126</v>
      </c>
      <c r="B913" s="3">
        <v>28</v>
      </c>
      <c r="C913" s="3">
        <f t="shared" si="45"/>
        <v>28</v>
      </c>
      <c r="D913" s="3">
        <f t="shared" si="46"/>
        <v>46.571428571428569</v>
      </c>
      <c r="E913" s="3">
        <v>28</v>
      </c>
      <c r="F913" s="6">
        <f t="shared" si="4"/>
        <v>47</v>
      </c>
      <c r="G913" s="3">
        <v>1048.58</v>
      </c>
      <c r="H913" s="6">
        <f t="shared" si="44"/>
        <v>1.0349484599999998</v>
      </c>
      <c r="I913" s="6">
        <f t="shared" si="1"/>
        <v>1138.44</v>
      </c>
    </row>
    <row r="914" spans="1:9" ht="14.25">
      <c r="A914" s="2">
        <v>43127</v>
      </c>
      <c r="B914" s="3">
        <v>28</v>
      </c>
      <c r="C914" s="3">
        <f t="shared" si="45"/>
        <v>28</v>
      </c>
      <c r="D914" s="3">
        <f t="shared" si="46"/>
        <v>44</v>
      </c>
      <c r="E914" s="3">
        <v>28</v>
      </c>
      <c r="F914" s="6">
        <f t="shared" si="4"/>
        <v>44</v>
      </c>
      <c r="G914" s="3">
        <v>1109.08</v>
      </c>
      <c r="H914" s="6">
        <f t="shared" si="44"/>
        <v>1.0247899199999999</v>
      </c>
      <c r="I914" s="6">
        <f t="shared" si="1"/>
        <v>1127.27</v>
      </c>
    </row>
    <row r="915" spans="1:9" ht="14.25">
      <c r="A915" s="2">
        <v>43128</v>
      </c>
      <c r="B915" s="3">
        <v>28</v>
      </c>
      <c r="C915" s="3">
        <f t="shared" si="45"/>
        <v>28</v>
      </c>
      <c r="D915" s="3">
        <f t="shared" si="46"/>
        <v>41.857142857142854</v>
      </c>
      <c r="E915" s="3">
        <v>28</v>
      </c>
      <c r="F915" s="6">
        <f t="shared" si="4"/>
        <v>42</v>
      </c>
      <c r="G915" s="3">
        <v>1231.58</v>
      </c>
      <c r="H915" s="6">
        <f t="shared" si="44"/>
        <v>1.0862535599999998</v>
      </c>
      <c r="I915" s="6">
        <f t="shared" si="1"/>
        <v>1194.8800000000001</v>
      </c>
    </row>
    <row r="916" spans="1:9" ht="14.25">
      <c r="A916" s="2">
        <v>43129</v>
      </c>
      <c r="B916" s="3">
        <v>37</v>
      </c>
      <c r="C916" s="3">
        <f t="shared" si="45"/>
        <v>37</v>
      </c>
      <c r="D916" s="3">
        <f t="shared" si="46"/>
        <v>40.642857142857146</v>
      </c>
      <c r="E916" s="3">
        <v>37</v>
      </c>
      <c r="F916" s="6">
        <f t="shared" si="4"/>
        <v>41</v>
      </c>
      <c r="G916" s="3">
        <v>1169.96</v>
      </c>
      <c r="H916" s="6">
        <f t="shared" si="44"/>
        <v>1.00733556</v>
      </c>
      <c r="I916" s="6">
        <f t="shared" si="1"/>
        <v>1108.07</v>
      </c>
    </row>
    <row r="917" spans="1:9" ht="14.25">
      <c r="A917" s="2">
        <v>43130</v>
      </c>
      <c r="B917" s="3">
        <v>30</v>
      </c>
      <c r="C917" s="3">
        <f t="shared" si="45"/>
        <v>30</v>
      </c>
      <c r="D917" s="3">
        <f t="shared" si="46"/>
        <v>38.857142857142854</v>
      </c>
      <c r="E917" s="3">
        <v>30</v>
      </c>
      <c r="F917" s="6">
        <f t="shared" si="4"/>
        <v>39</v>
      </c>
      <c r="G917" s="3">
        <v>1063.75</v>
      </c>
      <c r="H917" s="6">
        <f t="shared" si="44"/>
        <v>0.87121124999999999</v>
      </c>
      <c r="I917" s="6">
        <f t="shared" si="1"/>
        <v>958.33</v>
      </c>
    </row>
    <row r="918" spans="1:9" ht="14.25">
      <c r="A918" s="2">
        <v>43131</v>
      </c>
      <c r="B918" s="3">
        <v>29</v>
      </c>
      <c r="C918" s="3">
        <f t="shared" si="45"/>
        <v>29</v>
      </c>
      <c r="D918" s="3">
        <f t="shared" si="46"/>
        <v>37.214285714285715</v>
      </c>
      <c r="E918" s="3">
        <v>29</v>
      </c>
      <c r="F918" s="6">
        <f t="shared" si="4"/>
        <v>37</v>
      </c>
      <c r="G918" s="3">
        <v>1111.31</v>
      </c>
      <c r="H918" s="6">
        <f t="shared" si="44"/>
        <v>0.86348786999999982</v>
      </c>
      <c r="I918" s="6">
        <f t="shared" si="1"/>
        <v>949.84</v>
      </c>
    </row>
    <row r="919" spans="1:9" ht="14.25">
      <c r="A919" s="2">
        <v>43132</v>
      </c>
      <c r="B919" s="3">
        <v>40</v>
      </c>
      <c r="C919" s="3">
        <f t="shared" si="45"/>
        <v>40</v>
      </c>
      <c r="D919" s="3">
        <f t="shared" si="46"/>
        <v>36.214285714285715</v>
      </c>
      <c r="E919" s="3">
        <v>40</v>
      </c>
      <c r="F919" s="6">
        <f t="shared" si="4"/>
        <v>36</v>
      </c>
      <c r="G919" s="3">
        <v>1026.19</v>
      </c>
      <c r="H919" s="6">
        <f t="shared" si="44"/>
        <v>0.7757996399999999</v>
      </c>
      <c r="I919" s="6">
        <f t="shared" si="1"/>
        <v>853.38</v>
      </c>
    </row>
    <row r="920" spans="1:9" ht="14.25">
      <c r="A920" s="2">
        <v>43133</v>
      </c>
      <c r="B920" s="3">
        <v>35</v>
      </c>
      <c r="C920" s="3">
        <f t="shared" si="45"/>
        <v>35</v>
      </c>
      <c r="D920" s="3">
        <f t="shared" si="46"/>
        <v>35.071428571428569</v>
      </c>
      <c r="E920" s="3">
        <v>35</v>
      </c>
      <c r="F920" s="6">
        <f t="shared" si="4"/>
        <v>35</v>
      </c>
      <c r="G920" s="3">
        <v>917.47</v>
      </c>
      <c r="H920" s="6">
        <f t="shared" si="44"/>
        <v>0.67434045000000009</v>
      </c>
      <c r="I920" s="6">
        <f t="shared" si="1"/>
        <v>741.77</v>
      </c>
    </row>
    <row r="921" spans="1:9" ht="14.25">
      <c r="A921" s="2">
        <v>43134</v>
      </c>
      <c r="B921" s="3">
        <v>29</v>
      </c>
      <c r="C921" s="3">
        <f t="shared" si="45"/>
        <v>29</v>
      </c>
      <c r="D921" s="3">
        <f t="shared" si="46"/>
        <v>33.5</v>
      </c>
      <c r="E921" s="3">
        <v>29</v>
      </c>
      <c r="F921" s="6">
        <f t="shared" si="4"/>
        <v>34</v>
      </c>
      <c r="G921" s="3">
        <v>970.87</v>
      </c>
      <c r="H921" s="6">
        <f t="shared" si="44"/>
        <v>0.69320117999999986</v>
      </c>
      <c r="I921" s="6">
        <f t="shared" si="1"/>
        <v>762.52</v>
      </c>
    </row>
    <row r="922" spans="1:9" ht="14.25">
      <c r="A922" s="2">
        <v>43135</v>
      </c>
      <c r="B922" s="3">
        <v>29</v>
      </c>
      <c r="C922" s="3">
        <f t="shared" si="45"/>
        <v>29</v>
      </c>
      <c r="D922" s="3">
        <f t="shared" si="46"/>
        <v>32.714285714285715</v>
      </c>
      <c r="E922" s="3">
        <v>29</v>
      </c>
      <c r="F922" s="6">
        <f t="shared" si="4"/>
        <v>33</v>
      </c>
      <c r="G922" s="3">
        <v>827.59</v>
      </c>
      <c r="H922" s="6">
        <f t="shared" si="44"/>
        <v>0.57351987000000004</v>
      </c>
      <c r="I922" s="6">
        <f t="shared" si="1"/>
        <v>630.87</v>
      </c>
    </row>
    <row r="923" spans="1:9" ht="14.25">
      <c r="A923" s="2">
        <v>43136</v>
      </c>
      <c r="B923" s="3">
        <v>27</v>
      </c>
      <c r="C923" s="3">
        <f t="shared" si="45"/>
        <v>27</v>
      </c>
      <c r="D923" s="3">
        <f t="shared" si="46"/>
        <v>32.214285714285715</v>
      </c>
      <c r="E923" s="3">
        <v>27</v>
      </c>
      <c r="F923" s="6">
        <f t="shared" si="4"/>
        <v>32</v>
      </c>
      <c r="G923" s="3">
        <v>695.08</v>
      </c>
      <c r="H923" s="6">
        <f t="shared" si="44"/>
        <v>0.46709376000000002</v>
      </c>
      <c r="I923" s="6">
        <f t="shared" si="1"/>
        <v>513.79999999999995</v>
      </c>
    </row>
    <row r="924" spans="1:9" ht="14.25">
      <c r="A924" s="2">
        <v>43137</v>
      </c>
      <c r="B924" s="3">
        <v>28</v>
      </c>
      <c r="C924" s="3">
        <f t="shared" si="45"/>
        <v>28</v>
      </c>
      <c r="D924" s="3">
        <f t="shared" si="46"/>
        <v>31.428571428571427</v>
      </c>
      <c r="E924" s="3">
        <v>28</v>
      </c>
      <c r="F924" s="6">
        <f t="shared" si="4"/>
        <v>31</v>
      </c>
      <c r="G924" s="3">
        <v>785.01</v>
      </c>
      <c r="H924" s="6">
        <f t="shared" si="44"/>
        <v>0.51104150999999998</v>
      </c>
      <c r="I924" s="6">
        <f t="shared" si="1"/>
        <v>562.15</v>
      </c>
    </row>
    <row r="925" spans="1:9" ht="14.25">
      <c r="A925" s="2">
        <v>43138</v>
      </c>
      <c r="B925" s="3">
        <v>27</v>
      </c>
      <c r="C925" s="3">
        <f t="shared" si="45"/>
        <v>27</v>
      </c>
      <c r="D925" s="3">
        <f t="shared" si="46"/>
        <v>30.642857142857142</v>
      </c>
      <c r="E925" s="3">
        <v>27</v>
      </c>
      <c r="F925" s="6">
        <f t="shared" si="4"/>
        <v>31</v>
      </c>
      <c r="G925" s="3">
        <v>751.81</v>
      </c>
      <c r="H925" s="6">
        <f t="shared" si="44"/>
        <v>0.48942830999999998</v>
      </c>
      <c r="I925" s="6">
        <f t="shared" si="1"/>
        <v>538.37</v>
      </c>
    </row>
    <row r="926" spans="1:9" ht="14.25">
      <c r="A926" s="2">
        <v>43139</v>
      </c>
      <c r="B926" s="3">
        <v>25</v>
      </c>
      <c r="C926" s="3">
        <f t="shared" si="45"/>
        <v>25</v>
      </c>
      <c r="D926" s="3">
        <f t="shared" si="46"/>
        <v>30</v>
      </c>
      <c r="E926" s="3">
        <v>25</v>
      </c>
      <c r="F926" s="6">
        <f t="shared" si="4"/>
        <v>30</v>
      </c>
      <c r="G926" s="3">
        <v>813.55</v>
      </c>
      <c r="H926" s="6">
        <f t="shared" si="44"/>
        <v>0.51253649999999995</v>
      </c>
      <c r="I926" s="6">
        <f t="shared" si="1"/>
        <v>563.79</v>
      </c>
    </row>
    <row r="927" spans="1:9" ht="14.25">
      <c r="A927" s="2">
        <v>43140</v>
      </c>
      <c r="B927" s="3">
        <v>23</v>
      </c>
      <c r="C927" s="3">
        <f t="shared" si="45"/>
        <v>23</v>
      </c>
      <c r="D927" s="3">
        <f t="shared" si="46"/>
        <v>29.642857142857142</v>
      </c>
      <c r="E927" s="3">
        <v>23</v>
      </c>
      <c r="F927" s="6">
        <f t="shared" si="4"/>
        <v>30</v>
      </c>
      <c r="G927" s="3">
        <v>877.88</v>
      </c>
      <c r="H927" s="6">
        <f t="shared" si="44"/>
        <v>0.55306440000000001</v>
      </c>
      <c r="I927" s="6">
        <f t="shared" si="1"/>
        <v>608.37</v>
      </c>
    </row>
    <row r="928" spans="1:9" ht="14.25">
      <c r="A928" s="2">
        <v>43141</v>
      </c>
      <c r="B928" s="3">
        <v>24</v>
      </c>
      <c r="C928" s="3">
        <f t="shared" si="45"/>
        <v>24</v>
      </c>
      <c r="D928" s="3">
        <f t="shared" si="46"/>
        <v>29.357142857142858</v>
      </c>
      <c r="E928" s="3">
        <v>24</v>
      </c>
      <c r="F928" s="6">
        <f t="shared" si="4"/>
        <v>29</v>
      </c>
      <c r="G928" s="3">
        <v>850.75</v>
      </c>
      <c r="H928" s="6">
        <f t="shared" si="44"/>
        <v>0.51810674999999995</v>
      </c>
      <c r="I928" s="6">
        <f t="shared" si="1"/>
        <v>569.91999999999996</v>
      </c>
    </row>
    <row r="929" spans="1:9" ht="14.25">
      <c r="A929" s="2">
        <v>43142</v>
      </c>
      <c r="B929" s="3">
        <v>22</v>
      </c>
      <c r="C929" s="3">
        <f t="shared" si="45"/>
        <v>22</v>
      </c>
      <c r="D929" s="3">
        <f t="shared" si="46"/>
        <v>28.928571428571427</v>
      </c>
      <c r="E929" s="3">
        <v>22</v>
      </c>
      <c r="F929" s="6">
        <f t="shared" si="4"/>
        <v>29</v>
      </c>
      <c r="G929" s="3">
        <v>811.24</v>
      </c>
      <c r="H929" s="6">
        <f t="shared" si="44"/>
        <v>0.49404515999999998</v>
      </c>
      <c r="I929" s="6">
        <f t="shared" si="1"/>
        <v>543.45000000000005</v>
      </c>
    </row>
    <row r="930" spans="1:9" ht="14.25">
      <c r="A930" s="2">
        <v>43143</v>
      </c>
      <c r="B930" s="3">
        <v>21</v>
      </c>
      <c r="C930" s="3">
        <f t="shared" si="45"/>
        <v>21</v>
      </c>
      <c r="D930" s="3">
        <f t="shared" si="46"/>
        <v>27.785714285714285</v>
      </c>
      <c r="E930" s="3">
        <v>21</v>
      </c>
      <c r="F930" s="6">
        <f t="shared" si="4"/>
        <v>28</v>
      </c>
      <c r="G930" s="3">
        <v>865.27</v>
      </c>
      <c r="H930" s="6">
        <f t="shared" si="44"/>
        <v>0.50877876</v>
      </c>
      <c r="I930" s="6">
        <f t="shared" si="1"/>
        <v>559.66</v>
      </c>
    </row>
    <row r="931" spans="1:9" ht="14.25">
      <c r="A931" s="2">
        <v>43144</v>
      </c>
      <c r="B931" s="3">
        <v>22</v>
      </c>
      <c r="C931" s="3">
        <f t="shared" si="45"/>
        <v>22</v>
      </c>
      <c r="D931" s="3">
        <f t="shared" si="46"/>
        <v>27.214285714285715</v>
      </c>
      <c r="E931" s="3">
        <v>22</v>
      </c>
      <c r="F931" s="6">
        <f t="shared" si="4"/>
        <v>27</v>
      </c>
      <c r="G931" s="3">
        <v>840.98</v>
      </c>
      <c r="H931" s="6">
        <f t="shared" si="44"/>
        <v>0.47683565999999999</v>
      </c>
      <c r="I931" s="6">
        <f t="shared" si="1"/>
        <v>524.52</v>
      </c>
    </row>
    <row r="932" spans="1:9" ht="14.25">
      <c r="A932" s="2">
        <v>43145</v>
      </c>
      <c r="B932" s="3">
        <v>23</v>
      </c>
      <c r="C932" s="3">
        <f t="shared" si="45"/>
        <v>23</v>
      </c>
      <c r="D932" s="3">
        <f t="shared" si="46"/>
        <v>26.785714285714285</v>
      </c>
      <c r="E932" s="3">
        <v>23</v>
      </c>
      <c r="F932" s="6">
        <f t="shared" si="4"/>
        <v>27</v>
      </c>
      <c r="G932" s="3">
        <v>920.11</v>
      </c>
      <c r="H932" s="6">
        <f t="shared" si="44"/>
        <v>0.52170236999999997</v>
      </c>
      <c r="I932" s="6">
        <f t="shared" si="1"/>
        <v>573.87</v>
      </c>
    </row>
    <row r="933" spans="1:9" ht="14.25">
      <c r="A933" s="2">
        <v>43146</v>
      </c>
      <c r="B933" s="3">
        <v>22</v>
      </c>
      <c r="C933" s="3">
        <f t="shared" si="45"/>
        <v>22</v>
      </c>
      <c r="D933" s="3">
        <f t="shared" si="46"/>
        <v>25.5</v>
      </c>
      <c r="E933" s="3">
        <v>22</v>
      </c>
      <c r="F933" s="6">
        <f t="shared" si="4"/>
        <v>26</v>
      </c>
      <c r="G933" s="3">
        <v>927.95</v>
      </c>
      <c r="H933" s="6">
        <f t="shared" si="44"/>
        <v>0.50666069999999996</v>
      </c>
      <c r="I933" s="6">
        <f t="shared" si="1"/>
        <v>557.33000000000004</v>
      </c>
    </row>
    <row r="934" spans="1:9" ht="14.25">
      <c r="A934" s="2">
        <v>43147</v>
      </c>
      <c r="B934" s="3">
        <v>22</v>
      </c>
      <c r="C934" s="3">
        <f t="shared" si="45"/>
        <v>22</v>
      </c>
      <c r="D934" s="3">
        <f t="shared" si="46"/>
        <v>24.571428571428573</v>
      </c>
      <c r="E934" s="3">
        <v>22</v>
      </c>
      <c r="F934" s="6">
        <f t="shared" si="4"/>
        <v>25</v>
      </c>
      <c r="G934" s="3">
        <v>938.02</v>
      </c>
      <c r="H934" s="6">
        <f t="shared" si="44"/>
        <v>0.49246049999999997</v>
      </c>
      <c r="I934" s="6">
        <f t="shared" si="1"/>
        <v>541.71</v>
      </c>
    </row>
    <row r="935" spans="1:9" ht="14.25">
      <c r="A935" s="2">
        <v>43148</v>
      </c>
      <c r="B935" s="3">
        <v>22</v>
      </c>
      <c r="C935" s="3">
        <f t="shared" si="45"/>
        <v>22</v>
      </c>
      <c r="D935" s="3">
        <f t="shared" si="46"/>
        <v>24.071428571428573</v>
      </c>
      <c r="E935" s="3">
        <v>22</v>
      </c>
      <c r="F935" s="6">
        <f t="shared" si="4"/>
        <v>24</v>
      </c>
      <c r="G935" s="3">
        <v>974.77</v>
      </c>
      <c r="H935" s="6">
        <f t="shared" si="44"/>
        <v>0.49128408000000001</v>
      </c>
      <c r="I935" s="6">
        <f t="shared" si="1"/>
        <v>540.41</v>
      </c>
    </row>
    <row r="936" spans="1:9" ht="14.25">
      <c r="A936" s="2">
        <v>43149</v>
      </c>
      <c r="B936" s="3">
        <v>23</v>
      </c>
      <c r="C936" s="3">
        <f t="shared" si="45"/>
        <v>23</v>
      </c>
      <c r="D936" s="3">
        <f t="shared" si="46"/>
        <v>23.642857142857142</v>
      </c>
      <c r="E936" s="3">
        <v>23</v>
      </c>
      <c r="F936" s="6">
        <f t="shared" si="4"/>
        <v>24</v>
      </c>
      <c r="G936" s="3">
        <v>913.9</v>
      </c>
      <c r="H936" s="6">
        <f t="shared" si="44"/>
        <v>0.4606056</v>
      </c>
      <c r="I936" s="6">
        <f t="shared" si="1"/>
        <v>506.67</v>
      </c>
    </row>
    <row r="937" spans="1:9" ht="14.25">
      <c r="A937" s="2">
        <v>43150</v>
      </c>
      <c r="B937" s="3">
        <v>20</v>
      </c>
      <c r="C937" s="3">
        <f t="shared" si="45"/>
        <v>20</v>
      </c>
      <c r="D937" s="3">
        <f t="shared" si="46"/>
        <v>23.142857142857142</v>
      </c>
      <c r="E937" s="3">
        <v>20</v>
      </c>
      <c r="F937" s="6">
        <f t="shared" si="4"/>
        <v>23</v>
      </c>
      <c r="G937" s="3">
        <v>939.79</v>
      </c>
      <c r="H937" s="6">
        <f t="shared" si="44"/>
        <v>0.45391856999999997</v>
      </c>
      <c r="I937" s="6">
        <f t="shared" si="1"/>
        <v>499.31</v>
      </c>
    </row>
    <row r="938" spans="1:9" ht="14.25">
      <c r="A938" s="2">
        <v>43151</v>
      </c>
      <c r="B938" s="3">
        <v>20</v>
      </c>
      <c r="C938" s="3">
        <f t="shared" si="45"/>
        <v>20</v>
      </c>
      <c r="D938" s="3">
        <f t="shared" si="46"/>
        <v>22.571428571428573</v>
      </c>
      <c r="E938" s="3">
        <v>20</v>
      </c>
      <c r="F938" s="6">
        <f t="shared" si="4"/>
        <v>23</v>
      </c>
      <c r="G938" s="3">
        <v>885.52</v>
      </c>
      <c r="H938" s="6">
        <f t="shared" si="44"/>
        <v>0.42770616</v>
      </c>
      <c r="I938" s="6">
        <f t="shared" si="1"/>
        <v>470.48</v>
      </c>
    </row>
    <row r="939" spans="1:9" ht="14.25">
      <c r="A939" s="2">
        <v>43152</v>
      </c>
      <c r="B939" s="3">
        <v>19</v>
      </c>
      <c r="C939" s="3">
        <f t="shared" si="45"/>
        <v>19</v>
      </c>
      <c r="D939" s="3">
        <f t="shared" si="46"/>
        <v>22</v>
      </c>
      <c r="E939" s="3">
        <v>19</v>
      </c>
      <c r="F939" s="6">
        <f t="shared" si="4"/>
        <v>22</v>
      </c>
      <c r="G939" s="3">
        <v>840.1</v>
      </c>
      <c r="H939" s="6">
        <f t="shared" si="44"/>
        <v>0.38812620000000003</v>
      </c>
      <c r="I939" s="6">
        <f t="shared" si="1"/>
        <v>426.94</v>
      </c>
    </row>
    <row r="940" spans="1:9" ht="14.25">
      <c r="A940" s="2">
        <v>43153</v>
      </c>
      <c r="B940" s="3">
        <v>18</v>
      </c>
      <c r="C940" s="3">
        <f t="shared" si="45"/>
        <v>18</v>
      </c>
      <c r="D940" s="3">
        <f t="shared" si="46"/>
        <v>21.5</v>
      </c>
      <c r="E940" s="3">
        <v>18</v>
      </c>
      <c r="F940" s="6">
        <f t="shared" si="4"/>
        <v>22</v>
      </c>
      <c r="G940" s="3">
        <v>804.63</v>
      </c>
      <c r="H940" s="6">
        <f t="shared" si="44"/>
        <v>0.37173905999999995</v>
      </c>
      <c r="I940" s="6">
        <f t="shared" si="1"/>
        <v>408.91</v>
      </c>
    </row>
    <row r="941" spans="1:9" ht="14.25">
      <c r="A941" s="2">
        <v>43154</v>
      </c>
      <c r="B941" s="3">
        <v>19</v>
      </c>
      <c r="C941" s="3">
        <f t="shared" si="45"/>
        <v>19</v>
      </c>
      <c r="D941" s="3">
        <f t="shared" si="46"/>
        <v>21.214285714285715</v>
      </c>
      <c r="E941" s="3">
        <v>19</v>
      </c>
      <c r="F941" s="6">
        <f t="shared" si="4"/>
        <v>21</v>
      </c>
      <c r="G941" s="3">
        <v>854.7</v>
      </c>
      <c r="H941" s="6">
        <f t="shared" si="44"/>
        <v>0.3769227</v>
      </c>
      <c r="I941" s="6">
        <f t="shared" si="1"/>
        <v>414.61</v>
      </c>
    </row>
    <row r="942" spans="1:9" ht="14.25">
      <c r="A942" s="2">
        <v>43155</v>
      </c>
      <c r="B942" s="3">
        <v>19</v>
      </c>
      <c r="C942" s="3">
        <f t="shared" si="45"/>
        <v>19</v>
      </c>
      <c r="D942" s="3">
        <f t="shared" si="46"/>
        <v>20.857142857142858</v>
      </c>
      <c r="E942" s="3">
        <v>19</v>
      </c>
      <c r="F942" s="6">
        <f t="shared" si="4"/>
        <v>21</v>
      </c>
      <c r="G942" s="3">
        <v>833.49</v>
      </c>
      <c r="H942" s="6">
        <f t="shared" si="44"/>
        <v>0.36756908999999999</v>
      </c>
      <c r="I942" s="6">
        <f t="shared" si="1"/>
        <v>404.33</v>
      </c>
    </row>
    <row r="943" spans="1:9" ht="14.25">
      <c r="A943" s="2">
        <v>43156</v>
      </c>
      <c r="B943" s="3">
        <v>17</v>
      </c>
      <c r="C943" s="3">
        <f t="shared" si="45"/>
        <v>17</v>
      </c>
      <c r="D943" s="3">
        <f t="shared" si="46"/>
        <v>20.5</v>
      </c>
      <c r="E943" s="3">
        <v>17</v>
      </c>
      <c r="F943" s="6">
        <f t="shared" si="4"/>
        <v>21</v>
      </c>
      <c r="G943" s="3">
        <v>840.28</v>
      </c>
      <c r="H943" s="6">
        <f t="shared" si="44"/>
        <v>0.37056347999999995</v>
      </c>
      <c r="I943" s="6">
        <f t="shared" si="1"/>
        <v>407.62</v>
      </c>
    </row>
    <row r="944" spans="1:9" ht="14.25">
      <c r="A944" s="2">
        <v>43157</v>
      </c>
      <c r="B944" s="3">
        <v>18</v>
      </c>
      <c r="C944" s="3">
        <f t="shared" si="45"/>
        <v>18</v>
      </c>
      <c r="D944" s="3">
        <f t="shared" si="46"/>
        <v>20.285714285714285</v>
      </c>
      <c r="E944" s="3">
        <v>18</v>
      </c>
      <c r="F944" s="6">
        <f t="shared" si="4"/>
        <v>20</v>
      </c>
      <c r="G944" s="3">
        <v>867.62</v>
      </c>
      <c r="H944" s="6">
        <f t="shared" si="44"/>
        <v>0.36440040000000001</v>
      </c>
      <c r="I944" s="6">
        <f t="shared" si="1"/>
        <v>400.84</v>
      </c>
    </row>
    <row r="945" spans="1:9" ht="14.25">
      <c r="A945" s="2">
        <v>43158</v>
      </c>
      <c r="B945" s="3">
        <v>18</v>
      </c>
      <c r="C945" s="3">
        <f t="shared" si="45"/>
        <v>18</v>
      </c>
      <c r="D945" s="3">
        <f t="shared" si="46"/>
        <v>20</v>
      </c>
      <c r="E945" s="3">
        <v>18</v>
      </c>
      <c r="F945" s="6">
        <f t="shared" si="4"/>
        <v>20</v>
      </c>
      <c r="G945" s="3">
        <v>871.58</v>
      </c>
      <c r="H945" s="6">
        <f t="shared" si="44"/>
        <v>0.36606360000000004</v>
      </c>
      <c r="I945" s="6">
        <f t="shared" si="1"/>
        <v>402.67</v>
      </c>
    </row>
    <row r="946" spans="1:9" ht="14.25">
      <c r="A946" s="2">
        <v>43159</v>
      </c>
      <c r="B946" s="3">
        <v>20</v>
      </c>
      <c r="C946" s="3">
        <f t="shared" si="45"/>
        <v>20</v>
      </c>
      <c r="D946" s="3">
        <f t="shared" si="46"/>
        <v>19.785714285714285</v>
      </c>
      <c r="E946" s="3">
        <v>20</v>
      </c>
      <c r="F946" s="6">
        <f t="shared" si="4"/>
        <v>20</v>
      </c>
      <c r="G946" s="3">
        <v>851.5</v>
      </c>
      <c r="H946" s="6">
        <f t="shared" si="44"/>
        <v>0.35763</v>
      </c>
      <c r="I946" s="6">
        <f t="shared" si="1"/>
        <v>393.39</v>
      </c>
    </row>
    <row r="947" spans="1:9" ht="14.25">
      <c r="A947" s="2">
        <v>43160</v>
      </c>
      <c r="B947" s="3">
        <v>18</v>
      </c>
      <c r="C947" s="3">
        <f t="shared" si="45"/>
        <v>18</v>
      </c>
      <c r="D947" s="3">
        <f t="shared" si="46"/>
        <v>19.5</v>
      </c>
      <c r="E947" s="3">
        <v>18</v>
      </c>
      <c r="F947" s="6">
        <f t="shared" si="4"/>
        <v>20</v>
      </c>
      <c r="G947" s="3">
        <v>869.87</v>
      </c>
      <c r="H947" s="6">
        <f t="shared" si="44"/>
        <v>0.36534539999999999</v>
      </c>
      <c r="I947" s="6">
        <f t="shared" si="1"/>
        <v>401.88</v>
      </c>
    </row>
    <row r="948" spans="1:9" ht="14.25">
      <c r="A948" s="2">
        <v>43161</v>
      </c>
      <c r="B948" s="3">
        <v>20</v>
      </c>
      <c r="C948" s="3">
        <f t="shared" si="45"/>
        <v>20</v>
      </c>
      <c r="D948" s="3">
        <f t="shared" si="46"/>
        <v>19.357142857142858</v>
      </c>
      <c r="E948" s="3">
        <v>20</v>
      </c>
      <c r="F948" s="6">
        <f t="shared" si="4"/>
        <v>19</v>
      </c>
      <c r="G948" s="3">
        <v>855.6</v>
      </c>
      <c r="H948" s="6">
        <f t="shared" si="44"/>
        <v>0.34138439999999998</v>
      </c>
      <c r="I948" s="6">
        <f t="shared" si="1"/>
        <v>375.52</v>
      </c>
    </row>
    <row r="949" spans="1:9" ht="14.25">
      <c r="A949" s="2">
        <v>43162</v>
      </c>
      <c r="B949" s="3">
        <v>16</v>
      </c>
      <c r="C949" s="3">
        <f t="shared" si="45"/>
        <v>16</v>
      </c>
      <c r="D949" s="3">
        <f t="shared" si="46"/>
        <v>18.928571428571427</v>
      </c>
      <c r="E949" s="3">
        <v>16</v>
      </c>
      <c r="F949" s="6">
        <f t="shared" si="4"/>
        <v>19</v>
      </c>
      <c r="G949" s="3">
        <v>855.65</v>
      </c>
      <c r="H949" s="6">
        <f t="shared" si="44"/>
        <v>0.34140435000000002</v>
      </c>
      <c r="I949" s="6">
        <f t="shared" si="1"/>
        <v>375.54</v>
      </c>
    </row>
    <row r="950" spans="1:9" ht="14.25">
      <c r="A950" s="2">
        <v>43163</v>
      </c>
      <c r="B950" s="3">
        <v>17</v>
      </c>
      <c r="C950" s="3">
        <f t="shared" si="45"/>
        <v>17</v>
      </c>
      <c r="D950" s="3">
        <f t="shared" si="46"/>
        <v>18.5</v>
      </c>
      <c r="E950" s="3">
        <v>17</v>
      </c>
      <c r="F950" s="6">
        <f t="shared" si="4"/>
        <v>19</v>
      </c>
      <c r="G950" s="3">
        <v>864.83</v>
      </c>
      <c r="H950" s="6">
        <f t="shared" si="44"/>
        <v>0.34506717000000003</v>
      </c>
      <c r="I950" s="6">
        <f t="shared" si="1"/>
        <v>379.57</v>
      </c>
    </row>
    <row r="951" spans="1:9" ht="14.25">
      <c r="A951" s="2">
        <v>43164</v>
      </c>
      <c r="B951" s="3">
        <v>20</v>
      </c>
      <c r="C951" s="3">
        <f t="shared" si="45"/>
        <v>20</v>
      </c>
      <c r="D951" s="3">
        <f t="shared" si="46"/>
        <v>18.5</v>
      </c>
      <c r="E951" s="3">
        <v>20</v>
      </c>
      <c r="F951" s="6">
        <f t="shared" si="4"/>
        <v>19</v>
      </c>
      <c r="G951" s="3">
        <v>849.42</v>
      </c>
      <c r="H951" s="6">
        <f t="shared" si="44"/>
        <v>0.33891858000000002</v>
      </c>
      <c r="I951" s="6">
        <f t="shared" si="1"/>
        <v>372.81</v>
      </c>
    </row>
    <row r="952" spans="1:9" ht="14.25">
      <c r="A952" s="2">
        <v>43165</v>
      </c>
      <c r="B952" s="3">
        <v>18</v>
      </c>
      <c r="C952" s="3">
        <f t="shared" si="45"/>
        <v>18</v>
      </c>
      <c r="D952" s="3">
        <f t="shared" si="46"/>
        <v>18.357142857142858</v>
      </c>
      <c r="E952" s="3">
        <v>18</v>
      </c>
      <c r="F952" s="6">
        <f t="shared" si="4"/>
        <v>18</v>
      </c>
      <c r="G952" s="3">
        <v>815.69</v>
      </c>
      <c r="H952" s="6">
        <f t="shared" si="44"/>
        <v>0.30833082000000001</v>
      </c>
      <c r="I952" s="6">
        <f t="shared" si="1"/>
        <v>339.16</v>
      </c>
    </row>
    <row r="953" spans="1:9" ht="14.25">
      <c r="A953" s="2">
        <v>43166</v>
      </c>
      <c r="B953" s="3">
        <v>20</v>
      </c>
      <c r="C953" s="3">
        <f t="shared" si="45"/>
        <v>20</v>
      </c>
      <c r="D953" s="3">
        <f t="shared" si="46"/>
        <v>18.428571428571427</v>
      </c>
      <c r="E953" s="3">
        <v>20</v>
      </c>
      <c r="F953" s="6">
        <f t="shared" si="4"/>
        <v>18</v>
      </c>
      <c r="G953" s="3">
        <v>751.13</v>
      </c>
      <c r="H953" s="6">
        <f t="shared" si="44"/>
        <v>0.28392713999999997</v>
      </c>
      <c r="I953" s="6">
        <f t="shared" si="1"/>
        <v>312.32</v>
      </c>
    </row>
    <row r="954" spans="1:9" ht="14.25">
      <c r="A954" s="2">
        <v>43167</v>
      </c>
      <c r="B954" s="3">
        <v>18</v>
      </c>
      <c r="C954" s="3">
        <f t="shared" si="45"/>
        <v>18</v>
      </c>
      <c r="D954" s="3">
        <f t="shared" si="46"/>
        <v>18.428571428571427</v>
      </c>
      <c r="E954" s="3">
        <v>18</v>
      </c>
      <c r="F954" s="6">
        <f t="shared" si="4"/>
        <v>18</v>
      </c>
      <c r="G954" s="3">
        <v>698.83</v>
      </c>
      <c r="H954" s="6">
        <f t="shared" si="44"/>
        <v>0.26415774000000003</v>
      </c>
      <c r="I954" s="6">
        <f t="shared" si="1"/>
        <v>290.57</v>
      </c>
    </row>
    <row r="955" spans="1:9" ht="14.25">
      <c r="A955" s="2">
        <v>43168</v>
      </c>
      <c r="B955" s="3">
        <v>18</v>
      </c>
      <c r="C955" s="3">
        <f t="shared" si="45"/>
        <v>18</v>
      </c>
      <c r="D955" s="3">
        <f t="shared" si="46"/>
        <v>18.357142857142858</v>
      </c>
      <c r="E955" s="3">
        <v>18</v>
      </c>
      <c r="F955" s="6">
        <f t="shared" si="4"/>
        <v>18</v>
      </c>
      <c r="G955" s="3">
        <v>726.92</v>
      </c>
      <c r="H955" s="6">
        <f t="shared" si="44"/>
        <v>0.27477576000000004</v>
      </c>
      <c r="I955" s="6">
        <f t="shared" si="1"/>
        <v>302.25</v>
      </c>
    </row>
    <row r="956" spans="1:9" ht="14.25">
      <c r="A956" s="2">
        <v>43169</v>
      </c>
      <c r="B956" s="3">
        <v>15</v>
      </c>
      <c r="C956" s="3">
        <f t="shared" si="45"/>
        <v>15</v>
      </c>
      <c r="D956" s="3">
        <f t="shared" si="46"/>
        <v>18.071428571428573</v>
      </c>
      <c r="E956" s="3">
        <v>15</v>
      </c>
      <c r="F956" s="6">
        <f t="shared" si="4"/>
        <v>18</v>
      </c>
      <c r="G956" s="3">
        <v>682.3</v>
      </c>
      <c r="H956" s="6">
        <f t="shared" si="44"/>
        <v>0.25790939999999996</v>
      </c>
      <c r="I956" s="6">
        <f t="shared" si="1"/>
        <v>283.7</v>
      </c>
    </row>
    <row r="957" spans="1:9" ht="14.25">
      <c r="A957" s="2">
        <v>43170</v>
      </c>
      <c r="B957" s="3">
        <v>14</v>
      </c>
      <c r="C957" s="3">
        <f t="shared" si="45"/>
        <v>14</v>
      </c>
      <c r="D957" s="3">
        <f t="shared" si="46"/>
        <v>17.857142857142858</v>
      </c>
      <c r="E957" s="3">
        <v>14</v>
      </c>
      <c r="F957" s="6">
        <f t="shared" si="4"/>
        <v>18</v>
      </c>
      <c r="G957" s="3">
        <v>720.36</v>
      </c>
      <c r="H957" s="6">
        <f t="shared" si="44"/>
        <v>0.27229608</v>
      </c>
      <c r="I957" s="6">
        <f t="shared" si="1"/>
        <v>299.52999999999997</v>
      </c>
    </row>
    <row r="958" spans="1:9" ht="14.25">
      <c r="A958" s="2">
        <v>43171</v>
      </c>
      <c r="B958" s="3">
        <v>15</v>
      </c>
      <c r="C958" s="3">
        <f t="shared" si="45"/>
        <v>15</v>
      </c>
      <c r="D958" s="3">
        <f t="shared" si="46"/>
        <v>17.642857142857142</v>
      </c>
      <c r="E958" s="3">
        <v>15</v>
      </c>
      <c r="F958" s="6">
        <f t="shared" si="4"/>
        <v>18</v>
      </c>
      <c r="G958" s="3">
        <v>697.02</v>
      </c>
      <c r="H958" s="6">
        <f t="shared" si="44"/>
        <v>0.26347356</v>
      </c>
      <c r="I958" s="6">
        <f t="shared" si="1"/>
        <v>289.82</v>
      </c>
    </row>
    <row r="959" spans="1:9" ht="14.25">
      <c r="A959" s="2">
        <v>43172</v>
      </c>
      <c r="B959" s="3">
        <v>13</v>
      </c>
      <c r="C959" s="3">
        <f t="shared" si="45"/>
        <v>13</v>
      </c>
      <c r="D959" s="3">
        <f t="shared" si="46"/>
        <v>17.285714285714285</v>
      </c>
      <c r="E959" s="3">
        <v>13</v>
      </c>
      <c r="F959" s="6">
        <f t="shared" si="4"/>
        <v>17</v>
      </c>
      <c r="G959" s="3">
        <v>689.96</v>
      </c>
      <c r="H959" s="6">
        <f t="shared" si="44"/>
        <v>0.24631572000000002</v>
      </c>
      <c r="I959" s="6">
        <f t="shared" si="1"/>
        <v>270.95</v>
      </c>
    </row>
    <row r="960" spans="1:9" ht="14.25">
      <c r="A960" s="2">
        <v>43173</v>
      </c>
      <c r="B960" s="3">
        <v>14</v>
      </c>
      <c r="C960" s="3">
        <f t="shared" si="45"/>
        <v>14</v>
      </c>
      <c r="D960" s="3">
        <f t="shared" si="46"/>
        <v>16.857142857142858</v>
      </c>
      <c r="E960" s="3">
        <v>14</v>
      </c>
      <c r="F960" s="6">
        <f t="shared" si="4"/>
        <v>17</v>
      </c>
      <c r="G960" s="3">
        <v>613.15</v>
      </c>
      <c r="H960" s="6">
        <f t="shared" si="44"/>
        <v>0.21889454999999999</v>
      </c>
      <c r="I960" s="6">
        <f t="shared" si="1"/>
        <v>240.78</v>
      </c>
    </row>
    <row r="961" spans="1:9" ht="14.25">
      <c r="A961" s="2">
        <v>43174</v>
      </c>
      <c r="B961" s="3">
        <v>14</v>
      </c>
      <c r="C961" s="3">
        <f t="shared" si="45"/>
        <v>14</v>
      </c>
      <c r="D961" s="3">
        <f t="shared" si="46"/>
        <v>16.571428571428573</v>
      </c>
      <c r="E961" s="3">
        <v>14</v>
      </c>
      <c r="F961" s="6">
        <f t="shared" si="4"/>
        <v>17</v>
      </c>
      <c r="G961" s="3">
        <v>610.55999999999995</v>
      </c>
      <c r="H961" s="6">
        <f t="shared" si="44"/>
        <v>0.21796991999999998</v>
      </c>
      <c r="I961" s="6">
        <f t="shared" si="1"/>
        <v>239.77</v>
      </c>
    </row>
    <row r="962" spans="1:9" ht="14.25">
      <c r="A962" s="2">
        <v>43175</v>
      </c>
      <c r="B962" s="3">
        <v>16</v>
      </c>
      <c r="C962" s="3">
        <f t="shared" si="45"/>
        <v>16</v>
      </c>
      <c r="D962" s="3">
        <f t="shared" si="46"/>
        <v>16.285714285714285</v>
      </c>
      <c r="E962" s="3">
        <v>16</v>
      </c>
      <c r="F962" s="6">
        <f t="shared" si="4"/>
        <v>16</v>
      </c>
      <c r="G962" s="3">
        <v>600.53</v>
      </c>
      <c r="H962" s="6">
        <f t="shared" ref="H962:H1025" si="47">(G962/1000000000)*F962*21000</f>
        <v>0.20177808</v>
      </c>
      <c r="I962" s="6">
        <f t="shared" si="1"/>
        <v>221.96</v>
      </c>
    </row>
    <row r="963" spans="1:9" ht="14.25">
      <c r="A963" s="2">
        <v>43176</v>
      </c>
      <c r="B963" s="3">
        <v>12</v>
      </c>
      <c r="C963" s="3">
        <f t="shared" si="45"/>
        <v>12</v>
      </c>
      <c r="D963" s="3">
        <f t="shared" si="46"/>
        <v>16</v>
      </c>
      <c r="E963" s="3">
        <v>12</v>
      </c>
      <c r="F963" s="6">
        <f t="shared" si="4"/>
        <v>16</v>
      </c>
      <c r="G963" s="3">
        <v>549.79</v>
      </c>
      <c r="H963" s="6">
        <f t="shared" si="47"/>
        <v>0.18472943999999999</v>
      </c>
      <c r="I963" s="6">
        <f t="shared" si="1"/>
        <v>203.2</v>
      </c>
    </row>
    <row r="964" spans="1:9" ht="14.25">
      <c r="A964" s="2">
        <v>43177</v>
      </c>
      <c r="B964" s="3">
        <v>13</v>
      </c>
      <c r="C964" s="3">
        <f t="shared" si="45"/>
        <v>13</v>
      </c>
      <c r="D964" s="3">
        <f t="shared" si="46"/>
        <v>15.714285714285714</v>
      </c>
      <c r="E964" s="3">
        <v>13</v>
      </c>
      <c r="F964" s="6">
        <f t="shared" si="4"/>
        <v>16</v>
      </c>
      <c r="G964" s="3">
        <v>537.38</v>
      </c>
      <c r="H964" s="6">
        <f t="shared" si="47"/>
        <v>0.18055968</v>
      </c>
      <c r="I964" s="6">
        <f t="shared" si="1"/>
        <v>198.62</v>
      </c>
    </row>
    <row r="965" spans="1:9" ht="14.25">
      <c r="A965" s="2">
        <v>43178</v>
      </c>
      <c r="B965" s="3">
        <v>13</v>
      </c>
      <c r="C965" s="3">
        <f t="shared" si="45"/>
        <v>13</v>
      </c>
      <c r="D965" s="3">
        <f t="shared" si="46"/>
        <v>15.214285714285714</v>
      </c>
      <c r="E965" s="3">
        <v>13</v>
      </c>
      <c r="F965" s="6">
        <f t="shared" si="4"/>
        <v>15</v>
      </c>
      <c r="G965" s="3">
        <v>555.54999999999995</v>
      </c>
      <c r="H965" s="6">
        <f t="shared" si="47"/>
        <v>0.17499824999999997</v>
      </c>
      <c r="I965" s="6">
        <f t="shared" si="1"/>
        <v>192.5</v>
      </c>
    </row>
    <row r="966" spans="1:9" ht="14.25">
      <c r="A966" s="2">
        <v>43179</v>
      </c>
      <c r="B966" s="3">
        <v>13</v>
      </c>
      <c r="C966" s="3">
        <f t="shared" si="45"/>
        <v>13</v>
      </c>
      <c r="D966" s="3">
        <f t="shared" si="46"/>
        <v>14.857142857142858</v>
      </c>
      <c r="E966" s="3">
        <v>13</v>
      </c>
      <c r="F966" s="6">
        <f t="shared" si="4"/>
        <v>15</v>
      </c>
      <c r="G966" s="3">
        <v>557.57000000000005</v>
      </c>
      <c r="H966" s="6">
        <f t="shared" si="47"/>
        <v>0.17563455</v>
      </c>
      <c r="I966" s="6">
        <f t="shared" si="1"/>
        <v>193.2</v>
      </c>
    </row>
    <row r="967" spans="1:9" ht="14.25">
      <c r="A967" s="2">
        <v>43180</v>
      </c>
      <c r="B967" s="3">
        <v>14</v>
      </c>
      <c r="C967" s="3">
        <f t="shared" si="45"/>
        <v>14</v>
      </c>
      <c r="D967" s="3">
        <f t="shared" si="46"/>
        <v>14.428571428571429</v>
      </c>
      <c r="E967" s="3">
        <v>14</v>
      </c>
      <c r="F967" s="6">
        <f t="shared" si="4"/>
        <v>14</v>
      </c>
      <c r="G967" s="3">
        <v>559.91</v>
      </c>
      <c r="H967" s="6">
        <f t="shared" si="47"/>
        <v>0.16461353999999997</v>
      </c>
      <c r="I967" s="6">
        <f t="shared" si="1"/>
        <v>181.07</v>
      </c>
    </row>
    <row r="968" spans="1:9" ht="14.25">
      <c r="A968" s="2">
        <v>43181</v>
      </c>
      <c r="B968" s="3">
        <v>14</v>
      </c>
      <c r="C968" s="3">
        <f t="shared" ref="C968:C1031" si="48">IF(AVERAGE(B961:B968)*2&lt;B968,AVERAGE(B969,C967,C966,C965,C964,C963,C962),B968)</f>
        <v>14</v>
      </c>
      <c r="D968" s="3">
        <f t="shared" si="46"/>
        <v>14.142857142857142</v>
      </c>
      <c r="E968" s="3">
        <v>14</v>
      </c>
      <c r="F968" s="6">
        <f t="shared" si="4"/>
        <v>14</v>
      </c>
      <c r="G968" s="3">
        <v>539.89</v>
      </c>
      <c r="H968" s="6">
        <f t="shared" si="47"/>
        <v>0.15872765999999999</v>
      </c>
      <c r="I968" s="6">
        <f t="shared" si="1"/>
        <v>174.6</v>
      </c>
    </row>
    <row r="969" spans="1:9" ht="14.25">
      <c r="A969" s="2">
        <v>43182</v>
      </c>
      <c r="B969" s="3">
        <v>16</v>
      </c>
      <c r="C969" s="3">
        <f t="shared" si="48"/>
        <v>16</v>
      </c>
      <c r="D969" s="3">
        <f t="shared" si="46"/>
        <v>14</v>
      </c>
      <c r="E969" s="3">
        <v>16</v>
      </c>
      <c r="F969" s="6">
        <f t="shared" si="4"/>
        <v>14</v>
      </c>
      <c r="G969" s="3">
        <v>543.83000000000004</v>
      </c>
      <c r="H969" s="6">
        <f t="shared" si="47"/>
        <v>0.15988602000000002</v>
      </c>
      <c r="I969" s="6">
        <f t="shared" si="1"/>
        <v>175.87</v>
      </c>
    </row>
    <row r="970" spans="1:9" ht="14.25">
      <c r="A970" s="2">
        <v>43183</v>
      </c>
      <c r="B970" s="3">
        <v>14</v>
      </c>
      <c r="C970" s="3">
        <f t="shared" si="48"/>
        <v>14</v>
      </c>
      <c r="D970" s="3">
        <f t="shared" si="46"/>
        <v>13.928571428571429</v>
      </c>
      <c r="E970" s="3">
        <v>14</v>
      </c>
      <c r="F970" s="6">
        <f t="shared" si="4"/>
        <v>14</v>
      </c>
      <c r="G970" s="3">
        <v>520.16</v>
      </c>
      <c r="H970" s="6">
        <f t="shared" si="47"/>
        <v>0.15292703999999999</v>
      </c>
      <c r="I970" s="6">
        <f t="shared" si="1"/>
        <v>168.22</v>
      </c>
    </row>
    <row r="971" spans="1:9" ht="14.25">
      <c r="A971" s="2">
        <v>43184</v>
      </c>
      <c r="B971" s="3">
        <v>14</v>
      </c>
      <c r="C971" s="3">
        <f t="shared" si="48"/>
        <v>14</v>
      </c>
      <c r="D971" s="3">
        <f t="shared" si="46"/>
        <v>13.928571428571429</v>
      </c>
      <c r="E971" s="3">
        <v>14</v>
      </c>
      <c r="F971" s="6">
        <f t="shared" si="4"/>
        <v>14</v>
      </c>
      <c r="G971" s="3">
        <v>523.01</v>
      </c>
      <c r="H971" s="6">
        <f t="shared" si="47"/>
        <v>0.15376493999999999</v>
      </c>
      <c r="I971" s="6">
        <f t="shared" si="1"/>
        <v>169.14</v>
      </c>
    </row>
    <row r="972" spans="1:9" ht="14.25">
      <c r="A972" s="2">
        <v>43185</v>
      </c>
      <c r="B972" s="3">
        <v>18</v>
      </c>
      <c r="C972" s="3">
        <f t="shared" si="48"/>
        <v>18</v>
      </c>
      <c r="D972" s="3">
        <f t="shared" si="46"/>
        <v>14.142857142857142</v>
      </c>
      <c r="E972" s="3">
        <v>18</v>
      </c>
      <c r="F972" s="6">
        <f t="shared" si="4"/>
        <v>14</v>
      </c>
      <c r="G972" s="3">
        <v>486.25</v>
      </c>
      <c r="H972" s="6">
        <f t="shared" si="47"/>
        <v>0.14295750000000002</v>
      </c>
      <c r="I972" s="6">
        <f t="shared" si="1"/>
        <v>157.25</v>
      </c>
    </row>
    <row r="973" spans="1:9" ht="14.25">
      <c r="A973" s="2">
        <v>43186</v>
      </c>
      <c r="B973" s="3">
        <v>14</v>
      </c>
      <c r="C973" s="3">
        <f t="shared" si="48"/>
        <v>14</v>
      </c>
      <c r="D973" s="3">
        <f t="shared" si="46"/>
        <v>14.214285714285714</v>
      </c>
      <c r="E973" s="3">
        <v>14</v>
      </c>
      <c r="F973" s="6">
        <f t="shared" si="4"/>
        <v>14</v>
      </c>
      <c r="G973" s="3">
        <v>448.78</v>
      </c>
      <c r="H973" s="6">
        <f t="shared" si="47"/>
        <v>0.13194131999999997</v>
      </c>
      <c r="I973" s="6">
        <f t="shared" si="1"/>
        <v>145.13999999999999</v>
      </c>
    </row>
    <row r="974" spans="1:9" ht="14.25">
      <c r="A974" s="2">
        <v>43187</v>
      </c>
      <c r="B974" s="3">
        <v>15</v>
      </c>
      <c r="C974" s="3">
        <f t="shared" si="48"/>
        <v>15</v>
      </c>
      <c r="D974" s="3">
        <f t="shared" ref="D974:D1037" si="49">AVERAGE(C961:C974)</f>
        <v>14.285714285714286</v>
      </c>
      <c r="E974" s="3">
        <v>15</v>
      </c>
      <c r="F974" s="6">
        <f t="shared" si="4"/>
        <v>14</v>
      </c>
      <c r="G974" s="3">
        <v>445.93</v>
      </c>
      <c r="H974" s="6">
        <f t="shared" si="47"/>
        <v>0.13110342000000003</v>
      </c>
      <c r="I974" s="6">
        <f t="shared" si="1"/>
        <v>144.21</v>
      </c>
    </row>
    <row r="975" spans="1:9" ht="14.25">
      <c r="A975" s="2">
        <v>43188</v>
      </c>
      <c r="B975" s="3">
        <v>16</v>
      </c>
      <c r="C975" s="3">
        <f t="shared" si="48"/>
        <v>16</v>
      </c>
      <c r="D975" s="3">
        <f t="shared" si="49"/>
        <v>14.428571428571429</v>
      </c>
      <c r="E975" s="3">
        <v>16</v>
      </c>
      <c r="F975" s="6">
        <f t="shared" si="4"/>
        <v>14</v>
      </c>
      <c r="G975" s="3">
        <v>383.9</v>
      </c>
      <c r="H975" s="6">
        <f t="shared" si="47"/>
        <v>0.1128666</v>
      </c>
      <c r="I975" s="6">
        <f t="shared" si="1"/>
        <v>124.15</v>
      </c>
    </row>
    <row r="976" spans="1:9" ht="14.25">
      <c r="A976" s="2">
        <v>43189</v>
      </c>
      <c r="B976" s="3">
        <v>13</v>
      </c>
      <c r="C976" s="3">
        <f t="shared" si="48"/>
        <v>13</v>
      </c>
      <c r="D976" s="3">
        <f t="shared" si="49"/>
        <v>14.214285714285714</v>
      </c>
      <c r="E976" s="3">
        <v>13</v>
      </c>
      <c r="F976" s="6">
        <f t="shared" si="4"/>
        <v>14</v>
      </c>
      <c r="G976" s="3">
        <v>393.82</v>
      </c>
      <c r="H976" s="6">
        <f t="shared" si="47"/>
        <v>0.11578308</v>
      </c>
      <c r="I976" s="6">
        <f t="shared" si="1"/>
        <v>127.36</v>
      </c>
    </row>
    <row r="977" spans="1:9" ht="14.25">
      <c r="A977" s="2">
        <v>43190</v>
      </c>
      <c r="B977" s="3">
        <v>11</v>
      </c>
      <c r="C977" s="3">
        <f t="shared" si="48"/>
        <v>11</v>
      </c>
      <c r="D977" s="3">
        <f t="shared" si="49"/>
        <v>14.142857142857142</v>
      </c>
      <c r="E977" s="3">
        <v>11</v>
      </c>
      <c r="F977" s="6">
        <f t="shared" si="4"/>
        <v>14</v>
      </c>
      <c r="G977" s="3">
        <v>394.07</v>
      </c>
      <c r="H977" s="6">
        <f t="shared" si="47"/>
        <v>0.11585658</v>
      </c>
      <c r="I977" s="6">
        <f t="shared" si="1"/>
        <v>127.44</v>
      </c>
    </row>
    <row r="978" spans="1:9" ht="14.25">
      <c r="A978" s="2">
        <v>43191</v>
      </c>
      <c r="B978" s="3">
        <v>11</v>
      </c>
      <c r="C978" s="3">
        <f t="shared" si="48"/>
        <v>11</v>
      </c>
      <c r="D978" s="3">
        <f t="shared" si="49"/>
        <v>14</v>
      </c>
      <c r="E978" s="3">
        <v>11</v>
      </c>
      <c r="F978" s="6">
        <f t="shared" si="4"/>
        <v>14</v>
      </c>
      <c r="G978" s="3">
        <v>378.85</v>
      </c>
      <c r="H978" s="6">
        <f t="shared" si="47"/>
        <v>0.11138190000000001</v>
      </c>
      <c r="I978" s="6">
        <f t="shared" si="1"/>
        <v>122.52</v>
      </c>
    </row>
    <row r="979" spans="1:9" ht="14.25">
      <c r="A979" s="2">
        <v>43192</v>
      </c>
      <c r="B979" s="3">
        <v>12</v>
      </c>
      <c r="C979" s="3">
        <f t="shared" si="48"/>
        <v>12</v>
      </c>
      <c r="D979" s="3">
        <f t="shared" si="49"/>
        <v>13.928571428571429</v>
      </c>
      <c r="E979" s="3">
        <v>12</v>
      </c>
      <c r="F979" s="6">
        <f t="shared" si="4"/>
        <v>14</v>
      </c>
      <c r="G979" s="3">
        <v>384.68</v>
      </c>
      <c r="H979" s="6">
        <f t="shared" si="47"/>
        <v>0.11309592</v>
      </c>
      <c r="I979" s="6">
        <f t="shared" si="1"/>
        <v>124.41</v>
      </c>
    </row>
    <row r="980" spans="1:9" ht="14.25">
      <c r="A980" s="2">
        <v>43193</v>
      </c>
      <c r="B980" s="3">
        <v>12</v>
      </c>
      <c r="C980" s="3">
        <f t="shared" si="48"/>
        <v>12</v>
      </c>
      <c r="D980" s="3">
        <f t="shared" si="49"/>
        <v>13.857142857142858</v>
      </c>
      <c r="E980" s="3">
        <v>12</v>
      </c>
      <c r="F980" s="6">
        <f t="shared" si="4"/>
        <v>14</v>
      </c>
      <c r="G980" s="3">
        <v>415.93</v>
      </c>
      <c r="H980" s="6">
        <f t="shared" si="47"/>
        <v>0.12228341999999999</v>
      </c>
      <c r="I980" s="6">
        <f t="shared" si="1"/>
        <v>134.51</v>
      </c>
    </row>
    <row r="981" spans="1:9" ht="14.25">
      <c r="A981" s="2">
        <v>43194</v>
      </c>
      <c r="B981" s="3">
        <v>11</v>
      </c>
      <c r="C981" s="3">
        <f t="shared" si="48"/>
        <v>11</v>
      </c>
      <c r="D981" s="3">
        <f t="shared" si="49"/>
        <v>13.642857142857142</v>
      </c>
      <c r="E981" s="3">
        <v>11</v>
      </c>
      <c r="F981" s="6">
        <f t="shared" si="4"/>
        <v>14</v>
      </c>
      <c r="G981" s="3">
        <v>378.65</v>
      </c>
      <c r="H981" s="6">
        <f t="shared" si="47"/>
        <v>0.11132309999999998</v>
      </c>
      <c r="I981" s="6">
        <f t="shared" si="1"/>
        <v>122.46</v>
      </c>
    </row>
    <row r="982" spans="1:9" ht="14.25">
      <c r="A982" s="2">
        <v>43195</v>
      </c>
      <c r="B982" s="3">
        <v>15</v>
      </c>
      <c r="C982" s="3">
        <f t="shared" si="48"/>
        <v>15</v>
      </c>
      <c r="D982" s="3">
        <f t="shared" si="49"/>
        <v>13.714285714285714</v>
      </c>
      <c r="E982" s="3">
        <v>15</v>
      </c>
      <c r="F982" s="6">
        <f t="shared" si="4"/>
        <v>14</v>
      </c>
      <c r="G982" s="3">
        <v>381.36</v>
      </c>
      <c r="H982" s="6">
        <f t="shared" si="47"/>
        <v>0.11211984000000001</v>
      </c>
      <c r="I982" s="6">
        <f t="shared" si="1"/>
        <v>123.33</v>
      </c>
    </row>
    <row r="983" spans="1:9" ht="14.25">
      <c r="A983" s="2">
        <v>43196</v>
      </c>
      <c r="B983" s="3">
        <v>14</v>
      </c>
      <c r="C983" s="3">
        <f t="shared" si="48"/>
        <v>14</v>
      </c>
      <c r="D983" s="3">
        <f t="shared" si="49"/>
        <v>13.571428571428571</v>
      </c>
      <c r="E983" s="3">
        <v>14</v>
      </c>
      <c r="F983" s="6">
        <f t="shared" si="4"/>
        <v>14</v>
      </c>
      <c r="G983" s="3">
        <v>370.35</v>
      </c>
      <c r="H983" s="6">
        <f t="shared" si="47"/>
        <v>0.1088829</v>
      </c>
      <c r="I983" s="6">
        <f t="shared" si="1"/>
        <v>119.77</v>
      </c>
    </row>
    <row r="984" spans="1:9" ht="14.25">
      <c r="A984" s="2">
        <v>43197</v>
      </c>
      <c r="B984" s="3">
        <v>11</v>
      </c>
      <c r="C984" s="3">
        <f t="shared" si="48"/>
        <v>11</v>
      </c>
      <c r="D984" s="3">
        <f t="shared" si="49"/>
        <v>13.357142857142858</v>
      </c>
      <c r="E984" s="3">
        <v>11</v>
      </c>
      <c r="F984" s="6">
        <f t="shared" si="4"/>
        <v>13</v>
      </c>
      <c r="G984" s="3">
        <v>384.98</v>
      </c>
      <c r="H984" s="6">
        <f t="shared" si="47"/>
        <v>0.10509954000000001</v>
      </c>
      <c r="I984" s="6">
        <f t="shared" si="1"/>
        <v>115.61</v>
      </c>
    </row>
    <row r="985" spans="1:9" ht="14.25">
      <c r="A985" s="2">
        <v>43198</v>
      </c>
      <c r="B985" s="3">
        <v>10</v>
      </c>
      <c r="C985" s="3">
        <f t="shared" si="48"/>
        <v>10</v>
      </c>
      <c r="D985" s="3">
        <f t="shared" si="49"/>
        <v>13.071428571428571</v>
      </c>
      <c r="E985" s="3">
        <v>10</v>
      </c>
      <c r="F985" s="6">
        <f t="shared" si="4"/>
        <v>13</v>
      </c>
      <c r="G985" s="3">
        <v>400.72</v>
      </c>
      <c r="H985" s="6">
        <f t="shared" si="47"/>
        <v>0.10939656</v>
      </c>
      <c r="I985" s="6">
        <f t="shared" si="1"/>
        <v>120.34</v>
      </c>
    </row>
    <row r="986" spans="1:9" ht="14.25">
      <c r="A986" s="2">
        <v>43199</v>
      </c>
      <c r="B986" s="3">
        <v>12</v>
      </c>
      <c r="C986" s="3">
        <f t="shared" si="48"/>
        <v>12</v>
      </c>
      <c r="D986" s="3">
        <f t="shared" si="49"/>
        <v>12.642857142857142</v>
      </c>
      <c r="E986" s="3">
        <v>12</v>
      </c>
      <c r="F986" s="6">
        <f t="shared" si="4"/>
        <v>13</v>
      </c>
      <c r="G986" s="3">
        <v>399.02</v>
      </c>
      <c r="H986" s="6">
        <f t="shared" si="47"/>
        <v>0.10893245999999999</v>
      </c>
      <c r="I986" s="6">
        <f t="shared" si="1"/>
        <v>119.83</v>
      </c>
    </row>
    <row r="987" spans="1:9" ht="14.25">
      <c r="A987" s="2">
        <v>43200</v>
      </c>
      <c r="B987" s="3">
        <v>12</v>
      </c>
      <c r="C987" s="3">
        <f t="shared" si="48"/>
        <v>12</v>
      </c>
      <c r="D987" s="3">
        <f t="shared" si="49"/>
        <v>12.5</v>
      </c>
      <c r="E987" s="3">
        <v>12</v>
      </c>
      <c r="F987" s="6">
        <f t="shared" si="4"/>
        <v>13</v>
      </c>
      <c r="G987" s="3">
        <v>415.65</v>
      </c>
      <c r="H987" s="6">
        <f t="shared" si="47"/>
        <v>0.11347245</v>
      </c>
      <c r="I987" s="6">
        <f t="shared" si="1"/>
        <v>124.82</v>
      </c>
    </row>
    <row r="988" spans="1:9" ht="14.25">
      <c r="A988" s="2">
        <v>43201</v>
      </c>
      <c r="B988" s="3">
        <v>12</v>
      </c>
      <c r="C988" s="3">
        <f t="shared" si="48"/>
        <v>12</v>
      </c>
      <c r="D988" s="3">
        <f t="shared" si="49"/>
        <v>12.285714285714286</v>
      </c>
      <c r="E988" s="3">
        <v>12</v>
      </c>
      <c r="F988" s="6">
        <f t="shared" si="4"/>
        <v>12</v>
      </c>
      <c r="G988" s="3">
        <v>430.42</v>
      </c>
      <c r="H988" s="6">
        <f t="shared" si="47"/>
        <v>0.10846583999999999</v>
      </c>
      <c r="I988" s="6">
        <f t="shared" si="1"/>
        <v>119.31</v>
      </c>
    </row>
    <row r="989" spans="1:9" ht="14.25">
      <c r="A989" s="2">
        <v>43202</v>
      </c>
      <c r="B989" s="3">
        <v>13</v>
      </c>
      <c r="C989" s="3">
        <f t="shared" si="48"/>
        <v>13</v>
      </c>
      <c r="D989" s="3">
        <f t="shared" si="49"/>
        <v>12.071428571428571</v>
      </c>
      <c r="E989" s="3">
        <v>13</v>
      </c>
      <c r="F989" s="6">
        <f t="shared" si="4"/>
        <v>12</v>
      </c>
      <c r="G989" s="3">
        <v>493.95</v>
      </c>
      <c r="H989" s="6">
        <f t="shared" si="47"/>
        <v>0.12447539999999999</v>
      </c>
      <c r="I989" s="6">
        <f t="shared" si="1"/>
        <v>136.91999999999999</v>
      </c>
    </row>
    <row r="990" spans="1:9" ht="14.25">
      <c r="A990" s="2">
        <v>43203</v>
      </c>
      <c r="B990" s="3">
        <v>16</v>
      </c>
      <c r="C990" s="3">
        <f t="shared" si="48"/>
        <v>16</v>
      </c>
      <c r="D990" s="3">
        <f t="shared" si="49"/>
        <v>12.285714285714286</v>
      </c>
      <c r="E990" s="3">
        <v>16</v>
      </c>
      <c r="F990" s="6">
        <f t="shared" si="4"/>
        <v>12</v>
      </c>
      <c r="G990" s="3">
        <v>494.96</v>
      </c>
      <c r="H990" s="6">
        <f t="shared" si="47"/>
        <v>0.12472991999999998</v>
      </c>
      <c r="I990" s="6">
        <f t="shared" si="1"/>
        <v>137.19999999999999</v>
      </c>
    </row>
    <row r="991" spans="1:9" ht="14.25">
      <c r="A991" s="2">
        <v>43204</v>
      </c>
      <c r="B991" s="3">
        <v>12</v>
      </c>
      <c r="C991" s="3">
        <f t="shared" si="48"/>
        <v>12</v>
      </c>
      <c r="D991" s="3">
        <f t="shared" si="49"/>
        <v>12.357142857142858</v>
      </c>
      <c r="E991" s="3">
        <v>12</v>
      </c>
      <c r="F991" s="6">
        <f t="shared" si="4"/>
        <v>12</v>
      </c>
      <c r="G991" s="3">
        <v>502.79</v>
      </c>
      <c r="H991" s="6">
        <f t="shared" si="47"/>
        <v>0.12670308</v>
      </c>
      <c r="I991" s="6">
        <f t="shared" si="1"/>
        <v>139.37</v>
      </c>
    </row>
    <row r="992" spans="1:9" ht="14.25">
      <c r="A992" s="2">
        <v>43205</v>
      </c>
      <c r="B992" s="3">
        <v>12</v>
      </c>
      <c r="C992" s="3">
        <f t="shared" si="48"/>
        <v>12</v>
      </c>
      <c r="D992" s="3">
        <f t="shared" si="49"/>
        <v>12.428571428571429</v>
      </c>
      <c r="E992" s="3">
        <v>12</v>
      </c>
      <c r="F992" s="6">
        <f t="shared" si="4"/>
        <v>12</v>
      </c>
      <c r="G992" s="3">
        <v>534.15</v>
      </c>
      <c r="H992" s="6">
        <f t="shared" si="47"/>
        <v>0.1346058</v>
      </c>
      <c r="I992" s="6">
        <f t="shared" si="1"/>
        <v>148.07</v>
      </c>
    </row>
    <row r="993" spans="1:9" ht="14.25">
      <c r="A993" s="2">
        <v>43206</v>
      </c>
      <c r="B993" s="3">
        <v>12</v>
      </c>
      <c r="C993" s="3">
        <f t="shared" si="48"/>
        <v>12</v>
      </c>
      <c r="D993" s="3">
        <f t="shared" si="49"/>
        <v>12.428571428571429</v>
      </c>
      <c r="E993" s="3">
        <v>12</v>
      </c>
      <c r="F993" s="6">
        <f t="shared" si="4"/>
        <v>12</v>
      </c>
      <c r="G993" s="3">
        <v>511.67</v>
      </c>
      <c r="H993" s="6">
        <f t="shared" si="47"/>
        <v>0.12894084</v>
      </c>
      <c r="I993" s="6">
        <f t="shared" si="1"/>
        <v>141.83000000000001</v>
      </c>
    </row>
    <row r="994" spans="1:9" ht="14.25">
      <c r="A994" s="2">
        <v>43207</v>
      </c>
      <c r="B994" s="3">
        <v>12</v>
      </c>
      <c r="C994" s="3">
        <f t="shared" si="48"/>
        <v>12</v>
      </c>
      <c r="D994" s="3">
        <f t="shared" si="49"/>
        <v>12.428571428571429</v>
      </c>
      <c r="E994" s="3">
        <v>12</v>
      </c>
      <c r="F994" s="6">
        <f t="shared" si="4"/>
        <v>12</v>
      </c>
      <c r="G994" s="3">
        <v>503.03</v>
      </c>
      <c r="H994" s="6">
        <f t="shared" si="47"/>
        <v>0.12676356</v>
      </c>
      <c r="I994" s="6">
        <f t="shared" si="1"/>
        <v>139.44</v>
      </c>
    </row>
    <row r="995" spans="1:9" ht="14.25">
      <c r="A995" s="2">
        <v>43208</v>
      </c>
      <c r="B995" s="3">
        <v>14</v>
      </c>
      <c r="C995" s="3">
        <f t="shared" si="48"/>
        <v>14</v>
      </c>
      <c r="D995" s="3">
        <f t="shared" si="49"/>
        <v>12.642857142857142</v>
      </c>
      <c r="E995" s="3">
        <v>14</v>
      </c>
      <c r="F995" s="6">
        <f t="shared" si="4"/>
        <v>13</v>
      </c>
      <c r="G995" s="3">
        <v>525.78</v>
      </c>
      <c r="H995" s="6">
        <f t="shared" si="47"/>
        <v>0.14353793999999997</v>
      </c>
      <c r="I995" s="6">
        <f t="shared" si="1"/>
        <v>157.88999999999999</v>
      </c>
    </row>
    <row r="996" spans="1:9" ht="14.25">
      <c r="A996" s="2">
        <v>43209</v>
      </c>
      <c r="B996" s="3">
        <v>13</v>
      </c>
      <c r="C996" s="3">
        <f t="shared" si="48"/>
        <v>13</v>
      </c>
      <c r="D996" s="3">
        <f t="shared" si="49"/>
        <v>12.5</v>
      </c>
      <c r="E996" s="3">
        <v>13</v>
      </c>
      <c r="F996" s="6">
        <f t="shared" si="4"/>
        <v>13</v>
      </c>
      <c r="G996" s="3">
        <v>567.25</v>
      </c>
      <c r="H996" s="6">
        <f t="shared" si="47"/>
        <v>0.15485925</v>
      </c>
      <c r="I996" s="6">
        <f t="shared" si="1"/>
        <v>170.35</v>
      </c>
    </row>
    <row r="997" spans="1:9" ht="14.25">
      <c r="A997" s="2">
        <v>43210</v>
      </c>
      <c r="B997" s="3">
        <v>13</v>
      </c>
      <c r="C997" s="3">
        <f t="shared" si="48"/>
        <v>13</v>
      </c>
      <c r="D997" s="3">
        <f t="shared" si="49"/>
        <v>12.428571428571429</v>
      </c>
      <c r="E997" s="3">
        <v>13</v>
      </c>
      <c r="F997" s="6">
        <f t="shared" si="4"/>
        <v>12</v>
      </c>
      <c r="G997" s="3">
        <v>617.16</v>
      </c>
      <c r="H997" s="6">
        <f t="shared" si="47"/>
        <v>0.15552431999999999</v>
      </c>
      <c r="I997" s="6">
        <f t="shared" si="1"/>
        <v>171.08</v>
      </c>
    </row>
    <row r="998" spans="1:9" ht="14.25">
      <c r="A998" s="2">
        <v>43211</v>
      </c>
      <c r="B998" s="3">
        <v>11</v>
      </c>
      <c r="C998" s="3">
        <f t="shared" si="48"/>
        <v>11</v>
      </c>
      <c r="D998" s="3">
        <f t="shared" si="49"/>
        <v>12.428571428571429</v>
      </c>
      <c r="E998" s="3">
        <v>11</v>
      </c>
      <c r="F998" s="6">
        <f t="shared" si="4"/>
        <v>12</v>
      </c>
      <c r="G998" s="3">
        <v>605.16999999999996</v>
      </c>
      <c r="H998" s="6">
        <f t="shared" si="47"/>
        <v>0.15250284</v>
      </c>
      <c r="I998" s="6">
        <f t="shared" si="1"/>
        <v>167.75</v>
      </c>
    </row>
    <row r="999" spans="1:9" ht="14.25">
      <c r="A999" s="2">
        <v>43212</v>
      </c>
      <c r="B999" s="3">
        <v>12</v>
      </c>
      <c r="C999" s="3">
        <f t="shared" si="48"/>
        <v>12</v>
      </c>
      <c r="D999" s="3">
        <f t="shared" si="49"/>
        <v>12.571428571428571</v>
      </c>
      <c r="E999" s="3">
        <v>12</v>
      </c>
      <c r="F999" s="6">
        <f t="shared" si="4"/>
        <v>13</v>
      </c>
      <c r="G999" s="3">
        <v>621.33000000000004</v>
      </c>
      <c r="H999" s="6">
        <f t="shared" si="47"/>
        <v>0.16962309</v>
      </c>
      <c r="I999" s="6">
        <f t="shared" si="1"/>
        <v>186.59</v>
      </c>
    </row>
    <row r="1000" spans="1:9" ht="14.25">
      <c r="A1000" s="2">
        <v>43213</v>
      </c>
      <c r="B1000" s="3">
        <v>12</v>
      </c>
      <c r="C1000" s="3">
        <f t="shared" si="48"/>
        <v>12</v>
      </c>
      <c r="D1000" s="3">
        <f t="shared" si="49"/>
        <v>12.571428571428571</v>
      </c>
      <c r="E1000" s="3">
        <v>12</v>
      </c>
      <c r="F1000" s="6">
        <f t="shared" si="4"/>
        <v>13</v>
      </c>
      <c r="G1000" s="3">
        <v>644.13</v>
      </c>
      <c r="H1000" s="6">
        <f t="shared" si="47"/>
        <v>0.17584749</v>
      </c>
      <c r="I1000" s="6">
        <f t="shared" si="1"/>
        <v>193.43</v>
      </c>
    </row>
    <row r="1001" spans="1:9" ht="14.25">
      <c r="A1001" s="2">
        <v>43214</v>
      </c>
      <c r="B1001" s="3">
        <v>14</v>
      </c>
      <c r="C1001" s="3">
        <f t="shared" si="48"/>
        <v>14</v>
      </c>
      <c r="D1001" s="3">
        <f t="shared" si="49"/>
        <v>12.714285714285714</v>
      </c>
      <c r="E1001" s="3">
        <v>14</v>
      </c>
      <c r="F1001" s="6">
        <f t="shared" si="4"/>
        <v>13</v>
      </c>
      <c r="G1001" s="3">
        <v>703.35</v>
      </c>
      <c r="H1001" s="6">
        <f t="shared" si="47"/>
        <v>0.19201455000000001</v>
      </c>
      <c r="I1001" s="6">
        <f t="shared" si="1"/>
        <v>211.22</v>
      </c>
    </row>
    <row r="1002" spans="1:9" ht="14.25">
      <c r="A1002" s="2">
        <v>43215</v>
      </c>
      <c r="B1002" s="3">
        <v>14</v>
      </c>
      <c r="C1002" s="3">
        <f t="shared" si="48"/>
        <v>14</v>
      </c>
      <c r="D1002" s="3">
        <f t="shared" si="49"/>
        <v>12.857142857142858</v>
      </c>
      <c r="E1002" s="3">
        <v>14</v>
      </c>
      <c r="F1002" s="6">
        <f t="shared" si="4"/>
        <v>13</v>
      </c>
      <c r="G1002" s="3">
        <v>617.73</v>
      </c>
      <c r="H1002" s="6">
        <f t="shared" si="47"/>
        <v>0.16864029</v>
      </c>
      <c r="I1002" s="6">
        <f t="shared" si="1"/>
        <v>185.5</v>
      </c>
    </row>
    <row r="1003" spans="1:9" ht="14.25">
      <c r="A1003" s="2">
        <v>43216</v>
      </c>
      <c r="B1003" s="3">
        <v>14</v>
      </c>
      <c r="C1003" s="3">
        <f t="shared" si="48"/>
        <v>14</v>
      </c>
      <c r="D1003" s="3">
        <f t="shared" si="49"/>
        <v>12.928571428571429</v>
      </c>
      <c r="E1003" s="3">
        <v>14</v>
      </c>
      <c r="F1003" s="6">
        <f t="shared" si="4"/>
        <v>13</v>
      </c>
      <c r="G1003" s="3">
        <v>661.45</v>
      </c>
      <c r="H1003" s="6">
        <f t="shared" si="47"/>
        <v>0.18057585000000001</v>
      </c>
      <c r="I1003" s="6">
        <f t="shared" si="1"/>
        <v>198.63</v>
      </c>
    </row>
    <row r="1004" spans="1:9" ht="14.25">
      <c r="A1004" s="2">
        <v>43217</v>
      </c>
      <c r="B1004" s="3">
        <v>15</v>
      </c>
      <c r="C1004" s="3">
        <f t="shared" si="48"/>
        <v>15</v>
      </c>
      <c r="D1004" s="3">
        <f t="shared" si="49"/>
        <v>12.857142857142858</v>
      </c>
      <c r="E1004" s="3">
        <v>15</v>
      </c>
      <c r="F1004" s="6">
        <f t="shared" si="4"/>
        <v>13</v>
      </c>
      <c r="G1004" s="3">
        <v>643.33000000000004</v>
      </c>
      <c r="H1004" s="6">
        <f t="shared" si="47"/>
        <v>0.17562909000000002</v>
      </c>
      <c r="I1004" s="6">
        <f t="shared" si="1"/>
        <v>193.19</v>
      </c>
    </row>
    <row r="1005" spans="1:9" ht="14.25">
      <c r="A1005" s="2">
        <v>43218</v>
      </c>
      <c r="B1005" s="3">
        <v>18</v>
      </c>
      <c r="C1005" s="3">
        <f t="shared" si="48"/>
        <v>18</v>
      </c>
      <c r="D1005" s="3">
        <f t="shared" si="49"/>
        <v>13.285714285714286</v>
      </c>
      <c r="E1005" s="3">
        <v>18</v>
      </c>
      <c r="F1005" s="6">
        <f t="shared" si="4"/>
        <v>13</v>
      </c>
      <c r="G1005" s="3">
        <v>683.02</v>
      </c>
      <c r="H1005" s="6">
        <f t="shared" si="47"/>
        <v>0.18646446</v>
      </c>
      <c r="I1005" s="6">
        <f t="shared" si="1"/>
        <v>205.11</v>
      </c>
    </row>
    <row r="1006" spans="1:9" ht="14.25">
      <c r="A1006" s="2">
        <v>43219</v>
      </c>
      <c r="B1006" s="3">
        <v>15</v>
      </c>
      <c r="C1006" s="3">
        <f t="shared" si="48"/>
        <v>15</v>
      </c>
      <c r="D1006" s="3">
        <f t="shared" si="49"/>
        <v>13.5</v>
      </c>
      <c r="E1006" s="3">
        <v>15</v>
      </c>
      <c r="F1006" s="6">
        <f t="shared" si="4"/>
        <v>14</v>
      </c>
      <c r="G1006" s="3">
        <v>689.31</v>
      </c>
      <c r="H1006" s="6">
        <f t="shared" si="47"/>
        <v>0.20265713999999999</v>
      </c>
      <c r="I1006" s="6">
        <f t="shared" si="1"/>
        <v>222.92</v>
      </c>
    </row>
    <row r="1007" spans="1:9" ht="14.25">
      <c r="A1007" s="2">
        <v>43220</v>
      </c>
      <c r="B1007" s="3">
        <v>16</v>
      </c>
      <c r="C1007" s="3">
        <f t="shared" si="48"/>
        <v>16</v>
      </c>
      <c r="D1007" s="3">
        <f t="shared" si="49"/>
        <v>13.785714285714286</v>
      </c>
      <c r="E1007" s="3">
        <v>16</v>
      </c>
      <c r="F1007" s="6">
        <f t="shared" si="4"/>
        <v>14</v>
      </c>
      <c r="G1007" s="3">
        <v>670.04</v>
      </c>
      <c r="H1007" s="6">
        <f t="shared" si="47"/>
        <v>0.19699176000000002</v>
      </c>
      <c r="I1007" s="6">
        <f t="shared" si="1"/>
        <v>216.69</v>
      </c>
    </row>
    <row r="1008" spans="1:9" ht="14.25">
      <c r="A1008" s="2">
        <v>43221</v>
      </c>
      <c r="B1008" s="3">
        <v>14</v>
      </c>
      <c r="C1008" s="3">
        <f t="shared" si="48"/>
        <v>14</v>
      </c>
      <c r="D1008" s="3">
        <f t="shared" si="49"/>
        <v>13.928571428571429</v>
      </c>
      <c r="E1008" s="3">
        <v>14</v>
      </c>
      <c r="F1008" s="6">
        <f t="shared" si="4"/>
        <v>14</v>
      </c>
      <c r="G1008" s="3">
        <v>670.81</v>
      </c>
      <c r="H1008" s="6">
        <f t="shared" si="47"/>
        <v>0.19721813999999999</v>
      </c>
      <c r="I1008" s="6">
        <f t="shared" si="1"/>
        <v>216.94</v>
      </c>
    </row>
    <row r="1009" spans="1:9" ht="14.25">
      <c r="A1009" s="2">
        <v>43222</v>
      </c>
      <c r="B1009" s="3">
        <v>15</v>
      </c>
      <c r="C1009" s="3">
        <f t="shared" si="48"/>
        <v>15</v>
      </c>
      <c r="D1009" s="3">
        <f t="shared" si="49"/>
        <v>14</v>
      </c>
      <c r="E1009" s="3">
        <v>15</v>
      </c>
      <c r="F1009" s="6">
        <f t="shared" si="4"/>
        <v>14</v>
      </c>
      <c r="G1009" s="3">
        <v>686.74</v>
      </c>
      <c r="H1009" s="6">
        <f t="shared" si="47"/>
        <v>0.20190155999999998</v>
      </c>
      <c r="I1009" s="6">
        <f t="shared" si="1"/>
        <v>222.09</v>
      </c>
    </row>
    <row r="1010" spans="1:9" ht="14.25">
      <c r="A1010" s="2">
        <v>43223</v>
      </c>
      <c r="B1010" s="3">
        <v>16</v>
      </c>
      <c r="C1010" s="3">
        <f t="shared" si="48"/>
        <v>16</v>
      </c>
      <c r="D1010" s="3">
        <f t="shared" si="49"/>
        <v>14.214285714285714</v>
      </c>
      <c r="E1010" s="3">
        <v>16</v>
      </c>
      <c r="F1010" s="6">
        <f t="shared" si="4"/>
        <v>14</v>
      </c>
      <c r="G1010" s="3">
        <v>777.62</v>
      </c>
      <c r="H1010" s="6">
        <f t="shared" si="47"/>
        <v>0.22862028000000001</v>
      </c>
      <c r="I1010" s="6">
        <f t="shared" si="1"/>
        <v>251.48</v>
      </c>
    </row>
    <row r="1011" spans="1:9" ht="14.25">
      <c r="A1011" s="2">
        <v>43224</v>
      </c>
      <c r="B1011" s="3">
        <v>15</v>
      </c>
      <c r="C1011" s="3">
        <f t="shared" si="48"/>
        <v>15</v>
      </c>
      <c r="D1011" s="3">
        <f t="shared" si="49"/>
        <v>14.357142857142858</v>
      </c>
      <c r="E1011" s="3">
        <v>15</v>
      </c>
      <c r="F1011" s="6">
        <f t="shared" si="4"/>
        <v>14</v>
      </c>
      <c r="G1011" s="3">
        <v>784.21</v>
      </c>
      <c r="H1011" s="6">
        <f t="shared" si="47"/>
        <v>0.23055774000000001</v>
      </c>
      <c r="I1011" s="6">
        <f t="shared" si="1"/>
        <v>253.61</v>
      </c>
    </row>
    <row r="1012" spans="1:9" ht="14.25">
      <c r="A1012" s="2">
        <v>43225</v>
      </c>
      <c r="B1012" s="3">
        <v>13</v>
      </c>
      <c r="C1012" s="3">
        <f t="shared" si="48"/>
        <v>13</v>
      </c>
      <c r="D1012" s="3">
        <f t="shared" si="49"/>
        <v>14.5</v>
      </c>
      <c r="E1012" s="3">
        <v>13</v>
      </c>
      <c r="F1012" s="6">
        <f t="shared" si="4"/>
        <v>15</v>
      </c>
      <c r="G1012" s="3">
        <v>816.58</v>
      </c>
      <c r="H1012" s="6">
        <f t="shared" si="47"/>
        <v>0.25722270000000003</v>
      </c>
      <c r="I1012" s="6">
        <f t="shared" si="1"/>
        <v>282.94</v>
      </c>
    </row>
    <row r="1013" spans="1:9" ht="14.25">
      <c r="A1013" s="2">
        <v>43226</v>
      </c>
      <c r="B1013" s="3">
        <v>14</v>
      </c>
      <c r="C1013" s="3">
        <f t="shared" si="48"/>
        <v>14</v>
      </c>
      <c r="D1013" s="3">
        <f t="shared" si="49"/>
        <v>14.642857142857142</v>
      </c>
      <c r="E1013" s="3">
        <v>14</v>
      </c>
      <c r="F1013" s="6">
        <f t="shared" si="4"/>
        <v>15</v>
      </c>
      <c r="G1013" s="3">
        <v>790.39</v>
      </c>
      <c r="H1013" s="6">
        <f t="shared" si="47"/>
        <v>0.24897285000000002</v>
      </c>
      <c r="I1013" s="6">
        <f t="shared" si="1"/>
        <v>273.87</v>
      </c>
    </row>
    <row r="1014" spans="1:9" ht="14.25">
      <c r="A1014" s="2">
        <v>43227</v>
      </c>
      <c r="B1014" s="3">
        <v>14</v>
      </c>
      <c r="C1014" s="3">
        <f t="shared" si="48"/>
        <v>14</v>
      </c>
      <c r="D1014" s="3">
        <f t="shared" si="49"/>
        <v>14.785714285714286</v>
      </c>
      <c r="E1014" s="3">
        <v>14</v>
      </c>
      <c r="F1014" s="6">
        <f t="shared" si="4"/>
        <v>15</v>
      </c>
      <c r="G1014" s="3">
        <v>752.4</v>
      </c>
      <c r="H1014" s="6">
        <f t="shared" si="47"/>
        <v>0.23700599999999999</v>
      </c>
      <c r="I1014" s="6">
        <f t="shared" si="1"/>
        <v>260.70999999999998</v>
      </c>
    </row>
    <row r="1015" spans="1:9" ht="14.25">
      <c r="A1015" s="2">
        <v>43228</v>
      </c>
      <c r="B1015" s="3">
        <v>16</v>
      </c>
      <c r="C1015" s="3">
        <f t="shared" si="48"/>
        <v>16</v>
      </c>
      <c r="D1015" s="3">
        <f t="shared" si="49"/>
        <v>14.928571428571429</v>
      </c>
      <c r="E1015" s="3">
        <v>16</v>
      </c>
      <c r="F1015" s="6">
        <f t="shared" si="4"/>
        <v>15</v>
      </c>
      <c r="G1015" s="3">
        <v>747.79</v>
      </c>
      <c r="H1015" s="6">
        <f t="shared" si="47"/>
        <v>0.23555385000000001</v>
      </c>
      <c r="I1015" s="6">
        <f t="shared" si="1"/>
        <v>259.11</v>
      </c>
    </row>
    <row r="1016" spans="1:9" ht="14.25">
      <c r="A1016" s="2">
        <v>43229</v>
      </c>
      <c r="B1016" s="3">
        <v>15</v>
      </c>
      <c r="C1016" s="3">
        <f t="shared" si="48"/>
        <v>15</v>
      </c>
      <c r="D1016" s="3">
        <f t="shared" si="49"/>
        <v>15</v>
      </c>
      <c r="E1016" s="3">
        <v>15</v>
      </c>
      <c r="F1016" s="6">
        <f t="shared" si="4"/>
        <v>15</v>
      </c>
      <c r="G1016" s="3">
        <v>751.27</v>
      </c>
      <c r="H1016" s="6">
        <f t="shared" si="47"/>
        <v>0.23665005</v>
      </c>
      <c r="I1016" s="6">
        <f t="shared" si="1"/>
        <v>260.32</v>
      </c>
    </row>
    <row r="1017" spans="1:9" ht="14.25">
      <c r="A1017" s="2">
        <v>43230</v>
      </c>
      <c r="B1017" s="3">
        <v>18</v>
      </c>
      <c r="C1017" s="3">
        <f t="shared" si="48"/>
        <v>18</v>
      </c>
      <c r="D1017" s="3">
        <f t="shared" si="49"/>
        <v>15.285714285714286</v>
      </c>
      <c r="E1017" s="3">
        <v>18</v>
      </c>
      <c r="F1017" s="6">
        <f t="shared" si="4"/>
        <v>15</v>
      </c>
      <c r="G1017" s="3">
        <v>723.61</v>
      </c>
      <c r="H1017" s="6">
        <f t="shared" si="47"/>
        <v>0.22793715000000001</v>
      </c>
      <c r="I1017" s="6">
        <f t="shared" si="1"/>
        <v>250.73</v>
      </c>
    </row>
    <row r="1018" spans="1:9" ht="14.25">
      <c r="A1018" s="2">
        <v>43231</v>
      </c>
      <c r="B1018" s="3">
        <v>19</v>
      </c>
      <c r="C1018" s="3">
        <f t="shared" si="48"/>
        <v>19</v>
      </c>
      <c r="D1018" s="3">
        <f t="shared" si="49"/>
        <v>15.571428571428571</v>
      </c>
      <c r="E1018" s="3">
        <v>19</v>
      </c>
      <c r="F1018" s="6">
        <f t="shared" si="4"/>
        <v>16</v>
      </c>
      <c r="G1018" s="3">
        <v>677.8</v>
      </c>
      <c r="H1018" s="6">
        <f t="shared" si="47"/>
        <v>0.22774079999999999</v>
      </c>
      <c r="I1018" s="6">
        <f t="shared" si="1"/>
        <v>250.51</v>
      </c>
    </row>
    <row r="1019" spans="1:9" ht="14.25">
      <c r="A1019" s="2">
        <v>43232</v>
      </c>
      <c r="B1019" s="3">
        <v>13</v>
      </c>
      <c r="C1019" s="3">
        <f t="shared" si="48"/>
        <v>13</v>
      </c>
      <c r="D1019" s="3">
        <f t="shared" si="49"/>
        <v>15.214285714285714</v>
      </c>
      <c r="E1019" s="3">
        <v>13</v>
      </c>
      <c r="F1019" s="6">
        <f t="shared" si="4"/>
        <v>15</v>
      </c>
      <c r="G1019" s="3">
        <v>683.64</v>
      </c>
      <c r="H1019" s="6">
        <f t="shared" si="47"/>
        <v>0.21534659999999997</v>
      </c>
      <c r="I1019" s="6">
        <f t="shared" si="1"/>
        <v>236.88</v>
      </c>
    </row>
    <row r="1020" spans="1:9" ht="14.25">
      <c r="A1020" s="2">
        <v>43233</v>
      </c>
      <c r="B1020" s="3">
        <v>14</v>
      </c>
      <c r="C1020" s="3">
        <f t="shared" si="48"/>
        <v>14</v>
      </c>
      <c r="D1020" s="3">
        <f t="shared" si="49"/>
        <v>15.142857142857142</v>
      </c>
      <c r="E1020" s="3">
        <v>14</v>
      </c>
      <c r="F1020" s="6">
        <f t="shared" si="4"/>
        <v>15</v>
      </c>
      <c r="G1020" s="3">
        <v>729.34</v>
      </c>
      <c r="H1020" s="6">
        <f t="shared" si="47"/>
        <v>0.2297421</v>
      </c>
      <c r="I1020" s="6">
        <f t="shared" si="1"/>
        <v>252.72</v>
      </c>
    </row>
    <row r="1021" spans="1:9" ht="14.25">
      <c r="A1021" s="2">
        <v>43234</v>
      </c>
      <c r="B1021" s="3">
        <v>18</v>
      </c>
      <c r="C1021" s="3">
        <f t="shared" si="48"/>
        <v>18</v>
      </c>
      <c r="D1021" s="3">
        <f t="shared" si="49"/>
        <v>15.285714285714286</v>
      </c>
      <c r="E1021" s="3">
        <v>18</v>
      </c>
      <c r="F1021" s="6">
        <f t="shared" si="4"/>
        <v>15</v>
      </c>
      <c r="G1021" s="3">
        <v>727.41</v>
      </c>
      <c r="H1021" s="6">
        <f t="shared" si="47"/>
        <v>0.22913414999999998</v>
      </c>
      <c r="I1021" s="6">
        <f t="shared" si="1"/>
        <v>252.05</v>
      </c>
    </row>
    <row r="1022" spans="1:9" ht="14.25">
      <c r="A1022" s="2">
        <v>43235</v>
      </c>
      <c r="B1022" s="3">
        <v>18</v>
      </c>
      <c r="C1022" s="3">
        <f t="shared" si="48"/>
        <v>18</v>
      </c>
      <c r="D1022" s="3">
        <f t="shared" si="49"/>
        <v>15.571428571428571</v>
      </c>
      <c r="E1022" s="3">
        <v>18</v>
      </c>
      <c r="F1022" s="6">
        <f t="shared" si="4"/>
        <v>16</v>
      </c>
      <c r="G1022" s="3">
        <v>705.64</v>
      </c>
      <c r="H1022" s="6">
        <f t="shared" si="47"/>
        <v>0.23709504000000001</v>
      </c>
      <c r="I1022" s="6">
        <f t="shared" si="1"/>
        <v>260.8</v>
      </c>
    </row>
    <row r="1023" spans="1:9" ht="14.25">
      <c r="A1023" s="2">
        <v>43236</v>
      </c>
      <c r="B1023" s="3">
        <v>18</v>
      </c>
      <c r="C1023" s="3">
        <f t="shared" si="48"/>
        <v>18</v>
      </c>
      <c r="D1023" s="3">
        <f t="shared" si="49"/>
        <v>15.785714285714286</v>
      </c>
      <c r="E1023" s="3">
        <v>18</v>
      </c>
      <c r="F1023" s="6">
        <f t="shared" si="4"/>
        <v>16</v>
      </c>
      <c r="G1023" s="3">
        <v>706.72</v>
      </c>
      <c r="H1023" s="6">
        <f t="shared" si="47"/>
        <v>0.23745792000000002</v>
      </c>
      <c r="I1023" s="6">
        <f t="shared" si="1"/>
        <v>261.2</v>
      </c>
    </row>
    <row r="1024" spans="1:9" ht="14.25">
      <c r="A1024" s="2">
        <v>43237</v>
      </c>
      <c r="B1024" s="3">
        <v>19</v>
      </c>
      <c r="C1024" s="3">
        <f t="shared" si="48"/>
        <v>19</v>
      </c>
      <c r="D1024" s="3">
        <f t="shared" si="49"/>
        <v>16</v>
      </c>
      <c r="E1024" s="3">
        <v>19</v>
      </c>
      <c r="F1024" s="6">
        <f t="shared" si="4"/>
        <v>16</v>
      </c>
      <c r="G1024" s="3">
        <v>668.38</v>
      </c>
      <c r="H1024" s="6">
        <f t="shared" si="47"/>
        <v>0.22457568</v>
      </c>
      <c r="I1024" s="6">
        <f t="shared" si="1"/>
        <v>247.03</v>
      </c>
    </row>
    <row r="1025" spans="1:9" ht="14.25">
      <c r="A1025" s="2">
        <v>43238</v>
      </c>
      <c r="B1025" s="3">
        <v>19</v>
      </c>
      <c r="C1025" s="3">
        <f t="shared" si="48"/>
        <v>19</v>
      </c>
      <c r="D1025" s="3">
        <f t="shared" si="49"/>
        <v>16.285714285714285</v>
      </c>
      <c r="E1025" s="3">
        <v>19</v>
      </c>
      <c r="F1025" s="6">
        <f t="shared" si="4"/>
        <v>16</v>
      </c>
      <c r="G1025" s="3">
        <v>693.57</v>
      </c>
      <c r="H1025" s="6">
        <f t="shared" si="47"/>
        <v>0.23303952</v>
      </c>
      <c r="I1025" s="6">
        <f t="shared" si="1"/>
        <v>256.33999999999997</v>
      </c>
    </row>
    <row r="1026" spans="1:9" ht="14.25">
      <c r="A1026" s="2">
        <v>43239</v>
      </c>
      <c r="B1026" s="3">
        <v>18</v>
      </c>
      <c r="C1026" s="3">
        <f t="shared" si="48"/>
        <v>18</v>
      </c>
      <c r="D1026" s="3">
        <f t="shared" si="49"/>
        <v>16.642857142857142</v>
      </c>
      <c r="E1026" s="3">
        <v>18</v>
      </c>
      <c r="F1026" s="6">
        <f t="shared" si="4"/>
        <v>17</v>
      </c>
      <c r="G1026" s="3">
        <v>696.05</v>
      </c>
      <c r="H1026" s="6">
        <f t="shared" ref="H1026:H1089" si="50">(G1026/1000000000)*F1026*21000</f>
        <v>0.24848984999999998</v>
      </c>
      <c r="I1026" s="6">
        <f t="shared" si="1"/>
        <v>273.33999999999997</v>
      </c>
    </row>
    <row r="1027" spans="1:9" ht="14.25">
      <c r="A1027" s="2">
        <v>43240</v>
      </c>
      <c r="B1027" s="3">
        <v>17</v>
      </c>
      <c r="C1027" s="3">
        <f t="shared" si="48"/>
        <v>17</v>
      </c>
      <c r="D1027" s="3">
        <f t="shared" si="49"/>
        <v>16.857142857142858</v>
      </c>
      <c r="E1027" s="3">
        <v>17</v>
      </c>
      <c r="F1027" s="6">
        <f t="shared" si="4"/>
        <v>17</v>
      </c>
      <c r="G1027" s="3">
        <v>715.15</v>
      </c>
      <c r="H1027" s="6">
        <f t="shared" si="50"/>
        <v>0.25530854999999997</v>
      </c>
      <c r="I1027" s="6">
        <f t="shared" si="1"/>
        <v>280.83999999999997</v>
      </c>
    </row>
    <row r="1028" spans="1:9" ht="14.25">
      <c r="A1028" s="2">
        <v>43241</v>
      </c>
      <c r="B1028" s="3">
        <v>18</v>
      </c>
      <c r="C1028" s="3">
        <f t="shared" si="48"/>
        <v>18</v>
      </c>
      <c r="D1028" s="3">
        <f t="shared" si="49"/>
        <v>17.142857142857142</v>
      </c>
      <c r="E1028" s="3">
        <v>18</v>
      </c>
      <c r="F1028" s="6">
        <f t="shared" si="4"/>
        <v>17</v>
      </c>
      <c r="G1028" s="3">
        <v>696.73</v>
      </c>
      <c r="H1028" s="6">
        <f t="shared" si="50"/>
        <v>0.24873261000000002</v>
      </c>
      <c r="I1028" s="6">
        <f t="shared" si="1"/>
        <v>273.61</v>
      </c>
    </row>
    <row r="1029" spans="1:9" ht="14.25">
      <c r="A1029" s="2">
        <v>43242</v>
      </c>
      <c r="B1029" s="3">
        <v>19</v>
      </c>
      <c r="C1029" s="3">
        <f t="shared" si="48"/>
        <v>19</v>
      </c>
      <c r="D1029" s="3">
        <f t="shared" si="49"/>
        <v>17.357142857142858</v>
      </c>
      <c r="E1029" s="3">
        <v>19</v>
      </c>
      <c r="F1029" s="6">
        <f t="shared" si="4"/>
        <v>17</v>
      </c>
      <c r="G1029" s="3">
        <v>640.84</v>
      </c>
      <c r="H1029" s="6">
        <f t="shared" si="50"/>
        <v>0.22877988000000002</v>
      </c>
      <c r="I1029" s="6">
        <f t="shared" si="1"/>
        <v>251.66</v>
      </c>
    </row>
    <row r="1030" spans="1:9" ht="14.25">
      <c r="A1030" s="2">
        <v>43243</v>
      </c>
      <c r="B1030" s="3">
        <v>20</v>
      </c>
      <c r="C1030" s="3">
        <f t="shared" si="48"/>
        <v>20</v>
      </c>
      <c r="D1030" s="3">
        <f t="shared" si="49"/>
        <v>17.714285714285715</v>
      </c>
      <c r="E1030" s="3">
        <v>20</v>
      </c>
      <c r="F1030" s="6">
        <f t="shared" si="4"/>
        <v>18</v>
      </c>
      <c r="G1030" s="3">
        <v>577.01</v>
      </c>
      <c r="H1030" s="6">
        <f t="shared" si="50"/>
        <v>0.21810978000000003</v>
      </c>
      <c r="I1030" s="6">
        <f t="shared" si="1"/>
        <v>239.92</v>
      </c>
    </row>
    <row r="1031" spans="1:9" ht="14.25">
      <c r="A1031" s="2">
        <v>43244</v>
      </c>
      <c r="B1031" s="3">
        <v>19</v>
      </c>
      <c r="C1031" s="3">
        <f t="shared" si="48"/>
        <v>19</v>
      </c>
      <c r="D1031" s="3">
        <f t="shared" si="49"/>
        <v>17.785714285714285</v>
      </c>
      <c r="E1031" s="3">
        <v>19</v>
      </c>
      <c r="F1031" s="6">
        <f t="shared" si="4"/>
        <v>18</v>
      </c>
      <c r="G1031" s="3">
        <v>602.59</v>
      </c>
      <c r="H1031" s="6">
        <f t="shared" si="50"/>
        <v>0.22777902</v>
      </c>
      <c r="I1031" s="6">
        <f t="shared" si="1"/>
        <v>250.56</v>
      </c>
    </row>
    <row r="1032" spans="1:9" ht="14.25">
      <c r="A1032" s="2">
        <v>43245</v>
      </c>
      <c r="B1032" s="3">
        <v>18</v>
      </c>
      <c r="C1032" s="3">
        <f t="shared" ref="C1032:C1095" si="51">IF(AVERAGE(B1025:B1032)*2&lt;B1032,AVERAGE(B1033,C1031,C1030,C1029,C1028,C1027,C1026),B1032)</f>
        <v>18</v>
      </c>
      <c r="D1032" s="3">
        <f t="shared" si="49"/>
        <v>17.714285714285715</v>
      </c>
      <c r="E1032" s="3">
        <v>18</v>
      </c>
      <c r="F1032" s="6">
        <f t="shared" si="4"/>
        <v>18</v>
      </c>
      <c r="G1032" s="3">
        <v>584.77</v>
      </c>
      <c r="H1032" s="6">
        <f t="shared" si="50"/>
        <v>0.22104306000000001</v>
      </c>
      <c r="I1032" s="6">
        <f t="shared" si="1"/>
        <v>243.15</v>
      </c>
    </row>
    <row r="1033" spans="1:9" ht="14.25">
      <c r="A1033" s="2">
        <v>43246</v>
      </c>
      <c r="B1033" s="3">
        <v>16</v>
      </c>
      <c r="C1033" s="3">
        <f t="shared" si="51"/>
        <v>16</v>
      </c>
      <c r="D1033" s="3">
        <f t="shared" si="49"/>
        <v>17.928571428571427</v>
      </c>
      <c r="E1033" s="3">
        <v>16</v>
      </c>
      <c r="F1033" s="6">
        <f t="shared" si="4"/>
        <v>18</v>
      </c>
      <c r="G1033" s="3">
        <v>585.76</v>
      </c>
      <c r="H1033" s="6">
        <f t="shared" si="50"/>
        <v>0.22141728000000002</v>
      </c>
      <c r="I1033" s="6">
        <f t="shared" si="1"/>
        <v>243.56</v>
      </c>
    </row>
    <row r="1034" spans="1:9" ht="14.25">
      <c r="A1034" s="2">
        <v>43247</v>
      </c>
      <c r="B1034" s="3">
        <v>15</v>
      </c>
      <c r="C1034" s="3">
        <f t="shared" si="51"/>
        <v>15</v>
      </c>
      <c r="D1034" s="3">
        <f t="shared" si="49"/>
        <v>18</v>
      </c>
      <c r="E1034" s="3">
        <v>15</v>
      </c>
      <c r="F1034" s="6">
        <f t="shared" si="4"/>
        <v>18</v>
      </c>
      <c r="G1034" s="3">
        <v>569.64</v>
      </c>
      <c r="H1034" s="6">
        <f t="shared" si="50"/>
        <v>0.21532391999999997</v>
      </c>
      <c r="I1034" s="6">
        <f t="shared" si="1"/>
        <v>236.86</v>
      </c>
    </row>
    <row r="1035" spans="1:9" ht="14.25">
      <c r="A1035" s="2">
        <v>43248</v>
      </c>
      <c r="B1035" s="3">
        <v>21</v>
      </c>
      <c r="C1035" s="3">
        <f t="shared" si="51"/>
        <v>21</v>
      </c>
      <c r="D1035" s="3">
        <f t="shared" si="49"/>
        <v>18.214285714285715</v>
      </c>
      <c r="E1035" s="3">
        <v>21</v>
      </c>
      <c r="F1035" s="6">
        <f t="shared" si="4"/>
        <v>18</v>
      </c>
      <c r="G1035" s="3">
        <v>512.03</v>
      </c>
      <c r="H1035" s="6">
        <f t="shared" si="50"/>
        <v>0.19354734000000001</v>
      </c>
      <c r="I1035" s="6">
        <f t="shared" si="1"/>
        <v>212.9</v>
      </c>
    </row>
    <row r="1036" spans="1:9" ht="14.25">
      <c r="A1036" s="2">
        <v>43249</v>
      </c>
      <c r="B1036" s="3">
        <v>21</v>
      </c>
      <c r="C1036" s="3">
        <f t="shared" si="51"/>
        <v>21</v>
      </c>
      <c r="D1036" s="3">
        <f t="shared" si="49"/>
        <v>18.428571428571427</v>
      </c>
      <c r="E1036" s="3">
        <v>21</v>
      </c>
      <c r="F1036" s="6">
        <f t="shared" si="4"/>
        <v>18</v>
      </c>
      <c r="G1036" s="3">
        <v>566.59</v>
      </c>
      <c r="H1036" s="6">
        <f t="shared" si="50"/>
        <v>0.21417102000000002</v>
      </c>
      <c r="I1036" s="6">
        <f t="shared" si="1"/>
        <v>235.59</v>
      </c>
    </row>
    <row r="1037" spans="1:9" ht="14.25">
      <c r="A1037" s="2">
        <v>43250</v>
      </c>
      <c r="B1037" s="3">
        <v>21</v>
      </c>
      <c r="C1037" s="3">
        <f t="shared" si="51"/>
        <v>21</v>
      </c>
      <c r="D1037" s="3">
        <f t="shared" si="49"/>
        <v>18.642857142857142</v>
      </c>
      <c r="E1037" s="3">
        <v>21</v>
      </c>
      <c r="F1037" s="6">
        <f t="shared" si="4"/>
        <v>19</v>
      </c>
      <c r="G1037" s="3">
        <v>557.12</v>
      </c>
      <c r="H1037" s="6">
        <f t="shared" si="50"/>
        <v>0.22229088</v>
      </c>
      <c r="I1037" s="6">
        <f t="shared" si="1"/>
        <v>244.52</v>
      </c>
    </row>
    <row r="1038" spans="1:9" ht="14.25">
      <c r="A1038" s="2">
        <v>43251</v>
      </c>
      <c r="B1038" s="3">
        <v>26</v>
      </c>
      <c r="C1038" s="3">
        <f t="shared" si="51"/>
        <v>26</v>
      </c>
      <c r="D1038" s="3">
        <f t="shared" ref="D1038:D1101" si="52">AVERAGE(C1025:C1038)</f>
        <v>19.142857142857142</v>
      </c>
      <c r="E1038" s="3">
        <v>26</v>
      </c>
      <c r="F1038" s="6">
        <f t="shared" si="4"/>
        <v>19</v>
      </c>
      <c r="G1038" s="3">
        <v>577.23</v>
      </c>
      <c r="H1038" s="6">
        <f t="shared" si="50"/>
        <v>0.23031477</v>
      </c>
      <c r="I1038" s="6">
        <f t="shared" si="1"/>
        <v>253.35</v>
      </c>
    </row>
    <row r="1039" spans="1:9" ht="14.25">
      <c r="A1039" s="2">
        <v>43252</v>
      </c>
      <c r="B1039" s="3">
        <v>22</v>
      </c>
      <c r="C1039" s="3">
        <f t="shared" si="51"/>
        <v>22</v>
      </c>
      <c r="D1039" s="3">
        <f t="shared" si="52"/>
        <v>19.357142857142858</v>
      </c>
      <c r="E1039" s="3">
        <v>22</v>
      </c>
      <c r="F1039" s="6">
        <f t="shared" si="4"/>
        <v>19</v>
      </c>
      <c r="G1039" s="3">
        <v>579.01</v>
      </c>
      <c r="H1039" s="6">
        <f t="shared" si="50"/>
        <v>0.23102498999999996</v>
      </c>
      <c r="I1039" s="6">
        <f t="shared" si="1"/>
        <v>254.13</v>
      </c>
    </row>
    <row r="1040" spans="1:9" ht="14.25">
      <c r="A1040" s="2">
        <v>43253</v>
      </c>
      <c r="B1040" s="3">
        <v>16</v>
      </c>
      <c r="C1040" s="3">
        <f t="shared" si="51"/>
        <v>16</v>
      </c>
      <c r="D1040" s="3">
        <f t="shared" si="52"/>
        <v>19.214285714285715</v>
      </c>
      <c r="E1040" s="3">
        <v>16</v>
      </c>
      <c r="F1040" s="6">
        <f t="shared" si="4"/>
        <v>19</v>
      </c>
      <c r="G1040" s="3">
        <v>590.53</v>
      </c>
      <c r="H1040" s="6">
        <f t="shared" si="50"/>
        <v>0.23562146999999997</v>
      </c>
      <c r="I1040" s="6">
        <f t="shared" si="1"/>
        <v>259.18</v>
      </c>
    </row>
    <row r="1041" spans="1:9" ht="14.25">
      <c r="A1041" s="2">
        <v>43254</v>
      </c>
      <c r="B1041" s="3">
        <v>15</v>
      </c>
      <c r="C1041" s="3">
        <f t="shared" si="51"/>
        <v>15</v>
      </c>
      <c r="D1041" s="3">
        <f t="shared" si="52"/>
        <v>19.071428571428573</v>
      </c>
      <c r="E1041" s="3">
        <v>15</v>
      </c>
      <c r="F1041" s="6">
        <f t="shared" si="4"/>
        <v>19</v>
      </c>
      <c r="G1041" s="3">
        <v>619.04</v>
      </c>
      <c r="H1041" s="6">
        <f t="shared" si="50"/>
        <v>0.24699695999999996</v>
      </c>
      <c r="I1041" s="6">
        <f t="shared" si="1"/>
        <v>271.7</v>
      </c>
    </row>
    <row r="1042" spans="1:9" ht="14.25">
      <c r="A1042" s="2">
        <v>43255</v>
      </c>
      <c r="B1042" s="3">
        <v>19</v>
      </c>
      <c r="C1042" s="3">
        <f t="shared" si="51"/>
        <v>19</v>
      </c>
      <c r="D1042" s="3">
        <f t="shared" si="52"/>
        <v>19.142857142857142</v>
      </c>
      <c r="E1042" s="3">
        <v>19</v>
      </c>
      <c r="F1042" s="6">
        <f t="shared" si="4"/>
        <v>19</v>
      </c>
      <c r="G1042" s="3">
        <v>591.30999999999995</v>
      </c>
      <c r="H1042" s="6">
        <f t="shared" si="50"/>
        <v>0.23593268999999997</v>
      </c>
      <c r="I1042" s="6">
        <f t="shared" si="1"/>
        <v>259.52999999999997</v>
      </c>
    </row>
    <row r="1043" spans="1:9" ht="14.25">
      <c r="A1043" s="2">
        <v>43256</v>
      </c>
      <c r="B1043" s="3">
        <v>17</v>
      </c>
      <c r="C1043" s="3">
        <f t="shared" si="51"/>
        <v>17</v>
      </c>
      <c r="D1043" s="3">
        <f t="shared" si="52"/>
        <v>19</v>
      </c>
      <c r="E1043" s="3">
        <v>17</v>
      </c>
      <c r="F1043" s="6">
        <f t="shared" si="4"/>
        <v>19</v>
      </c>
      <c r="G1043" s="3">
        <v>608.23</v>
      </c>
      <c r="H1043" s="6">
        <f t="shared" si="50"/>
        <v>0.24268377000000002</v>
      </c>
      <c r="I1043" s="6">
        <f t="shared" si="1"/>
        <v>266.95</v>
      </c>
    </row>
    <row r="1044" spans="1:9" ht="14.25">
      <c r="A1044" s="2">
        <v>43257</v>
      </c>
      <c r="B1044" s="3">
        <v>20</v>
      </c>
      <c r="C1044" s="3">
        <f t="shared" si="51"/>
        <v>20</v>
      </c>
      <c r="D1044" s="3">
        <f t="shared" si="52"/>
        <v>19</v>
      </c>
      <c r="E1044" s="3">
        <v>20</v>
      </c>
      <c r="F1044" s="6">
        <f t="shared" si="4"/>
        <v>19</v>
      </c>
      <c r="G1044" s="3">
        <v>606.29999999999995</v>
      </c>
      <c r="H1044" s="6">
        <f t="shared" si="50"/>
        <v>0.24191369999999998</v>
      </c>
      <c r="I1044" s="6">
        <f t="shared" si="1"/>
        <v>266.11</v>
      </c>
    </row>
    <row r="1045" spans="1:9" ht="14.25">
      <c r="A1045" s="2">
        <v>43258</v>
      </c>
      <c r="B1045" s="3">
        <v>17</v>
      </c>
      <c r="C1045" s="3">
        <f t="shared" si="51"/>
        <v>17</v>
      </c>
      <c r="D1045" s="3">
        <f t="shared" si="52"/>
        <v>18.857142857142858</v>
      </c>
      <c r="E1045" s="3">
        <v>17</v>
      </c>
      <c r="F1045" s="6">
        <f t="shared" si="4"/>
        <v>19</v>
      </c>
      <c r="G1045" s="3">
        <v>604.44000000000005</v>
      </c>
      <c r="H1045" s="6">
        <f t="shared" si="50"/>
        <v>0.24117156000000001</v>
      </c>
      <c r="I1045" s="6">
        <f t="shared" si="1"/>
        <v>265.29000000000002</v>
      </c>
    </row>
    <row r="1046" spans="1:9" ht="14.25">
      <c r="A1046" s="2">
        <v>43259</v>
      </c>
      <c r="B1046" s="3">
        <v>16</v>
      </c>
      <c r="C1046" s="3">
        <f t="shared" si="51"/>
        <v>16</v>
      </c>
      <c r="D1046" s="3">
        <f t="shared" si="52"/>
        <v>18.714285714285715</v>
      </c>
      <c r="E1046" s="3">
        <v>16</v>
      </c>
      <c r="F1046" s="6">
        <f t="shared" si="4"/>
        <v>19</v>
      </c>
      <c r="G1046" s="3">
        <v>599.54999999999995</v>
      </c>
      <c r="H1046" s="6">
        <f t="shared" si="50"/>
        <v>0.23922044999999997</v>
      </c>
      <c r="I1046" s="6">
        <f t="shared" si="1"/>
        <v>263.14</v>
      </c>
    </row>
    <row r="1047" spans="1:9" ht="14.25">
      <c r="A1047" s="2">
        <v>43260</v>
      </c>
      <c r="B1047" s="3">
        <v>13</v>
      </c>
      <c r="C1047" s="3">
        <f t="shared" si="51"/>
        <v>13</v>
      </c>
      <c r="D1047" s="3">
        <f t="shared" si="52"/>
        <v>18.5</v>
      </c>
      <c r="E1047" s="3">
        <v>13</v>
      </c>
      <c r="F1047" s="6">
        <f t="shared" si="4"/>
        <v>19</v>
      </c>
      <c r="G1047" s="3">
        <v>593.38</v>
      </c>
      <c r="H1047" s="6">
        <f t="shared" si="50"/>
        <v>0.23675861999999998</v>
      </c>
      <c r="I1047" s="6">
        <f t="shared" si="1"/>
        <v>260.43</v>
      </c>
    </row>
    <row r="1048" spans="1:9" ht="14.25">
      <c r="A1048" s="2">
        <v>43261</v>
      </c>
      <c r="B1048" s="3">
        <v>13</v>
      </c>
      <c r="C1048" s="3">
        <f t="shared" si="51"/>
        <v>13</v>
      </c>
      <c r="D1048" s="3">
        <f t="shared" si="52"/>
        <v>18.357142857142858</v>
      </c>
      <c r="E1048" s="3">
        <v>13</v>
      </c>
      <c r="F1048" s="6">
        <f t="shared" si="4"/>
        <v>18</v>
      </c>
      <c r="G1048" s="3">
        <v>524.74</v>
      </c>
      <c r="H1048" s="6">
        <f t="shared" si="50"/>
        <v>0.19835171999999998</v>
      </c>
      <c r="I1048" s="6">
        <f t="shared" si="1"/>
        <v>218.19</v>
      </c>
    </row>
    <row r="1049" spans="1:9" ht="14.25">
      <c r="A1049" s="2">
        <v>43262</v>
      </c>
      <c r="B1049" s="3">
        <v>14</v>
      </c>
      <c r="C1049" s="3">
        <f t="shared" si="51"/>
        <v>14</v>
      </c>
      <c r="D1049" s="3">
        <f t="shared" si="52"/>
        <v>17.857142857142858</v>
      </c>
      <c r="E1049" s="3">
        <v>14</v>
      </c>
      <c r="F1049" s="6">
        <f t="shared" si="4"/>
        <v>18</v>
      </c>
      <c r="G1049" s="3">
        <v>531.15</v>
      </c>
      <c r="H1049" s="6">
        <f t="shared" si="50"/>
        <v>0.2007747</v>
      </c>
      <c r="I1049" s="6">
        <f t="shared" si="1"/>
        <v>220.85</v>
      </c>
    </row>
    <row r="1050" spans="1:9" ht="14.25">
      <c r="A1050" s="2">
        <v>43263</v>
      </c>
      <c r="B1050" s="3">
        <v>14</v>
      </c>
      <c r="C1050" s="3">
        <f t="shared" si="51"/>
        <v>14</v>
      </c>
      <c r="D1050" s="3">
        <f t="shared" si="52"/>
        <v>17.357142857142858</v>
      </c>
      <c r="E1050" s="3">
        <v>14</v>
      </c>
      <c r="F1050" s="6">
        <f t="shared" si="4"/>
        <v>17</v>
      </c>
      <c r="G1050" s="3">
        <v>494.53</v>
      </c>
      <c r="H1050" s="6">
        <f t="shared" si="50"/>
        <v>0.17654721000000001</v>
      </c>
      <c r="I1050" s="6">
        <f t="shared" si="1"/>
        <v>194.2</v>
      </c>
    </row>
    <row r="1051" spans="1:9" ht="14.25">
      <c r="A1051" s="2">
        <v>43264</v>
      </c>
      <c r="B1051" s="3">
        <v>14</v>
      </c>
      <c r="C1051" s="3">
        <f t="shared" si="51"/>
        <v>14</v>
      </c>
      <c r="D1051" s="3">
        <f t="shared" si="52"/>
        <v>16.857142857142858</v>
      </c>
      <c r="E1051" s="3">
        <v>14</v>
      </c>
      <c r="F1051" s="6">
        <f t="shared" si="4"/>
        <v>17</v>
      </c>
      <c r="G1051" s="3">
        <v>476.3</v>
      </c>
      <c r="H1051" s="6">
        <f t="shared" si="50"/>
        <v>0.17003910000000003</v>
      </c>
      <c r="I1051" s="6">
        <f t="shared" si="1"/>
        <v>187.04</v>
      </c>
    </row>
    <row r="1052" spans="1:9" ht="14.25">
      <c r="A1052" s="2">
        <v>43265</v>
      </c>
      <c r="B1052" s="3">
        <v>16</v>
      </c>
      <c r="C1052" s="3">
        <f t="shared" si="51"/>
        <v>16</v>
      </c>
      <c r="D1052" s="3">
        <f t="shared" si="52"/>
        <v>16.142857142857142</v>
      </c>
      <c r="E1052" s="3">
        <v>16</v>
      </c>
      <c r="F1052" s="6">
        <f t="shared" si="4"/>
        <v>16</v>
      </c>
      <c r="G1052" s="3">
        <v>519.83000000000004</v>
      </c>
      <c r="H1052" s="6">
        <f t="shared" si="50"/>
        <v>0.17466288000000002</v>
      </c>
      <c r="I1052" s="6">
        <f t="shared" si="1"/>
        <v>192.13</v>
      </c>
    </row>
    <row r="1053" spans="1:9" ht="14.25">
      <c r="A1053" s="2">
        <v>43266</v>
      </c>
      <c r="B1053" s="3">
        <v>17</v>
      </c>
      <c r="C1053" s="3">
        <f t="shared" si="51"/>
        <v>17</v>
      </c>
      <c r="D1053" s="3">
        <f t="shared" si="52"/>
        <v>15.785714285714286</v>
      </c>
      <c r="E1053" s="3">
        <v>17</v>
      </c>
      <c r="F1053" s="6">
        <f t="shared" si="4"/>
        <v>16</v>
      </c>
      <c r="G1053" s="3">
        <v>487.51</v>
      </c>
      <c r="H1053" s="6">
        <f t="shared" si="50"/>
        <v>0.16380335999999998</v>
      </c>
      <c r="I1053" s="6">
        <f t="shared" si="1"/>
        <v>180.18</v>
      </c>
    </row>
    <row r="1054" spans="1:9" ht="14.25">
      <c r="A1054" s="2">
        <v>43267</v>
      </c>
      <c r="B1054" s="3">
        <v>25</v>
      </c>
      <c r="C1054" s="3">
        <f t="shared" si="51"/>
        <v>25</v>
      </c>
      <c r="D1054" s="3">
        <f t="shared" si="52"/>
        <v>16.428571428571427</v>
      </c>
      <c r="E1054" s="3">
        <v>25</v>
      </c>
      <c r="F1054" s="6">
        <f t="shared" si="4"/>
        <v>16</v>
      </c>
      <c r="G1054" s="3">
        <v>497.22</v>
      </c>
      <c r="H1054" s="6">
        <f t="shared" si="50"/>
        <v>0.16706592000000001</v>
      </c>
      <c r="I1054" s="6">
        <f t="shared" si="1"/>
        <v>183.77</v>
      </c>
    </row>
    <row r="1055" spans="1:9" ht="14.25">
      <c r="A1055" s="2">
        <v>43268</v>
      </c>
      <c r="B1055" s="3">
        <v>11</v>
      </c>
      <c r="C1055" s="3">
        <f t="shared" si="51"/>
        <v>11</v>
      </c>
      <c r="D1055" s="3">
        <f t="shared" si="52"/>
        <v>16.142857142857142</v>
      </c>
      <c r="E1055" s="3">
        <v>11</v>
      </c>
      <c r="F1055" s="6">
        <f t="shared" si="4"/>
        <v>16</v>
      </c>
      <c r="G1055" s="3">
        <v>496.74</v>
      </c>
      <c r="H1055" s="6">
        <f t="shared" si="50"/>
        <v>0.16690463999999999</v>
      </c>
      <c r="I1055" s="6">
        <f t="shared" si="1"/>
        <v>183.6</v>
      </c>
    </row>
    <row r="1056" spans="1:9" ht="14.25">
      <c r="A1056" s="2">
        <v>43269</v>
      </c>
      <c r="B1056" s="3">
        <v>12</v>
      </c>
      <c r="C1056" s="3">
        <f t="shared" si="51"/>
        <v>12</v>
      </c>
      <c r="D1056" s="3">
        <f t="shared" si="52"/>
        <v>15.642857142857142</v>
      </c>
      <c r="E1056" s="3">
        <v>12</v>
      </c>
      <c r="F1056" s="6">
        <f t="shared" si="4"/>
        <v>16</v>
      </c>
      <c r="G1056" s="3">
        <v>517.63</v>
      </c>
      <c r="H1056" s="6">
        <f t="shared" si="50"/>
        <v>0.17392368</v>
      </c>
      <c r="I1056" s="6">
        <f t="shared" si="1"/>
        <v>191.32</v>
      </c>
    </row>
    <row r="1057" spans="1:9" ht="14.25">
      <c r="A1057" s="2">
        <v>43270</v>
      </c>
      <c r="B1057" s="3">
        <v>14</v>
      </c>
      <c r="C1057" s="3">
        <f t="shared" si="51"/>
        <v>14</v>
      </c>
      <c r="D1057" s="3">
        <f t="shared" si="52"/>
        <v>15.428571428571429</v>
      </c>
      <c r="E1057" s="3">
        <v>14</v>
      </c>
      <c r="F1057" s="6">
        <f t="shared" si="4"/>
        <v>15</v>
      </c>
      <c r="G1057" s="3">
        <v>538.45000000000005</v>
      </c>
      <c r="H1057" s="6">
        <f t="shared" si="50"/>
        <v>0.16961175000000001</v>
      </c>
      <c r="I1057" s="6">
        <f t="shared" si="1"/>
        <v>186.57</v>
      </c>
    </row>
    <row r="1058" spans="1:9" ht="14.25">
      <c r="A1058" s="2">
        <v>43271</v>
      </c>
      <c r="B1058" s="3">
        <v>13</v>
      </c>
      <c r="C1058" s="3">
        <f t="shared" si="51"/>
        <v>13</v>
      </c>
      <c r="D1058" s="3">
        <f t="shared" si="52"/>
        <v>14.928571428571429</v>
      </c>
      <c r="E1058" s="3">
        <v>13</v>
      </c>
      <c r="F1058" s="6">
        <f t="shared" si="4"/>
        <v>15</v>
      </c>
      <c r="G1058" s="3">
        <v>536.16</v>
      </c>
      <c r="H1058" s="6">
        <f t="shared" si="50"/>
        <v>0.1688904</v>
      </c>
      <c r="I1058" s="6">
        <f t="shared" si="1"/>
        <v>185.78</v>
      </c>
    </row>
    <row r="1059" spans="1:9" ht="14.25">
      <c r="A1059" s="2">
        <v>43272</v>
      </c>
      <c r="B1059" s="3">
        <v>13</v>
      </c>
      <c r="C1059" s="3">
        <f t="shared" si="51"/>
        <v>13</v>
      </c>
      <c r="D1059" s="3">
        <f t="shared" si="52"/>
        <v>14.642857142857142</v>
      </c>
      <c r="E1059" s="3">
        <v>13</v>
      </c>
      <c r="F1059" s="6">
        <f t="shared" si="4"/>
        <v>15</v>
      </c>
      <c r="G1059" s="3">
        <v>525.77</v>
      </c>
      <c r="H1059" s="6">
        <f t="shared" si="50"/>
        <v>0.16561755</v>
      </c>
      <c r="I1059" s="6">
        <f t="shared" si="1"/>
        <v>182.18</v>
      </c>
    </row>
    <row r="1060" spans="1:9" ht="14.25">
      <c r="A1060" s="2">
        <v>43273</v>
      </c>
      <c r="B1060" s="3">
        <v>39</v>
      </c>
      <c r="C1060" s="3">
        <f t="shared" si="51"/>
        <v>14.571428571428571</v>
      </c>
      <c r="D1060" s="3">
        <f t="shared" si="52"/>
        <v>14.540816326530614</v>
      </c>
      <c r="E1060" s="3">
        <v>36.285714290000001</v>
      </c>
      <c r="F1060" s="6">
        <f t="shared" si="4"/>
        <v>16</v>
      </c>
      <c r="G1060" s="3">
        <v>462.16</v>
      </c>
      <c r="H1060" s="6">
        <f t="shared" si="50"/>
        <v>0.15528575999999999</v>
      </c>
      <c r="I1060" s="6">
        <f t="shared" si="1"/>
        <v>170.81</v>
      </c>
    </row>
    <row r="1061" spans="1:9" ht="14.25">
      <c r="A1061" s="2">
        <v>43274</v>
      </c>
      <c r="B1061" s="3">
        <v>14</v>
      </c>
      <c r="C1061" s="3">
        <f t="shared" si="51"/>
        <v>14</v>
      </c>
      <c r="D1061" s="3">
        <f t="shared" si="52"/>
        <v>14.612244897959185</v>
      </c>
      <c r="E1061" s="3">
        <v>14</v>
      </c>
      <c r="F1061" s="6">
        <f t="shared" si="4"/>
        <v>16</v>
      </c>
      <c r="G1061" s="3">
        <v>474.18</v>
      </c>
      <c r="H1061" s="6">
        <f t="shared" si="50"/>
        <v>0.15932448000000002</v>
      </c>
      <c r="I1061" s="6">
        <f t="shared" si="1"/>
        <v>175.26</v>
      </c>
    </row>
    <row r="1062" spans="1:9" ht="14.25">
      <c r="A1062" s="2">
        <v>43275</v>
      </c>
      <c r="B1062" s="3">
        <v>16</v>
      </c>
      <c r="C1062" s="3">
        <f t="shared" si="51"/>
        <v>16</v>
      </c>
      <c r="D1062" s="3">
        <f t="shared" si="52"/>
        <v>14.826530612244898</v>
      </c>
      <c r="E1062" s="3">
        <v>16</v>
      </c>
      <c r="F1062" s="6">
        <f t="shared" si="4"/>
        <v>16</v>
      </c>
      <c r="G1062" s="3">
        <v>455.25</v>
      </c>
      <c r="H1062" s="6">
        <f t="shared" si="50"/>
        <v>0.15296399999999999</v>
      </c>
      <c r="I1062" s="6">
        <f t="shared" si="1"/>
        <v>168.26</v>
      </c>
    </row>
    <row r="1063" spans="1:9" ht="14.25">
      <c r="A1063" s="2">
        <v>43276</v>
      </c>
      <c r="B1063" s="3">
        <v>16</v>
      </c>
      <c r="C1063" s="3">
        <f t="shared" si="51"/>
        <v>16</v>
      </c>
      <c r="D1063" s="3">
        <f t="shared" si="52"/>
        <v>14.969387755102042</v>
      </c>
      <c r="E1063" s="3">
        <v>16</v>
      </c>
      <c r="F1063" s="6">
        <f t="shared" si="4"/>
        <v>17</v>
      </c>
      <c r="G1063" s="3">
        <v>458.82</v>
      </c>
      <c r="H1063" s="6">
        <f t="shared" si="50"/>
        <v>0.16379873999999997</v>
      </c>
      <c r="I1063" s="6">
        <f t="shared" si="1"/>
        <v>180.18</v>
      </c>
    </row>
    <row r="1064" spans="1:9" ht="14.25">
      <c r="A1064" s="2">
        <v>43277</v>
      </c>
      <c r="B1064" s="3">
        <v>12</v>
      </c>
      <c r="C1064" s="3">
        <f t="shared" si="51"/>
        <v>12</v>
      </c>
      <c r="D1064" s="3">
        <f t="shared" si="52"/>
        <v>14.826530612244898</v>
      </c>
      <c r="E1064" s="3">
        <v>12</v>
      </c>
      <c r="F1064" s="6">
        <f t="shared" si="4"/>
        <v>16</v>
      </c>
      <c r="G1064" s="3">
        <v>429.58</v>
      </c>
      <c r="H1064" s="6">
        <f t="shared" si="50"/>
        <v>0.14433887999999997</v>
      </c>
      <c r="I1064" s="6">
        <f t="shared" si="1"/>
        <v>158.77000000000001</v>
      </c>
    </row>
    <row r="1065" spans="1:9" ht="14.25">
      <c r="A1065" s="2">
        <v>43278</v>
      </c>
      <c r="B1065" s="3">
        <v>12</v>
      </c>
      <c r="C1065" s="3">
        <f t="shared" si="51"/>
        <v>12</v>
      </c>
      <c r="D1065" s="3">
        <f t="shared" si="52"/>
        <v>14.683673469387756</v>
      </c>
      <c r="E1065" s="3">
        <v>12</v>
      </c>
      <c r="F1065" s="6">
        <f t="shared" si="4"/>
        <v>16</v>
      </c>
      <c r="G1065" s="3">
        <v>441.75</v>
      </c>
      <c r="H1065" s="6">
        <f t="shared" si="50"/>
        <v>0.148428</v>
      </c>
      <c r="I1065" s="6">
        <f t="shared" si="1"/>
        <v>163.27000000000001</v>
      </c>
    </row>
    <row r="1066" spans="1:9" ht="14.25">
      <c r="A1066" s="2">
        <v>43279</v>
      </c>
      <c r="B1066" s="3">
        <v>12</v>
      </c>
      <c r="C1066" s="3">
        <f t="shared" si="51"/>
        <v>12</v>
      </c>
      <c r="D1066" s="3">
        <f t="shared" si="52"/>
        <v>14.397959183673468</v>
      </c>
      <c r="E1066" s="3">
        <v>12</v>
      </c>
      <c r="F1066" s="6">
        <f t="shared" si="4"/>
        <v>16</v>
      </c>
      <c r="G1066" s="3">
        <v>420.72</v>
      </c>
      <c r="H1066" s="6">
        <f t="shared" si="50"/>
        <v>0.14136192</v>
      </c>
      <c r="I1066" s="6">
        <f t="shared" si="1"/>
        <v>155.5</v>
      </c>
    </row>
    <row r="1067" spans="1:9" ht="14.25">
      <c r="A1067" s="2">
        <v>43280</v>
      </c>
      <c r="B1067" s="3">
        <v>12</v>
      </c>
      <c r="C1067" s="3">
        <f t="shared" si="51"/>
        <v>12</v>
      </c>
      <c r="D1067" s="3">
        <f t="shared" si="52"/>
        <v>14.040816326530612</v>
      </c>
      <c r="E1067" s="3">
        <v>12</v>
      </c>
      <c r="F1067" s="6">
        <f t="shared" si="4"/>
        <v>16</v>
      </c>
      <c r="G1067" s="3">
        <v>435.25</v>
      </c>
      <c r="H1067" s="6">
        <f t="shared" si="50"/>
        <v>0.14624399999999999</v>
      </c>
      <c r="I1067" s="6">
        <f t="shared" si="1"/>
        <v>160.87</v>
      </c>
    </row>
    <row r="1068" spans="1:9" ht="14.25">
      <c r="A1068" s="2">
        <v>43281</v>
      </c>
      <c r="B1068" s="3">
        <v>34</v>
      </c>
      <c r="C1068" s="3">
        <f t="shared" si="51"/>
        <v>20</v>
      </c>
      <c r="D1068" s="3">
        <f t="shared" si="52"/>
        <v>13.683673469387754</v>
      </c>
      <c r="E1068" s="3">
        <v>32.571428570000002</v>
      </c>
      <c r="F1068" s="6">
        <f t="shared" si="4"/>
        <v>16</v>
      </c>
      <c r="G1068" s="3">
        <v>453.42</v>
      </c>
      <c r="H1068" s="6">
        <f t="shared" si="50"/>
        <v>0.15234912</v>
      </c>
      <c r="I1068" s="6">
        <f t="shared" si="1"/>
        <v>167.58</v>
      </c>
    </row>
    <row r="1069" spans="1:9" ht="14.25">
      <c r="A1069" s="2">
        <v>43282</v>
      </c>
      <c r="B1069" s="3">
        <v>60</v>
      </c>
      <c r="C1069" s="3">
        <f t="shared" si="51"/>
        <v>24.285714285714285</v>
      </c>
      <c r="D1069" s="3">
        <f t="shared" si="52"/>
        <v>14.632653061224488</v>
      </c>
      <c r="E1069" s="3">
        <v>45.142857139999997</v>
      </c>
      <c r="F1069" s="6">
        <f t="shared" si="4"/>
        <v>19</v>
      </c>
      <c r="G1069" s="3">
        <v>451.95</v>
      </c>
      <c r="H1069" s="6">
        <f t="shared" si="50"/>
        <v>0.18032804999999999</v>
      </c>
      <c r="I1069" s="6">
        <f t="shared" si="1"/>
        <v>198.36</v>
      </c>
    </row>
    <row r="1070" spans="1:9" ht="14.25">
      <c r="A1070" s="2">
        <v>43283</v>
      </c>
      <c r="B1070" s="3">
        <v>86</v>
      </c>
      <c r="C1070" s="3">
        <f t="shared" si="51"/>
        <v>24.897959183673468</v>
      </c>
      <c r="D1070" s="3">
        <f t="shared" si="52"/>
        <v>15.553935860058306</v>
      </c>
      <c r="E1070" s="3">
        <v>65.142857140000004</v>
      </c>
      <c r="F1070" s="6">
        <f t="shared" si="4"/>
        <v>22</v>
      </c>
      <c r="G1070" s="3">
        <v>476.58</v>
      </c>
      <c r="H1070" s="6">
        <f t="shared" si="50"/>
        <v>0.22017996000000001</v>
      </c>
      <c r="I1070" s="6">
        <f t="shared" si="1"/>
        <v>242.2</v>
      </c>
    </row>
    <row r="1071" spans="1:9" ht="14.25">
      <c r="A1071" s="2">
        <v>43284</v>
      </c>
      <c r="B1071" s="3">
        <v>82</v>
      </c>
      <c r="C1071" s="3">
        <f t="shared" si="51"/>
        <v>23.45481049562682</v>
      </c>
      <c r="D1071" s="3">
        <f t="shared" si="52"/>
        <v>16.229279466888794</v>
      </c>
      <c r="E1071" s="3">
        <v>82</v>
      </c>
      <c r="F1071" s="6">
        <f t="shared" si="4"/>
        <v>27</v>
      </c>
      <c r="G1071" s="3">
        <v>461.95</v>
      </c>
      <c r="H1071" s="6">
        <f t="shared" si="50"/>
        <v>0.26192565000000001</v>
      </c>
      <c r="I1071" s="6">
        <f t="shared" si="1"/>
        <v>288.12</v>
      </c>
    </row>
    <row r="1072" spans="1:9" ht="14.25">
      <c r="A1072" s="2">
        <v>43285</v>
      </c>
      <c r="B1072" s="3">
        <v>59</v>
      </c>
      <c r="C1072" s="3">
        <f t="shared" si="51"/>
        <v>59</v>
      </c>
      <c r="D1072" s="3">
        <f t="shared" si="52"/>
        <v>19.514993752603079</v>
      </c>
      <c r="E1072" s="3">
        <v>59</v>
      </c>
      <c r="F1072" s="6">
        <f t="shared" si="4"/>
        <v>31</v>
      </c>
      <c r="G1072" s="3">
        <v>467.19</v>
      </c>
      <c r="H1072" s="6">
        <f t="shared" si="50"/>
        <v>0.30414068999999999</v>
      </c>
      <c r="I1072" s="6">
        <f t="shared" si="1"/>
        <v>334.55</v>
      </c>
    </row>
    <row r="1073" spans="1:9" ht="14.25">
      <c r="A1073" s="2">
        <v>43286</v>
      </c>
      <c r="B1073" s="3">
        <v>49</v>
      </c>
      <c r="C1073" s="3">
        <f t="shared" si="51"/>
        <v>49</v>
      </c>
      <c r="D1073" s="3">
        <f t="shared" si="52"/>
        <v>22.086422324031648</v>
      </c>
      <c r="E1073" s="3">
        <v>49</v>
      </c>
      <c r="F1073" s="6">
        <f t="shared" si="4"/>
        <v>33</v>
      </c>
      <c r="G1073" s="3">
        <v>467.55</v>
      </c>
      <c r="H1073" s="6">
        <f t="shared" si="50"/>
        <v>0.32401215</v>
      </c>
      <c r="I1073" s="6">
        <f t="shared" si="1"/>
        <v>356.41</v>
      </c>
    </row>
    <row r="1074" spans="1:9" ht="14.25">
      <c r="A1074" s="2">
        <v>43287</v>
      </c>
      <c r="B1074" s="3">
        <v>70</v>
      </c>
      <c r="C1074" s="3">
        <f t="shared" si="51"/>
        <v>70</v>
      </c>
      <c r="D1074" s="3">
        <f t="shared" si="52"/>
        <v>26.045605997501038</v>
      </c>
      <c r="E1074" s="3">
        <v>70</v>
      </c>
      <c r="F1074" s="6">
        <f t="shared" si="4"/>
        <v>35</v>
      </c>
      <c r="G1074" s="3">
        <v>469.93</v>
      </c>
      <c r="H1074" s="6">
        <f t="shared" si="50"/>
        <v>0.34539855000000003</v>
      </c>
      <c r="I1074" s="6">
        <f t="shared" si="1"/>
        <v>379.94</v>
      </c>
    </row>
    <row r="1075" spans="1:9" ht="14.25">
      <c r="A1075" s="2">
        <v>43288</v>
      </c>
      <c r="B1075" s="3">
        <v>60</v>
      </c>
      <c r="C1075" s="3">
        <f t="shared" si="51"/>
        <v>60</v>
      </c>
      <c r="D1075" s="3">
        <f t="shared" si="52"/>
        <v>29.331320283215323</v>
      </c>
      <c r="E1075" s="3">
        <v>60</v>
      </c>
      <c r="F1075" s="6">
        <f t="shared" si="4"/>
        <v>39</v>
      </c>
      <c r="G1075" s="3">
        <v>485.81</v>
      </c>
      <c r="H1075" s="6">
        <f t="shared" si="50"/>
        <v>0.39787839000000003</v>
      </c>
      <c r="I1075" s="6">
        <f t="shared" si="1"/>
        <v>437.67</v>
      </c>
    </row>
    <row r="1076" spans="1:9" ht="14.25">
      <c r="A1076" s="2">
        <v>43289</v>
      </c>
      <c r="B1076" s="3">
        <v>36</v>
      </c>
      <c r="C1076" s="3">
        <f t="shared" si="51"/>
        <v>36</v>
      </c>
      <c r="D1076" s="3">
        <f t="shared" si="52"/>
        <v>30.759891711786754</v>
      </c>
      <c r="E1076" s="3">
        <v>36</v>
      </c>
      <c r="F1076" s="6">
        <f t="shared" si="4"/>
        <v>40</v>
      </c>
      <c r="G1076" s="3">
        <v>486.19</v>
      </c>
      <c r="H1076" s="6">
        <f t="shared" si="50"/>
        <v>0.40839959999999997</v>
      </c>
      <c r="I1076" s="6">
        <f t="shared" si="1"/>
        <v>449.24</v>
      </c>
    </row>
    <row r="1077" spans="1:9" ht="14.25">
      <c r="A1077" s="2">
        <v>43290</v>
      </c>
      <c r="B1077" s="3">
        <v>26</v>
      </c>
      <c r="C1077" s="3">
        <f t="shared" si="51"/>
        <v>26</v>
      </c>
      <c r="D1077" s="3">
        <f t="shared" si="52"/>
        <v>31.474177426072465</v>
      </c>
      <c r="E1077" s="3">
        <v>26</v>
      </c>
      <c r="F1077" s="6">
        <f t="shared" si="4"/>
        <v>41</v>
      </c>
      <c r="G1077" s="3">
        <v>471.48</v>
      </c>
      <c r="H1077" s="6">
        <f t="shared" si="50"/>
        <v>0.40594428000000005</v>
      </c>
      <c r="I1077" s="6">
        <f t="shared" si="1"/>
        <v>446.54</v>
      </c>
    </row>
    <row r="1078" spans="1:9" ht="14.25">
      <c r="A1078" s="2">
        <v>43291</v>
      </c>
      <c r="B1078" s="3">
        <v>21</v>
      </c>
      <c r="C1078" s="3">
        <f t="shared" si="51"/>
        <v>21</v>
      </c>
      <c r="D1078" s="3">
        <f t="shared" si="52"/>
        <v>32.117034568929611</v>
      </c>
      <c r="E1078" s="3">
        <v>21</v>
      </c>
      <c r="F1078" s="6">
        <f t="shared" si="4"/>
        <v>42</v>
      </c>
      <c r="G1078" s="3">
        <v>432.69</v>
      </c>
      <c r="H1078" s="6">
        <f t="shared" si="50"/>
        <v>0.38163258</v>
      </c>
      <c r="I1078" s="6">
        <f t="shared" si="1"/>
        <v>419.8</v>
      </c>
    </row>
    <row r="1079" spans="1:9" ht="14.25">
      <c r="A1079" s="2">
        <v>43292</v>
      </c>
      <c r="B1079" s="3">
        <v>19</v>
      </c>
      <c r="C1079" s="3">
        <f t="shared" si="51"/>
        <v>19</v>
      </c>
      <c r="D1079" s="3">
        <f t="shared" si="52"/>
        <v>32.617034568929611</v>
      </c>
      <c r="E1079" s="3">
        <v>19</v>
      </c>
      <c r="F1079" s="6">
        <f t="shared" si="4"/>
        <v>42</v>
      </c>
      <c r="G1079" s="3">
        <v>445.59</v>
      </c>
      <c r="H1079" s="6">
        <f t="shared" si="50"/>
        <v>0.39301037999999994</v>
      </c>
      <c r="I1079" s="6">
        <f t="shared" si="1"/>
        <v>432.31</v>
      </c>
    </row>
    <row r="1080" spans="1:9" ht="14.25">
      <c r="A1080" s="2">
        <v>43293</v>
      </c>
      <c r="B1080" s="3">
        <v>29</v>
      </c>
      <c r="C1080" s="3">
        <f t="shared" si="51"/>
        <v>29</v>
      </c>
      <c r="D1080" s="3">
        <f t="shared" si="52"/>
        <v>33.831320283215327</v>
      </c>
      <c r="E1080" s="3">
        <v>29</v>
      </c>
      <c r="F1080" s="6">
        <f t="shared" si="4"/>
        <v>43</v>
      </c>
      <c r="G1080" s="3">
        <v>430.91</v>
      </c>
      <c r="H1080" s="6">
        <f t="shared" si="50"/>
        <v>0.38911172999999999</v>
      </c>
      <c r="I1080" s="6">
        <f t="shared" si="1"/>
        <v>428.02</v>
      </c>
    </row>
    <row r="1081" spans="1:9" ht="14.25">
      <c r="A1081" s="2">
        <v>43294</v>
      </c>
      <c r="B1081" s="3">
        <v>30</v>
      </c>
      <c r="C1081" s="3">
        <f t="shared" si="51"/>
        <v>30</v>
      </c>
      <c r="D1081" s="3">
        <f t="shared" si="52"/>
        <v>35.117034568929611</v>
      </c>
      <c r="E1081" s="3">
        <v>30</v>
      </c>
      <c r="F1081" s="6">
        <f t="shared" si="4"/>
        <v>45</v>
      </c>
      <c r="G1081" s="3">
        <v>432.46</v>
      </c>
      <c r="H1081" s="6">
        <f t="shared" si="50"/>
        <v>0.40867469999999995</v>
      </c>
      <c r="I1081" s="6">
        <f t="shared" si="1"/>
        <v>449.54</v>
      </c>
    </row>
    <row r="1082" spans="1:9" ht="14.25">
      <c r="A1082" s="2">
        <v>43295</v>
      </c>
      <c r="B1082" s="3">
        <v>58</v>
      </c>
      <c r="C1082" s="3">
        <f t="shared" si="51"/>
        <v>58</v>
      </c>
      <c r="D1082" s="3">
        <f t="shared" si="52"/>
        <v>37.831320283215327</v>
      </c>
      <c r="E1082" s="3">
        <v>58</v>
      </c>
      <c r="F1082" s="6">
        <f t="shared" si="4"/>
        <v>46</v>
      </c>
      <c r="G1082" s="3">
        <v>433.74</v>
      </c>
      <c r="H1082" s="6">
        <f t="shared" si="50"/>
        <v>0.41899284000000003</v>
      </c>
      <c r="I1082" s="6">
        <f t="shared" si="1"/>
        <v>460.89</v>
      </c>
    </row>
    <row r="1083" spans="1:9" ht="14.25">
      <c r="A1083" s="2">
        <v>43296</v>
      </c>
      <c r="B1083" s="3">
        <v>48</v>
      </c>
      <c r="C1083" s="3">
        <f t="shared" si="51"/>
        <v>48</v>
      </c>
      <c r="D1083" s="3">
        <f t="shared" si="52"/>
        <v>39.525197834235733</v>
      </c>
      <c r="E1083" s="3">
        <v>48</v>
      </c>
      <c r="F1083" s="6">
        <f t="shared" si="4"/>
        <v>47</v>
      </c>
      <c r="G1083" s="3">
        <v>449.62</v>
      </c>
      <c r="H1083" s="6">
        <f t="shared" si="50"/>
        <v>0.44377494000000001</v>
      </c>
      <c r="I1083" s="6">
        <f t="shared" si="1"/>
        <v>488.15</v>
      </c>
    </row>
    <row r="1084" spans="1:9" ht="14.25">
      <c r="A1084" s="2">
        <v>43297</v>
      </c>
      <c r="B1084" s="3">
        <v>19</v>
      </c>
      <c r="C1084" s="3">
        <f t="shared" si="51"/>
        <v>19</v>
      </c>
      <c r="D1084" s="3">
        <f t="shared" si="52"/>
        <v>39.103915035401918</v>
      </c>
      <c r="E1084" s="3">
        <v>19</v>
      </c>
      <c r="F1084" s="6">
        <f t="shared" si="4"/>
        <v>43</v>
      </c>
      <c r="G1084" s="3">
        <v>478.75</v>
      </c>
      <c r="H1084" s="6">
        <f t="shared" si="50"/>
        <v>0.43231124999999998</v>
      </c>
      <c r="I1084" s="6">
        <f t="shared" si="1"/>
        <v>475.54</v>
      </c>
    </row>
    <row r="1085" spans="1:9" ht="14.25">
      <c r="A1085" s="2">
        <v>43298</v>
      </c>
      <c r="B1085" s="3">
        <v>18</v>
      </c>
      <c r="C1085" s="3">
        <f t="shared" si="51"/>
        <v>18</v>
      </c>
      <c r="D1085" s="3">
        <f t="shared" si="52"/>
        <v>38.714285714285715</v>
      </c>
      <c r="E1085" s="3">
        <v>18</v>
      </c>
      <c r="F1085" s="6">
        <f t="shared" si="4"/>
        <v>39</v>
      </c>
      <c r="G1085" s="3">
        <v>499.06</v>
      </c>
      <c r="H1085" s="6">
        <f t="shared" si="50"/>
        <v>0.40873014000000002</v>
      </c>
      <c r="I1085" s="6">
        <f t="shared" si="1"/>
        <v>449.6</v>
      </c>
    </row>
    <row r="1086" spans="1:9" ht="14.25">
      <c r="A1086" s="2">
        <v>43299</v>
      </c>
      <c r="B1086" s="3">
        <v>15</v>
      </c>
      <c r="C1086" s="3">
        <f t="shared" si="51"/>
        <v>15</v>
      </c>
      <c r="D1086" s="3">
        <f t="shared" si="52"/>
        <v>35.571428571428569</v>
      </c>
      <c r="E1086" s="3">
        <v>15</v>
      </c>
      <c r="F1086" s="6">
        <f t="shared" si="4"/>
        <v>36</v>
      </c>
      <c r="G1086" s="3">
        <v>479.02</v>
      </c>
      <c r="H1086" s="6">
        <f t="shared" si="50"/>
        <v>0.36213911999999998</v>
      </c>
      <c r="I1086" s="6">
        <f t="shared" si="1"/>
        <v>398.35</v>
      </c>
    </row>
    <row r="1087" spans="1:9" ht="14.25">
      <c r="A1087" s="2">
        <v>43300</v>
      </c>
      <c r="B1087" s="3">
        <v>13</v>
      </c>
      <c r="C1087" s="3">
        <f t="shared" si="51"/>
        <v>13</v>
      </c>
      <c r="D1087" s="3">
        <f t="shared" si="52"/>
        <v>33</v>
      </c>
      <c r="E1087" s="3">
        <v>13</v>
      </c>
      <c r="F1087" s="6">
        <f t="shared" si="4"/>
        <v>33</v>
      </c>
      <c r="G1087" s="3">
        <v>468.65</v>
      </c>
      <c r="H1087" s="6">
        <f t="shared" si="50"/>
        <v>0.32477444999999999</v>
      </c>
      <c r="I1087" s="6">
        <f t="shared" si="1"/>
        <v>357.25</v>
      </c>
    </row>
    <row r="1088" spans="1:9" ht="14.25">
      <c r="A1088" s="2">
        <v>43301</v>
      </c>
      <c r="B1088" s="3">
        <v>16</v>
      </c>
      <c r="C1088" s="3">
        <f t="shared" si="51"/>
        <v>16</v>
      </c>
      <c r="D1088" s="3">
        <f t="shared" si="52"/>
        <v>29.142857142857142</v>
      </c>
      <c r="E1088" s="3">
        <v>16</v>
      </c>
      <c r="F1088" s="6">
        <f t="shared" si="4"/>
        <v>29</v>
      </c>
      <c r="G1088" s="3">
        <v>448.84</v>
      </c>
      <c r="H1088" s="6">
        <f t="shared" si="50"/>
        <v>0.27334355999999999</v>
      </c>
      <c r="I1088" s="6">
        <f t="shared" si="1"/>
        <v>300.68</v>
      </c>
    </row>
    <row r="1089" spans="1:9" ht="14.25">
      <c r="A1089" s="2">
        <v>43302</v>
      </c>
      <c r="B1089" s="3">
        <v>16</v>
      </c>
      <c r="C1089" s="3">
        <f t="shared" si="51"/>
        <v>16</v>
      </c>
      <c r="D1089" s="3">
        <f t="shared" si="52"/>
        <v>26</v>
      </c>
      <c r="E1089" s="3">
        <v>16</v>
      </c>
      <c r="F1089" s="6">
        <f t="shared" si="4"/>
        <v>26</v>
      </c>
      <c r="G1089" s="3">
        <v>461.04</v>
      </c>
      <c r="H1089" s="6">
        <f t="shared" si="50"/>
        <v>0.25172783999999998</v>
      </c>
      <c r="I1089" s="6">
        <f t="shared" si="1"/>
        <v>276.89999999999998</v>
      </c>
    </row>
    <row r="1090" spans="1:9" ht="14.25">
      <c r="A1090" s="2">
        <v>43303</v>
      </c>
      <c r="B1090" s="3">
        <v>11</v>
      </c>
      <c r="C1090" s="3">
        <f t="shared" si="51"/>
        <v>11</v>
      </c>
      <c r="D1090" s="3">
        <f t="shared" si="52"/>
        <v>24.214285714285715</v>
      </c>
      <c r="E1090" s="3">
        <v>11</v>
      </c>
      <c r="F1090" s="6">
        <f t="shared" si="4"/>
        <v>24</v>
      </c>
      <c r="G1090" s="3">
        <v>457.65</v>
      </c>
      <c r="H1090" s="6">
        <f t="shared" ref="H1090:H1153" si="53">(G1090/1000000000)*F1090*21000</f>
        <v>0.23065559999999999</v>
      </c>
      <c r="I1090" s="6">
        <f t="shared" si="1"/>
        <v>253.72</v>
      </c>
    </row>
    <row r="1091" spans="1:9" ht="14.25">
      <c r="A1091" s="2">
        <v>43304</v>
      </c>
      <c r="B1091" s="3">
        <v>16</v>
      </c>
      <c r="C1091" s="3">
        <f t="shared" si="51"/>
        <v>16</v>
      </c>
      <c r="D1091" s="3">
        <f t="shared" si="52"/>
        <v>23.5</v>
      </c>
      <c r="E1091" s="3">
        <v>16</v>
      </c>
      <c r="F1091" s="6">
        <f t="shared" si="4"/>
        <v>24</v>
      </c>
      <c r="G1091" s="3">
        <v>449.63</v>
      </c>
      <c r="H1091" s="6">
        <f t="shared" si="53"/>
        <v>0.22661352000000001</v>
      </c>
      <c r="I1091" s="6">
        <f t="shared" si="1"/>
        <v>249.27</v>
      </c>
    </row>
    <row r="1092" spans="1:9" ht="14.25">
      <c r="A1092" s="2">
        <v>43305</v>
      </c>
      <c r="B1092" s="3">
        <v>15</v>
      </c>
      <c r="C1092" s="3">
        <f t="shared" si="51"/>
        <v>15</v>
      </c>
      <c r="D1092" s="3">
        <f t="shared" si="52"/>
        <v>23.071428571428573</v>
      </c>
      <c r="E1092" s="3">
        <v>15</v>
      </c>
      <c r="F1092" s="6">
        <f t="shared" si="4"/>
        <v>23</v>
      </c>
      <c r="G1092" s="3">
        <v>479.47</v>
      </c>
      <c r="H1092" s="6">
        <f t="shared" si="53"/>
        <v>0.23158401000000001</v>
      </c>
      <c r="I1092" s="6">
        <f t="shared" si="1"/>
        <v>254.74</v>
      </c>
    </row>
    <row r="1093" spans="1:9" ht="14.25">
      <c r="A1093" s="2">
        <v>43306</v>
      </c>
      <c r="B1093" s="3">
        <v>13</v>
      </c>
      <c r="C1093" s="3">
        <f t="shared" si="51"/>
        <v>13</v>
      </c>
      <c r="D1093" s="3">
        <f t="shared" si="52"/>
        <v>22.642857142857142</v>
      </c>
      <c r="E1093" s="3">
        <v>13</v>
      </c>
      <c r="F1093" s="6">
        <f t="shared" si="4"/>
        <v>23</v>
      </c>
      <c r="G1093" s="3">
        <v>471.28</v>
      </c>
      <c r="H1093" s="6">
        <f t="shared" si="53"/>
        <v>0.22762823999999998</v>
      </c>
      <c r="I1093" s="6">
        <f t="shared" si="1"/>
        <v>250.39</v>
      </c>
    </row>
    <row r="1094" spans="1:9" ht="14.25">
      <c r="A1094" s="2">
        <v>43307</v>
      </c>
      <c r="B1094" s="3">
        <v>12</v>
      </c>
      <c r="C1094" s="3">
        <f t="shared" si="51"/>
        <v>12</v>
      </c>
      <c r="D1094" s="3">
        <f t="shared" si="52"/>
        <v>21.428571428571427</v>
      </c>
      <c r="E1094" s="3">
        <v>12</v>
      </c>
      <c r="F1094" s="6">
        <f t="shared" si="4"/>
        <v>21</v>
      </c>
      <c r="G1094" s="3">
        <v>462.03</v>
      </c>
      <c r="H1094" s="6">
        <f t="shared" si="53"/>
        <v>0.20375522999999998</v>
      </c>
      <c r="I1094" s="6">
        <f t="shared" si="1"/>
        <v>224.13</v>
      </c>
    </row>
    <row r="1095" spans="1:9" ht="14.25">
      <c r="A1095" s="2">
        <v>43308</v>
      </c>
      <c r="B1095" s="3">
        <v>11</v>
      </c>
      <c r="C1095" s="3">
        <f t="shared" si="51"/>
        <v>11</v>
      </c>
      <c r="D1095" s="3">
        <f t="shared" si="52"/>
        <v>20.071428571428573</v>
      </c>
      <c r="E1095" s="3">
        <v>11</v>
      </c>
      <c r="F1095" s="6">
        <f t="shared" si="4"/>
        <v>20</v>
      </c>
      <c r="G1095" s="3">
        <v>469.69</v>
      </c>
      <c r="H1095" s="6">
        <f t="shared" si="53"/>
        <v>0.1972698</v>
      </c>
      <c r="I1095" s="6">
        <f t="shared" si="1"/>
        <v>217</v>
      </c>
    </row>
    <row r="1096" spans="1:9" ht="14.25">
      <c r="A1096" s="2">
        <v>43309</v>
      </c>
      <c r="B1096" s="3">
        <v>12</v>
      </c>
      <c r="C1096" s="3">
        <f t="shared" ref="C1096:C1159" si="54">IF(AVERAGE(B1089:B1096)*2&lt;B1096,AVERAGE(B1097,C1095,C1094,C1093,C1092,C1091,C1090),B1096)</f>
        <v>12</v>
      </c>
      <c r="D1096" s="3">
        <f t="shared" si="52"/>
        <v>16.785714285714285</v>
      </c>
      <c r="E1096" s="3">
        <v>12</v>
      </c>
      <c r="F1096" s="6">
        <f t="shared" si="4"/>
        <v>17</v>
      </c>
      <c r="G1096" s="3">
        <v>468.55</v>
      </c>
      <c r="H1096" s="6">
        <f t="shared" si="53"/>
        <v>0.16727234999999999</v>
      </c>
      <c r="I1096" s="6">
        <f t="shared" si="1"/>
        <v>184</v>
      </c>
    </row>
    <row r="1097" spans="1:9" ht="14.25">
      <c r="A1097" s="2">
        <v>43310</v>
      </c>
      <c r="B1097" s="3">
        <v>9</v>
      </c>
      <c r="C1097" s="3">
        <f t="shared" si="54"/>
        <v>9</v>
      </c>
      <c r="D1097" s="3">
        <f t="shared" si="52"/>
        <v>14</v>
      </c>
      <c r="E1097" s="3">
        <v>9</v>
      </c>
      <c r="F1097" s="6">
        <f t="shared" si="4"/>
        <v>14</v>
      </c>
      <c r="G1097" s="3">
        <v>466.2</v>
      </c>
      <c r="H1097" s="6">
        <f t="shared" si="53"/>
        <v>0.13706279999999998</v>
      </c>
      <c r="I1097" s="6">
        <f t="shared" si="1"/>
        <v>150.77000000000001</v>
      </c>
    </row>
    <row r="1098" spans="1:9" ht="14.25">
      <c r="A1098" s="2">
        <v>43311</v>
      </c>
      <c r="B1098" s="3">
        <v>11</v>
      </c>
      <c r="C1098" s="3">
        <f t="shared" si="54"/>
        <v>11</v>
      </c>
      <c r="D1098" s="3">
        <f t="shared" si="52"/>
        <v>13.428571428571429</v>
      </c>
      <c r="E1098" s="3">
        <v>11</v>
      </c>
      <c r="F1098" s="6">
        <f t="shared" si="4"/>
        <v>13</v>
      </c>
      <c r="G1098" s="3">
        <v>456.56</v>
      </c>
      <c r="H1098" s="6">
        <f t="shared" si="53"/>
        <v>0.12464088</v>
      </c>
      <c r="I1098" s="6">
        <f t="shared" si="1"/>
        <v>137.1</v>
      </c>
    </row>
    <row r="1099" spans="1:9" ht="14.25">
      <c r="A1099" s="2">
        <v>43312</v>
      </c>
      <c r="B1099" s="3">
        <v>11</v>
      </c>
      <c r="C1099" s="3">
        <f t="shared" si="54"/>
        <v>11</v>
      </c>
      <c r="D1099" s="3">
        <f t="shared" si="52"/>
        <v>12.928571428571429</v>
      </c>
      <c r="E1099" s="3">
        <v>11</v>
      </c>
      <c r="F1099" s="6">
        <f t="shared" si="4"/>
        <v>13</v>
      </c>
      <c r="G1099" s="3">
        <v>431.99</v>
      </c>
      <c r="H1099" s="6">
        <f t="shared" si="53"/>
        <v>0.11793326999999999</v>
      </c>
      <c r="I1099" s="6">
        <f t="shared" si="1"/>
        <v>129.72999999999999</v>
      </c>
    </row>
    <row r="1100" spans="1:9" ht="14.25">
      <c r="A1100" s="2">
        <v>43313</v>
      </c>
      <c r="B1100" s="3">
        <v>37</v>
      </c>
      <c r="C1100" s="3">
        <f t="shared" si="54"/>
        <v>10.857142857142858</v>
      </c>
      <c r="D1100" s="3">
        <f t="shared" si="52"/>
        <v>12.63265306122449</v>
      </c>
      <c r="E1100" s="3">
        <v>29.428571430000002</v>
      </c>
      <c r="F1100" s="6">
        <f t="shared" si="4"/>
        <v>14</v>
      </c>
      <c r="G1100" s="3">
        <v>419.87</v>
      </c>
      <c r="H1100" s="6">
        <f t="shared" si="53"/>
        <v>0.12344178</v>
      </c>
      <c r="I1100" s="6">
        <f t="shared" si="1"/>
        <v>135.79</v>
      </c>
    </row>
    <row r="1101" spans="1:9" ht="14.25">
      <c r="A1101" s="2">
        <v>43314</v>
      </c>
      <c r="B1101" s="3">
        <v>10</v>
      </c>
      <c r="C1101" s="3">
        <f t="shared" si="54"/>
        <v>10</v>
      </c>
      <c r="D1101" s="3">
        <f t="shared" si="52"/>
        <v>12.418367346938776</v>
      </c>
      <c r="E1101" s="3">
        <v>10</v>
      </c>
      <c r="F1101" s="6">
        <f t="shared" si="4"/>
        <v>14</v>
      </c>
      <c r="G1101" s="3">
        <v>410.83</v>
      </c>
      <c r="H1101" s="6">
        <f t="shared" si="53"/>
        <v>0.12078401999999999</v>
      </c>
      <c r="I1101" s="6">
        <f t="shared" si="1"/>
        <v>132.86000000000001</v>
      </c>
    </row>
    <row r="1102" spans="1:9" ht="14.25">
      <c r="A1102" s="2">
        <v>43315</v>
      </c>
      <c r="B1102" s="3">
        <v>11</v>
      </c>
      <c r="C1102" s="3">
        <f t="shared" si="54"/>
        <v>11</v>
      </c>
      <c r="D1102" s="3">
        <f t="shared" ref="D1102:D1165" si="55">AVERAGE(C1089:C1102)</f>
        <v>12.061224489795919</v>
      </c>
      <c r="E1102" s="3">
        <v>11</v>
      </c>
      <c r="F1102" s="6">
        <f t="shared" si="4"/>
        <v>13</v>
      </c>
      <c r="G1102" s="3">
        <v>417.62</v>
      </c>
      <c r="H1102" s="6">
        <f t="shared" si="53"/>
        <v>0.11401026</v>
      </c>
      <c r="I1102" s="6">
        <f t="shared" si="1"/>
        <v>125.41</v>
      </c>
    </row>
    <row r="1103" spans="1:9" ht="14.25">
      <c r="A1103" s="2">
        <v>43316</v>
      </c>
      <c r="B1103" s="3">
        <v>10</v>
      </c>
      <c r="C1103" s="3">
        <f t="shared" si="54"/>
        <v>10</v>
      </c>
      <c r="D1103" s="3">
        <f t="shared" si="55"/>
        <v>11.63265306122449</v>
      </c>
      <c r="E1103" s="3">
        <v>10</v>
      </c>
      <c r="F1103" s="6">
        <f t="shared" si="4"/>
        <v>13</v>
      </c>
      <c r="G1103" s="3">
        <v>406.91</v>
      </c>
      <c r="H1103" s="6">
        <f t="shared" si="53"/>
        <v>0.11108643</v>
      </c>
      <c r="I1103" s="6">
        <f t="shared" si="1"/>
        <v>122.2</v>
      </c>
    </row>
    <row r="1104" spans="1:9" ht="14.25">
      <c r="A1104" s="2">
        <v>43317</v>
      </c>
      <c r="B1104" s="3">
        <v>8</v>
      </c>
      <c r="C1104" s="3">
        <f t="shared" si="54"/>
        <v>8</v>
      </c>
      <c r="D1104" s="3">
        <f t="shared" si="55"/>
        <v>11.418367346938776</v>
      </c>
      <c r="E1104" s="3">
        <v>8</v>
      </c>
      <c r="F1104" s="6">
        <f t="shared" si="4"/>
        <v>13</v>
      </c>
      <c r="G1104" s="3">
        <v>408.81</v>
      </c>
      <c r="H1104" s="6">
        <f t="shared" si="53"/>
        <v>0.11160513</v>
      </c>
      <c r="I1104" s="6">
        <f t="shared" si="1"/>
        <v>122.77</v>
      </c>
    </row>
    <row r="1105" spans="1:9" ht="14.25">
      <c r="A1105" s="2">
        <v>43318</v>
      </c>
      <c r="B1105" s="3">
        <v>13</v>
      </c>
      <c r="C1105" s="3">
        <f t="shared" si="54"/>
        <v>13</v>
      </c>
      <c r="D1105" s="3">
        <f t="shared" si="55"/>
        <v>11.204081632653061</v>
      </c>
      <c r="E1105" s="3">
        <v>13</v>
      </c>
      <c r="F1105" s="6">
        <f t="shared" si="4"/>
        <v>13</v>
      </c>
      <c r="G1105" s="3">
        <v>404.95</v>
      </c>
      <c r="H1105" s="6">
        <f t="shared" si="53"/>
        <v>0.11055134999999999</v>
      </c>
      <c r="I1105" s="6">
        <f t="shared" si="1"/>
        <v>121.61</v>
      </c>
    </row>
    <row r="1106" spans="1:9" ht="14.25">
      <c r="A1106" s="2">
        <v>43319</v>
      </c>
      <c r="B1106" s="3">
        <v>25</v>
      </c>
      <c r="C1106" s="3">
        <f t="shared" si="54"/>
        <v>25</v>
      </c>
      <c r="D1106" s="3">
        <f t="shared" si="55"/>
        <v>11.918367346938776</v>
      </c>
      <c r="E1106" s="3">
        <v>25</v>
      </c>
      <c r="F1106" s="6">
        <f t="shared" si="4"/>
        <v>13</v>
      </c>
      <c r="G1106" s="3">
        <v>377.94</v>
      </c>
      <c r="H1106" s="6">
        <f t="shared" si="53"/>
        <v>0.10317762000000001</v>
      </c>
      <c r="I1106" s="6">
        <f t="shared" si="1"/>
        <v>113.5</v>
      </c>
    </row>
    <row r="1107" spans="1:9" ht="14.25">
      <c r="A1107" s="2">
        <v>43320</v>
      </c>
      <c r="B1107" s="3">
        <v>57</v>
      </c>
      <c r="C1107" s="3">
        <f t="shared" si="54"/>
        <v>18.571428571428573</v>
      </c>
      <c r="D1107" s="3">
        <f t="shared" si="55"/>
        <v>12.316326530612246</v>
      </c>
      <c r="E1107" s="3">
        <v>38.285714290000001</v>
      </c>
      <c r="F1107" s="6">
        <f t="shared" si="4"/>
        <v>15</v>
      </c>
      <c r="G1107" s="3">
        <v>355.57</v>
      </c>
      <c r="H1107" s="6">
        <f t="shared" si="53"/>
        <v>0.11200454999999999</v>
      </c>
      <c r="I1107" s="6">
        <f t="shared" si="1"/>
        <v>123.21</v>
      </c>
    </row>
    <row r="1108" spans="1:9" ht="14.25">
      <c r="A1108" s="2">
        <v>43321</v>
      </c>
      <c r="B1108" s="3">
        <v>53</v>
      </c>
      <c r="C1108" s="3">
        <f t="shared" si="54"/>
        <v>17.081632653061224</v>
      </c>
      <c r="D1108" s="3">
        <f t="shared" si="55"/>
        <v>12.679300291545191</v>
      </c>
      <c r="E1108" s="3">
        <v>50.571428570000002</v>
      </c>
      <c r="F1108" s="6">
        <f t="shared" si="4"/>
        <v>18</v>
      </c>
      <c r="G1108" s="3">
        <v>363.51</v>
      </c>
      <c r="H1108" s="6">
        <f t="shared" si="53"/>
        <v>0.13740678000000001</v>
      </c>
      <c r="I1108" s="6">
        <f t="shared" si="1"/>
        <v>151.15</v>
      </c>
    </row>
    <row r="1109" spans="1:9" ht="14.25">
      <c r="A1109" s="2">
        <v>43322</v>
      </c>
      <c r="B1109" s="3">
        <v>34</v>
      </c>
      <c r="C1109" s="3">
        <f t="shared" si="54"/>
        <v>34</v>
      </c>
      <c r="D1109" s="3">
        <f t="shared" si="55"/>
        <v>14.322157434402333</v>
      </c>
      <c r="E1109" s="3">
        <v>34</v>
      </c>
      <c r="F1109" s="6">
        <f t="shared" si="4"/>
        <v>19</v>
      </c>
      <c r="G1109" s="3">
        <v>331.57</v>
      </c>
      <c r="H1109" s="6">
        <f t="shared" si="53"/>
        <v>0.13229642999999999</v>
      </c>
      <c r="I1109" s="6">
        <f t="shared" si="1"/>
        <v>145.53</v>
      </c>
    </row>
    <row r="1110" spans="1:9" ht="14.25">
      <c r="A1110" s="2">
        <v>43323</v>
      </c>
      <c r="B1110" s="3">
        <v>15</v>
      </c>
      <c r="C1110" s="3">
        <f t="shared" si="54"/>
        <v>15</v>
      </c>
      <c r="D1110" s="3">
        <f t="shared" si="55"/>
        <v>14.536443148688049</v>
      </c>
      <c r="E1110" s="3">
        <v>15</v>
      </c>
      <c r="F1110" s="6">
        <f t="shared" si="4"/>
        <v>20</v>
      </c>
      <c r="G1110" s="3">
        <v>318.01</v>
      </c>
      <c r="H1110" s="6">
        <f t="shared" si="53"/>
        <v>0.13356419999999999</v>
      </c>
      <c r="I1110" s="6">
        <f t="shared" si="1"/>
        <v>146.91999999999999</v>
      </c>
    </row>
    <row r="1111" spans="1:9" ht="14.25">
      <c r="A1111" s="2">
        <v>43324</v>
      </c>
      <c r="B1111" s="3">
        <v>11</v>
      </c>
      <c r="C1111" s="3">
        <f t="shared" si="54"/>
        <v>11</v>
      </c>
      <c r="D1111" s="3">
        <f t="shared" si="55"/>
        <v>14.679300291545191</v>
      </c>
      <c r="E1111" s="3">
        <v>11</v>
      </c>
      <c r="F1111" s="6">
        <f t="shared" si="4"/>
        <v>20</v>
      </c>
      <c r="G1111" s="3">
        <v>318.2</v>
      </c>
      <c r="H1111" s="6">
        <f t="shared" si="53"/>
        <v>0.13364399999999999</v>
      </c>
      <c r="I1111" s="6">
        <f t="shared" si="1"/>
        <v>147.01</v>
      </c>
    </row>
    <row r="1112" spans="1:9" ht="14.25">
      <c r="A1112" s="2">
        <v>43325</v>
      </c>
      <c r="B1112" s="3">
        <v>15</v>
      </c>
      <c r="C1112" s="3">
        <f t="shared" si="54"/>
        <v>15</v>
      </c>
      <c r="D1112" s="3">
        <f t="shared" si="55"/>
        <v>14.965014577259476</v>
      </c>
      <c r="E1112" s="3">
        <v>15</v>
      </c>
      <c r="F1112" s="6">
        <f t="shared" si="4"/>
        <v>20</v>
      </c>
      <c r="G1112" s="3">
        <v>284.02999999999997</v>
      </c>
      <c r="H1112" s="6">
        <f t="shared" si="53"/>
        <v>0.11929259999999998</v>
      </c>
      <c r="I1112" s="6">
        <f t="shared" si="1"/>
        <v>131.22</v>
      </c>
    </row>
    <row r="1113" spans="1:9" ht="14.25">
      <c r="A1113" s="2">
        <v>43326</v>
      </c>
      <c r="B1113" s="3">
        <v>16</v>
      </c>
      <c r="C1113" s="3">
        <f t="shared" si="54"/>
        <v>16</v>
      </c>
      <c r="D1113" s="3">
        <f t="shared" si="55"/>
        <v>15.322157434402332</v>
      </c>
      <c r="E1113" s="3">
        <v>16</v>
      </c>
      <c r="F1113" s="6">
        <f t="shared" si="4"/>
        <v>20</v>
      </c>
      <c r="G1113" s="3">
        <v>278.31</v>
      </c>
      <c r="H1113" s="6">
        <f t="shared" si="53"/>
        <v>0.1168902</v>
      </c>
      <c r="I1113" s="6">
        <f t="shared" si="1"/>
        <v>128.58000000000001</v>
      </c>
    </row>
    <row r="1114" spans="1:9" ht="14.25">
      <c r="A1114" s="2">
        <v>43327</v>
      </c>
      <c r="B1114" s="3">
        <v>15</v>
      </c>
      <c r="C1114" s="3">
        <f t="shared" si="54"/>
        <v>15</v>
      </c>
      <c r="D1114" s="3">
        <f t="shared" si="55"/>
        <v>15.618075801749271</v>
      </c>
      <c r="E1114" s="3">
        <v>15</v>
      </c>
      <c r="F1114" s="6">
        <f t="shared" si="4"/>
        <v>19</v>
      </c>
      <c r="G1114" s="3">
        <v>281.24</v>
      </c>
      <c r="H1114" s="6">
        <f t="shared" si="53"/>
        <v>0.11221476</v>
      </c>
      <c r="I1114" s="6">
        <f t="shared" si="1"/>
        <v>123.44</v>
      </c>
    </row>
    <row r="1115" spans="1:9" ht="14.25">
      <c r="A1115" s="2">
        <v>43328</v>
      </c>
      <c r="B1115" s="3">
        <v>13</v>
      </c>
      <c r="C1115" s="3">
        <f t="shared" si="54"/>
        <v>13</v>
      </c>
      <c r="D1115" s="3">
        <f t="shared" si="55"/>
        <v>15.832361516034984</v>
      </c>
      <c r="E1115" s="3">
        <v>13</v>
      </c>
      <c r="F1115" s="6">
        <f t="shared" si="4"/>
        <v>20</v>
      </c>
      <c r="G1115" s="3">
        <v>286.8</v>
      </c>
      <c r="H1115" s="6">
        <f t="shared" si="53"/>
        <v>0.12045599999999999</v>
      </c>
      <c r="I1115" s="6">
        <f t="shared" si="1"/>
        <v>132.5</v>
      </c>
    </row>
    <row r="1116" spans="1:9" ht="14.25">
      <c r="A1116" s="2">
        <v>43329</v>
      </c>
      <c r="B1116" s="3">
        <v>39</v>
      </c>
      <c r="C1116" s="3">
        <f t="shared" si="54"/>
        <v>39</v>
      </c>
      <c r="D1116" s="3">
        <f t="shared" si="55"/>
        <v>17.832361516034986</v>
      </c>
      <c r="E1116" s="3">
        <v>35.428571429999998</v>
      </c>
      <c r="F1116" s="6">
        <f t="shared" si="4"/>
        <v>21</v>
      </c>
      <c r="G1116" s="3">
        <v>317.57</v>
      </c>
      <c r="H1116" s="6">
        <f t="shared" si="53"/>
        <v>0.14004837000000001</v>
      </c>
      <c r="I1116" s="6">
        <f t="shared" si="1"/>
        <v>154.05000000000001</v>
      </c>
    </row>
    <row r="1117" spans="1:9" ht="14.25">
      <c r="A1117" s="2">
        <v>43330</v>
      </c>
      <c r="B1117" s="3">
        <v>16</v>
      </c>
      <c r="C1117" s="3">
        <f t="shared" si="54"/>
        <v>16</v>
      </c>
      <c r="D1117" s="3">
        <f t="shared" si="55"/>
        <v>18.260932944606413</v>
      </c>
      <c r="E1117" s="3">
        <v>16</v>
      </c>
      <c r="F1117" s="6">
        <f t="shared" si="4"/>
        <v>22</v>
      </c>
      <c r="G1117" s="3">
        <v>294.85000000000002</v>
      </c>
      <c r="H1117" s="6">
        <f t="shared" si="53"/>
        <v>0.1362207</v>
      </c>
      <c r="I1117" s="6">
        <f t="shared" si="1"/>
        <v>149.84</v>
      </c>
    </row>
    <row r="1118" spans="1:9" ht="14.25">
      <c r="A1118" s="2">
        <v>43331</v>
      </c>
      <c r="B1118" s="3">
        <v>14</v>
      </c>
      <c r="C1118" s="3">
        <f t="shared" si="54"/>
        <v>14</v>
      </c>
      <c r="D1118" s="3">
        <f t="shared" si="55"/>
        <v>18.68950437317784</v>
      </c>
      <c r="E1118" s="3">
        <v>14</v>
      </c>
      <c r="F1118" s="6">
        <f t="shared" si="4"/>
        <v>22</v>
      </c>
      <c r="G1118" s="3">
        <v>299.62</v>
      </c>
      <c r="H1118" s="6">
        <f t="shared" si="53"/>
        <v>0.13842443999999998</v>
      </c>
      <c r="I1118" s="6">
        <f t="shared" si="1"/>
        <v>152.27000000000001</v>
      </c>
    </row>
    <row r="1119" spans="1:9" ht="14.25">
      <c r="A1119" s="2">
        <v>43332</v>
      </c>
      <c r="B1119" s="3">
        <v>12</v>
      </c>
      <c r="C1119" s="3">
        <f t="shared" si="54"/>
        <v>12</v>
      </c>
      <c r="D1119" s="3">
        <f t="shared" si="55"/>
        <v>18.618075801749267</v>
      </c>
      <c r="E1119" s="3">
        <v>12</v>
      </c>
      <c r="F1119" s="6">
        <f t="shared" si="4"/>
        <v>22</v>
      </c>
      <c r="G1119" s="3">
        <v>270.81</v>
      </c>
      <c r="H1119" s="6">
        <f t="shared" si="53"/>
        <v>0.12511422</v>
      </c>
      <c r="I1119" s="6">
        <f t="shared" si="1"/>
        <v>137.63</v>
      </c>
    </row>
    <row r="1120" spans="1:9" ht="14.25">
      <c r="A1120" s="2">
        <v>43333</v>
      </c>
      <c r="B1120" s="3">
        <v>13</v>
      </c>
      <c r="C1120" s="3">
        <f t="shared" si="54"/>
        <v>13</v>
      </c>
      <c r="D1120" s="3">
        <f t="shared" si="55"/>
        <v>17.760932944606413</v>
      </c>
      <c r="E1120" s="3">
        <v>13</v>
      </c>
      <c r="F1120" s="6">
        <f t="shared" si="4"/>
        <v>21</v>
      </c>
      <c r="G1120" s="3">
        <v>281.13</v>
      </c>
      <c r="H1120" s="6">
        <f t="shared" si="53"/>
        <v>0.12397832999999998</v>
      </c>
      <c r="I1120" s="6">
        <f t="shared" si="1"/>
        <v>136.38</v>
      </c>
    </row>
    <row r="1121" spans="1:9" ht="14.25">
      <c r="A1121" s="2">
        <v>43334</v>
      </c>
      <c r="B1121" s="3">
        <v>17</v>
      </c>
      <c r="C1121" s="3">
        <f t="shared" si="54"/>
        <v>17</v>
      </c>
      <c r="D1121" s="3">
        <f t="shared" si="55"/>
        <v>17.64868804664723</v>
      </c>
      <c r="E1121" s="3">
        <v>17</v>
      </c>
      <c r="F1121" s="6">
        <f t="shared" si="4"/>
        <v>20</v>
      </c>
      <c r="G1121" s="3">
        <v>270.37</v>
      </c>
      <c r="H1121" s="6">
        <f t="shared" si="53"/>
        <v>0.1135554</v>
      </c>
      <c r="I1121" s="6">
        <f t="shared" si="1"/>
        <v>124.91</v>
      </c>
    </row>
    <row r="1122" spans="1:9" ht="14.25">
      <c r="A1122" s="2">
        <v>43335</v>
      </c>
      <c r="B1122" s="3">
        <v>14</v>
      </c>
      <c r="C1122" s="3">
        <f t="shared" si="54"/>
        <v>14</v>
      </c>
      <c r="D1122" s="3">
        <f t="shared" si="55"/>
        <v>17.428571428571427</v>
      </c>
      <c r="E1122" s="3">
        <v>14</v>
      </c>
      <c r="F1122" s="6">
        <f t="shared" si="4"/>
        <v>17</v>
      </c>
      <c r="G1122" s="3">
        <v>275.83</v>
      </c>
      <c r="H1122" s="6">
        <f t="shared" si="53"/>
        <v>9.8471310000000006E-2</v>
      </c>
      <c r="I1122" s="6">
        <f t="shared" si="1"/>
        <v>108.32</v>
      </c>
    </row>
    <row r="1123" spans="1:9" ht="14.25">
      <c r="A1123" s="2">
        <v>43336</v>
      </c>
      <c r="B1123" s="3">
        <v>22</v>
      </c>
      <c r="C1123" s="3">
        <f t="shared" si="54"/>
        <v>22</v>
      </c>
      <c r="D1123" s="3">
        <f t="shared" si="55"/>
        <v>16.571428571428573</v>
      </c>
      <c r="E1123" s="3">
        <v>22</v>
      </c>
      <c r="F1123" s="6">
        <f t="shared" si="4"/>
        <v>16</v>
      </c>
      <c r="G1123" s="3">
        <v>281.37</v>
      </c>
      <c r="H1123" s="6">
        <f t="shared" si="53"/>
        <v>9.4540319999999997E-2</v>
      </c>
      <c r="I1123" s="6">
        <f t="shared" si="1"/>
        <v>103.99</v>
      </c>
    </row>
    <row r="1124" spans="1:9" ht="14.25">
      <c r="A1124" s="2">
        <v>43337</v>
      </c>
      <c r="B1124" s="3">
        <v>11</v>
      </c>
      <c r="C1124" s="3">
        <f t="shared" si="54"/>
        <v>11</v>
      </c>
      <c r="D1124" s="3">
        <f t="shared" si="55"/>
        <v>16.285714285714285</v>
      </c>
      <c r="E1124" s="3">
        <v>11</v>
      </c>
      <c r="F1124" s="6">
        <f t="shared" si="4"/>
        <v>16</v>
      </c>
      <c r="G1124" s="3">
        <v>277.56</v>
      </c>
      <c r="H1124" s="6">
        <f t="shared" si="53"/>
        <v>9.3260160000000009E-2</v>
      </c>
      <c r="I1124" s="6">
        <f t="shared" si="1"/>
        <v>102.59</v>
      </c>
    </row>
    <row r="1125" spans="1:9" ht="14.25">
      <c r="A1125" s="2">
        <v>43338</v>
      </c>
      <c r="B1125" s="3">
        <v>16</v>
      </c>
      <c r="C1125" s="3">
        <f t="shared" si="54"/>
        <v>16</v>
      </c>
      <c r="D1125" s="3">
        <f t="shared" si="55"/>
        <v>16.642857142857142</v>
      </c>
      <c r="E1125" s="3">
        <v>16</v>
      </c>
      <c r="F1125" s="6">
        <f t="shared" si="4"/>
        <v>16</v>
      </c>
      <c r="G1125" s="3">
        <v>274.3</v>
      </c>
      <c r="H1125" s="6">
        <f t="shared" si="53"/>
        <v>9.2164800000000005E-2</v>
      </c>
      <c r="I1125" s="6">
        <f t="shared" si="1"/>
        <v>101.38</v>
      </c>
    </row>
    <row r="1126" spans="1:9" ht="14.25">
      <c r="A1126" s="2">
        <v>43339</v>
      </c>
      <c r="B1126" s="3">
        <v>12</v>
      </c>
      <c r="C1126" s="3">
        <f t="shared" si="54"/>
        <v>12</v>
      </c>
      <c r="D1126" s="3">
        <f t="shared" si="55"/>
        <v>16.428571428571427</v>
      </c>
      <c r="E1126" s="3">
        <v>12</v>
      </c>
      <c r="F1126" s="6">
        <f t="shared" si="4"/>
        <v>16</v>
      </c>
      <c r="G1126" s="3">
        <v>288.02</v>
      </c>
      <c r="H1126" s="6">
        <f t="shared" si="53"/>
        <v>9.6774720000000009E-2</v>
      </c>
      <c r="I1126" s="6">
        <f t="shared" si="1"/>
        <v>106.45</v>
      </c>
    </row>
    <row r="1127" spans="1:9" ht="14.25">
      <c r="A1127" s="2">
        <v>43340</v>
      </c>
      <c r="B1127" s="3">
        <v>13</v>
      </c>
      <c r="C1127" s="3">
        <f t="shared" si="54"/>
        <v>13</v>
      </c>
      <c r="D1127" s="3">
        <f t="shared" si="55"/>
        <v>16.214285714285715</v>
      </c>
      <c r="E1127" s="3">
        <v>13</v>
      </c>
      <c r="F1127" s="6">
        <f t="shared" si="4"/>
        <v>16</v>
      </c>
      <c r="G1127" s="3">
        <v>295.55</v>
      </c>
      <c r="H1127" s="6">
        <f t="shared" si="53"/>
        <v>9.9304800000000013E-2</v>
      </c>
      <c r="I1127" s="6">
        <f t="shared" si="1"/>
        <v>109.24</v>
      </c>
    </row>
    <row r="1128" spans="1:9" ht="14.25">
      <c r="A1128" s="2">
        <v>43341</v>
      </c>
      <c r="B1128" s="3">
        <v>17</v>
      </c>
      <c r="C1128" s="3">
        <f t="shared" si="54"/>
        <v>17</v>
      </c>
      <c r="D1128" s="3">
        <f t="shared" si="55"/>
        <v>16.357142857142858</v>
      </c>
      <c r="E1128" s="3">
        <v>17</v>
      </c>
      <c r="F1128" s="6">
        <f t="shared" si="4"/>
        <v>16</v>
      </c>
      <c r="G1128" s="3">
        <v>288.67</v>
      </c>
      <c r="H1128" s="6">
        <f t="shared" si="53"/>
        <v>9.6993120000000002E-2</v>
      </c>
      <c r="I1128" s="6">
        <f t="shared" si="1"/>
        <v>106.69</v>
      </c>
    </row>
    <row r="1129" spans="1:9" ht="14.25">
      <c r="A1129" s="2">
        <v>43342</v>
      </c>
      <c r="B1129" s="3">
        <v>14</v>
      </c>
      <c r="C1129" s="3">
        <f t="shared" si="54"/>
        <v>14</v>
      </c>
      <c r="D1129" s="3">
        <f t="shared" si="55"/>
        <v>16.428571428571427</v>
      </c>
      <c r="E1129" s="3">
        <v>14</v>
      </c>
      <c r="F1129" s="6">
        <f t="shared" si="4"/>
        <v>16</v>
      </c>
      <c r="G1129" s="3">
        <v>284.14999999999998</v>
      </c>
      <c r="H1129" s="6">
        <f t="shared" si="53"/>
        <v>9.5474399999999987E-2</v>
      </c>
      <c r="I1129" s="6">
        <f t="shared" si="1"/>
        <v>105.02</v>
      </c>
    </row>
    <row r="1130" spans="1:9" ht="14.25">
      <c r="A1130" s="2">
        <v>43343</v>
      </c>
      <c r="B1130" s="3">
        <v>14</v>
      </c>
      <c r="C1130" s="3">
        <f t="shared" si="54"/>
        <v>14</v>
      </c>
      <c r="D1130" s="3">
        <f t="shared" si="55"/>
        <v>14.642857142857142</v>
      </c>
      <c r="E1130" s="3">
        <v>14</v>
      </c>
      <c r="F1130" s="6">
        <f t="shared" si="4"/>
        <v>15</v>
      </c>
      <c r="G1130" s="3">
        <v>281.66000000000003</v>
      </c>
      <c r="H1130" s="6">
        <f t="shared" si="53"/>
        <v>8.8722900000000021E-2</v>
      </c>
      <c r="I1130" s="6">
        <f t="shared" si="1"/>
        <v>97.6</v>
      </c>
    </row>
    <row r="1131" spans="1:9" ht="14.25">
      <c r="A1131" s="2">
        <v>43344</v>
      </c>
      <c r="B1131" s="3">
        <v>11</v>
      </c>
      <c r="C1131" s="3">
        <f t="shared" si="54"/>
        <v>11</v>
      </c>
      <c r="D1131" s="3">
        <f t="shared" si="55"/>
        <v>14.285714285714286</v>
      </c>
      <c r="E1131" s="3">
        <v>11</v>
      </c>
      <c r="F1131" s="6">
        <f t="shared" si="4"/>
        <v>14</v>
      </c>
      <c r="G1131" s="3">
        <v>295.36</v>
      </c>
      <c r="H1131" s="6">
        <f t="shared" si="53"/>
        <v>8.6835840000000011E-2</v>
      </c>
      <c r="I1131" s="6">
        <f t="shared" si="1"/>
        <v>95.52</v>
      </c>
    </row>
    <row r="1132" spans="1:9" ht="14.25">
      <c r="A1132" s="2">
        <v>43345</v>
      </c>
      <c r="B1132" s="3">
        <v>10</v>
      </c>
      <c r="C1132" s="3">
        <f t="shared" si="54"/>
        <v>10</v>
      </c>
      <c r="D1132" s="3">
        <f t="shared" si="55"/>
        <v>14</v>
      </c>
      <c r="E1132" s="3">
        <v>10</v>
      </c>
      <c r="F1132" s="6">
        <f t="shared" si="4"/>
        <v>14</v>
      </c>
      <c r="G1132" s="3">
        <v>295.02</v>
      </c>
      <c r="H1132" s="6">
        <f t="shared" si="53"/>
        <v>8.6735880000000001E-2</v>
      </c>
      <c r="I1132" s="6">
        <f t="shared" si="1"/>
        <v>95.41</v>
      </c>
    </row>
    <row r="1133" spans="1:9" ht="14.25">
      <c r="A1133" s="2">
        <v>43346</v>
      </c>
      <c r="B1133" s="3">
        <v>12</v>
      </c>
      <c r="C1133" s="3">
        <f t="shared" si="54"/>
        <v>12</v>
      </c>
      <c r="D1133" s="3">
        <f t="shared" si="55"/>
        <v>14</v>
      </c>
      <c r="E1133" s="3">
        <v>12</v>
      </c>
      <c r="F1133" s="6">
        <f t="shared" si="4"/>
        <v>14</v>
      </c>
      <c r="G1133" s="3">
        <v>288.97000000000003</v>
      </c>
      <c r="H1133" s="6">
        <f t="shared" si="53"/>
        <v>8.4957180000000007E-2</v>
      </c>
      <c r="I1133" s="6">
        <f t="shared" si="1"/>
        <v>93.45</v>
      </c>
    </row>
    <row r="1134" spans="1:9" ht="14.25">
      <c r="A1134" s="2">
        <v>43347</v>
      </c>
      <c r="B1134" s="3">
        <v>14</v>
      </c>
      <c r="C1134" s="3">
        <f t="shared" si="54"/>
        <v>14</v>
      </c>
      <c r="D1134" s="3">
        <f t="shared" si="55"/>
        <v>14.071428571428571</v>
      </c>
      <c r="E1134" s="3">
        <v>14</v>
      </c>
      <c r="F1134" s="6">
        <f t="shared" si="4"/>
        <v>14</v>
      </c>
      <c r="G1134" s="3">
        <v>285.23</v>
      </c>
      <c r="H1134" s="6">
        <f t="shared" si="53"/>
        <v>8.3857620000000022E-2</v>
      </c>
      <c r="I1134" s="6">
        <f t="shared" si="1"/>
        <v>92.24</v>
      </c>
    </row>
    <row r="1135" spans="1:9" ht="14.25">
      <c r="A1135" s="2">
        <v>43348</v>
      </c>
      <c r="B1135" s="3">
        <v>13</v>
      </c>
      <c r="C1135" s="3">
        <f t="shared" si="54"/>
        <v>13</v>
      </c>
      <c r="D1135" s="3">
        <f t="shared" si="55"/>
        <v>13.785714285714286</v>
      </c>
      <c r="E1135" s="3">
        <v>13</v>
      </c>
      <c r="F1135" s="6">
        <f t="shared" si="4"/>
        <v>14</v>
      </c>
      <c r="G1135" s="3">
        <v>228.27</v>
      </c>
      <c r="H1135" s="6">
        <f t="shared" si="53"/>
        <v>6.7111380000000012E-2</v>
      </c>
      <c r="I1135" s="6">
        <f t="shared" si="1"/>
        <v>73.819999999999993</v>
      </c>
    </row>
    <row r="1136" spans="1:9" ht="14.25">
      <c r="A1136" s="2">
        <v>43349</v>
      </c>
      <c r="B1136" s="3">
        <v>15</v>
      </c>
      <c r="C1136" s="3">
        <f t="shared" si="54"/>
        <v>15</v>
      </c>
      <c r="D1136" s="3">
        <f t="shared" si="55"/>
        <v>13.857142857142858</v>
      </c>
      <c r="E1136" s="3">
        <v>15</v>
      </c>
      <c r="F1136" s="6">
        <f t="shared" si="4"/>
        <v>14</v>
      </c>
      <c r="G1136" s="3">
        <v>229.52</v>
      </c>
      <c r="H1136" s="6">
        <f t="shared" si="53"/>
        <v>6.7478880000000005E-2</v>
      </c>
      <c r="I1136" s="6">
        <f t="shared" si="1"/>
        <v>74.23</v>
      </c>
    </row>
    <row r="1137" spans="1:9" ht="14.25">
      <c r="A1137" s="2">
        <v>43350</v>
      </c>
      <c r="B1137" s="3">
        <v>15</v>
      </c>
      <c r="C1137" s="3">
        <f t="shared" si="54"/>
        <v>15</v>
      </c>
      <c r="D1137" s="3">
        <f t="shared" si="55"/>
        <v>13.357142857142858</v>
      </c>
      <c r="E1137" s="3">
        <v>15</v>
      </c>
      <c r="F1137" s="6">
        <f t="shared" si="4"/>
        <v>13</v>
      </c>
      <c r="G1137" s="3">
        <v>215.14</v>
      </c>
      <c r="H1137" s="6">
        <f t="shared" si="53"/>
        <v>5.8733219999999996E-2</v>
      </c>
      <c r="I1137" s="6">
        <f t="shared" si="1"/>
        <v>64.61</v>
      </c>
    </row>
    <row r="1138" spans="1:9" ht="14.25">
      <c r="A1138" s="2">
        <v>43351</v>
      </c>
      <c r="B1138" s="3">
        <v>12</v>
      </c>
      <c r="C1138" s="3">
        <f t="shared" si="54"/>
        <v>12</v>
      </c>
      <c r="D1138" s="3">
        <f t="shared" si="55"/>
        <v>13.428571428571429</v>
      </c>
      <c r="E1138" s="3">
        <v>12</v>
      </c>
      <c r="F1138" s="6">
        <f t="shared" si="4"/>
        <v>13</v>
      </c>
      <c r="G1138" s="3">
        <v>196.77</v>
      </c>
      <c r="H1138" s="6">
        <f t="shared" si="53"/>
        <v>5.3718210000000002E-2</v>
      </c>
      <c r="I1138" s="6">
        <f t="shared" si="1"/>
        <v>59.09</v>
      </c>
    </row>
    <row r="1139" spans="1:9" ht="14.25">
      <c r="A1139" s="2">
        <v>43352</v>
      </c>
      <c r="B1139" s="3">
        <v>13</v>
      </c>
      <c r="C1139" s="3">
        <f t="shared" si="54"/>
        <v>13</v>
      </c>
      <c r="D1139" s="3">
        <f t="shared" si="55"/>
        <v>13.214285714285714</v>
      </c>
      <c r="E1139" s="3">
        <v>13</v>
      </c>
      <c r="F1139" s="6">
        <f t="shared" si="4"/>
        <v>13</v>
      </c>
      <c r="G1139" s="3">
        <v>195.99</v>
      </c>
      <c r="H1139" s="6">
        <f t="shared" si="53"/>
        <v>5.3505269999999994E-2</v>
      </c>
      <c r="I1139" s="6">
        <f t="shared" si="1"/>
        <v>58.86</v>
      </c>
    </row>
    <row r="1140" spans="1:9" ht="14.25">
      <c r="A1140" s="2">
        <v>43353</v>
      </c>
      <c r="B1140" s="3">
        <v>13</v>
      </c>
      <c r="C1140" s="3">
        <f t="shared" si="54"/>
        <v>13</v>
      </c>
      <c r="D1140" s="3">
        <f t="shared" si="55"/>
        <v>13.285714285714286</v>
      </c>
      <c r="E1140" s="3">
        <v>13</v>
      </c>
      <c r="F1140" s="6">
        <f t="shared" si="4"/>
        <v>13</v>
      </c>
      <c r="G1140" s="3">
        <v>197.14</v>
      </c>
      <c r="H1140" s="6">
        <f t="shared" si="53"/>
        <v>5.3819219999999987E-2</v>
      </c>
      <c r="I1140" s="6">
        <f t="shared" si="1"/>
        <v>59.2</v>
      </c>
    </row>
    <row r="1141" spans="1:9" ht="14.25">
      <c r="A1141" s="2">
        <v>43354</v>
      </c>
      <c r="B1141" s="3">
        <v>16</v>
      </c>
      <c r="C1141" s="3">
        <f t="shared" si="54"/>
        <v>16</v>
      </c>
      <c r="D1141" s="3">
        <f t="shared" si="55"/>
        <v>13.5</v>
      </c>
      <c r="E1141" s="3">
        <v>16</v>
      </c>
      <c r="F1141" s="6">
        <f t="shared" si="4"/>
        <v>14</v>
      </c>
      <c r="G1141" s="3">
        <v>185.15</v>
      </c>
      <c r="H1141" s="6">
        <f t="shared" si="53"/>
        <v>5.4434100000000006E-2</v>
      </c>
      <c r="I1141" s="6">
        <f t="shared" si="1"/>
        <v>59.88</v>
      </c>
    </row>
    <row r="1142" spans="1:9" ht="14.25">
      <c r="A1142" s="2">
        <v>43355</v>
      </c>
      <c r="B1142" s="3">
        <v>16</v>
      </c>
      <c r="C1142" s="3">
        <f t="shared" si="54"/>
        <v>16</v>
      </c>
      <c r="D1142" s="3">
        <f t="shared" si="55"/>
        <v>13.428571428571429</v>
      </c>
      <c r="E1142" s="3">
        <v>16</v>
      </c>
      <c r="F1142" s="6">
        <f t="shared" si="4"/>
        <v>13</v>
      </c>
      <c r="G1142" s="3">
        <v>183.03</v>
      </c>
      <c r="H1142" s="6">
        <f t="shared" si="53"/>
        <v>4.9967189999999995E-2</v>
      </c>
      <c r="I1142" s="6">
        <f t="shared" si="1"/>
        <v>54.96</v>
      </c>
    </row>
    <row r="1143" spans="1:9" ht="14.25">
      <c r="A1143" s="2">
        <v>43356</v>
      </c>
      <c r="B1143" s="3">
        <v>17</v>
      </c>
      <c r="C1143" s="3">
        <f t="shared" si="54"/>
        <v>17</v>
      </c>
      <c r="D1143" s="3">
        <f t="shared" si="55"/>
        <v>13.642857142857142</v>
      </c>
      <c r="E1143" s="3">
        <v>17</v>
      </c>
      <c r="F1143" s="6">
        <f t="shared" si="4"/>
        <v>14</v>
      </c>
      <c r="G1143" s="3">
        <v>211.27</v>
      </c>
      <c r="H1143" s="6">
        <f t="shared" si="53"/>
        <v>6.2113380000000003E-2</v>
      </c>
      <c r="I1143" s="6">
        <f t="shared" si="1"/>
        <v>68.319999999999993</v>
      </c>
    </row>
    <row r="1144" spans="1:9" ht="14.25">
      <c r="A1144" s="2">
        <v>43357</v>
      </c>
      <c r="B1144" s="3">
        <v>15</v>
      </c>
      <c r="C1144" s="3">
        <f t="shared" si="54"/>
        <v>15</v>
      </c>
      <c r="D1144" s="3">
        <f t="shared" si="55"/>
        <v>13.714285714285714</v>
      </c>
      <c r="E1144" s="3">
        <v>15</v>
      </c>
      <c r="F1144" s="6">
        <f t="shared" si="4"/>
        <v>14</v>
      </c>
      <c r="G1144" s="3">
        <v>208.87</v>
      </c>
      <c r="H1144" s="6">
        <f t="shared" si="53"/>
        <v>6.1407780000000002E-2</v>
      </c>
      <c r="I1144" s="6">
        <f t="shared" si="1"/>
        <v>67.55</v>
      </c>
    </row>
    <row r="1145" spans="1:9" ht="14.25">
      <c r="A1145" s="2">
        <v>43358</v>
      </c>
      <c r="B1145" s="3">
        <v>13</v>
      </c>
      <c r="C1145" s="3">
        <f t="shared" si="54"/>
        <v>13</v>
      </c>
      <c r="D1145" s="3">
        <f t="shared" si="55"/>
        <v>13.857142857142858</v>
      </c>
      <c r="E1145" s="3">
        <v>13</v>
      </c>
      <c r="F1145" s="6">
        <f t="shared" si="4"/>
        <v>14</v>
      </c>
      <c r="G1145" s="3">
        <v>221.63</v>
      </c>
      <c r="H1145" s="6">
        <f t="shared" si="53"/>
        <v>6.5159220000000004E-2</v>
      </c>
      <c r="I1145" s="6">
        <f t="shared" si="1"/>
        <v>71.680000000000007</v>
      </c>
    </row>
    <row r="1146" spans="1:9" ht="14.25">
      <c r="A1146" s="2">
        <v>43359</v>
      </c>
      <c r="B1146" s="3">
        <v>13</v>
      </c>
      <c r="C1146" s="3">
        <f t="shared" si="54"/>
        <v>13</v>
      </c>
      <c r="D1146" s="3">
        <f t="shared" si="55"/>
        <v>14.071428571428571</v>
      </c>
      <c r="E1146" s="3">
        <v>13</v>
      </c>
      <c r="F1146" s="6">
        <f t="shared" si="4"/>
        <v>14</v>
      </c>
      <c r="G1146" s="3">
        <v>220.12</v>
      </c>
      <c r="H1146" s="6">
        <f t="shared" si="53"/>
        <v>6.4715280000000014E-2</v>
      </c>
      <c r="I1146" s="6">
        <f t="shared" si="1"/>
        <v>71.19</v>
      </c>
    </row>
    <row r="1147" spans="1:9" ht="14.25">
      <c r="A1147" s="2">
        <v>43360</v>
      </c>
      <c r="B1147" s="3">
        <v>15</v>
      </c>
      <c r="C1147" s="3">
        <f t="shared" si="54"/>
        <v>15</v>
      </c>
      <c r="D1147" s="3">
        <f t="shared" si="55"/>
        <v>14.285714285714286</v>
      </c>
      <c r="E1147" s="3">
        <v>15</v>
      </c>
      <c r="F1147" s="6">
        <f t="shared" si="4"/>
        <v>14</v>
      </c>
      <c r="G1147" s="3">
        <v>196.04</v>
      </c>
      <c r="H1147" s="6">
        <f t="shared" si="53"/>
        <v>5.7635760000000001E-2</v>
      </c>
      <c r="I1147" s="6">
        <f t="shared" si="1"/>
        <v>63.4</v>
      </c>
    </row>
    <row r="1148" spans="1:9" ht="14.25">
      <c r="A1148" s="2">
        <v>43361</v>
      </c>
      <c r="B1148" s="3">
        <v>25</v>
      </c>
      <c r="C1148" s="3">
        <f t="shared" si="54"/>
        <v>25</v>
      </c>
      <c r="D1148" s="3">
        <f t="shared" si="55"/>
        <v>15.071428571428571</v>
      </c>
      <c r="E1148" s="3">
        <v>25</v>
      </c>
      <c r="F1148" s="6">
        <f t="shared" si="4"/>
        <v>15</v>
      </c>
      <c r="G1148" s="3">
        <v>208.39</v>
      </c>
      <c r="H1148" s="6">
        <f t="shared" si="53"/>
        <v>6.5642849999999989E-2</v>
      </c>
      <c r="I1148" s="6">
        <f t="shared" si="1"/>
        <v>72.209999999999994</v>
      </c>
    </row>
    <row r="1149" spans="1:9" ht="14.25">
      <c r="A1149" s="2">
        <v>43362</v>
      </c>
      <c r="B1149" s="3">
        <v>20</v>
      </c>
      <c r="C1149" s="3">
        <f t="shared" si="54"/>
        <v>20</v>
      </c>
      <c r="D1149" s="3">
        <f t="shared" si="55"/>
        <v>15.571428571428571</v>
      </c>
      <c r="E1149" s="3">
        <v>20</v>
      </c>
      <c r="F1149" s="6">
        <f t="shared" si="4"/>
        <v>16</v>
      </c>
      <c r="G1149" s="3">
        <v>209.78</v>
      </c>
      <c r="H1149" s="6">
        <f t="shared" si="53"/>
        <v>7.0486079999999993E-2</v>
      </c>
      <c r="I1149" s="6">
        <f t="shared" si="1"/>
        <v>77.53</v>
      </c>
    </row>
    <row r="1150" spans="1:9" ht="14.25">
      <c r="A1150" s="2">
        <v>43363</v>
      </c>
      <c r="B1150" s="3">
        <v>16</v>
      </c>
      <c r="C1150" s="3">
        <f t="shared" si="54"/>
        <v>16</v>
      </c>
      <c r="D1150" s="3">
        <f t="shared" si="55"/>
        <v>15.642857142857142</v>
      </c>
      <c r="E1150" s="3">
        <v>16</v>
      </c>
      <c r="F1150" s="6">
        <f t="shared" si="4"/>
        <v>16</v>
      </c>
      <c r="G1150" s="3">
        <v>224.76</v>
      </c>
      <c r="H1150" s="6">
        <f t="shared" si="53"/>
        <v>7.5519359999999994E-2</v>
      </c>
      <c r="I1150" s="6">
        <f t="shared" si="1"/>
        <v>83.07</v>
      </c>
    </row>
    <row r="1151" spans="1:9" ht="14.25">
      <c r="A1151" s="2">
        <v>43364</v>
      </c>
      <c r="B1151" s="3">
        <v>18</v>
      </c>
      <c r="C1151" s="3">
        <f t="shared" si="54"/>
        <v>18</v>
      </c>
      <c r="D1151" s="3">
        <f t="shared" si="55"/>
        <v>15.857142857142858</v>
      </c>
      <c r="E1151" s="3">
        <v>18</v>
      </c>
      <c r="F1151" s="6">
        <f t="shared" si="4"/>
        <v>16</v>
      </c>
      <c r="G1151" s="3">
        <v>247.69</v>
      </c>
      <c r="H1151" s="6">
        <f t="shared" si="53"/>
        <v>8.3223840000000007E-2</v>
      </c>
      <c r="I1151" s="6">
        <f t="shared" si="1"/>
        <v>91.55</v>
      </c>
    </row>
    <row r="1152" spans="1:9" ht="14.25">
      <c r="A1152" s="2">
        <v>43365</v>
      </c>
      <c r="B1152" s="3">
        <v>14</v>
      </c>
      <c r="C1152" s="3">
        <f t="shared" si="54"/>
        <v>14</v>
      </c>
      <c r="D1152" s="3">
        <f t="shared" si="55"/>
        <v>16</v>
      </c>
      <c r="E1152" s="3">
        <v>14</v>
      </c>
      <c r="F1152" s="6">
        <f t="shared" si="4"/>
        <v>16</v>
      </c>
      <c r="G1152" s="3">
        <v>240.78</v>
      </c>
      <c r="H1152" s="6">
        <f t="shared" si="53"/>
        <v>8.0902080000000001E-2</v>
      </c>
      <c r="I1152" s="6">
        <f t="shared" si="1"/>
        <v>88.99</v>
      </c>
    </row>
    <row r="1153" spans="1:9" ht="14.25">
      <c r="A1153" s="2">
        <v>43366</v>
      </c>
      <c r="B1153" s="3">
        <v>13</v>
      </c>
      <c r="C1153" s="3">
        <f t="shared" si="54"/>
        <v>13</v>
      </c>
      <c r="D1153" s="3">
        <f t="shared" si="55"/>
        <v>16</v>
      </c>
      <c r="E1153" s="3">
        <v>13</v>
      </c>
      <c r="F1153" s="6">
        <f t="shared" si="4"/>
        <v>16</v>
      </c>
      <c r="G1153" s="3">
        <v>244.55</v>
      </c>
      <c r="H1153" s="6">
        <f t="shared" si="53"/>
        <v>8.21688E-2</v>
      </c>
      <c r="I1153" s="6">
        <f t="shared" si="1"/>
        <v>90.39</v>
      </c>
    </row>
    <row r="1154" spans="1:9" ht="14.25">
      <c r="A1154" s="2">
        <v>43367</v>
      </c>
      <c r="B1154" s="3">
        <v>17</v>
      </c>
      <c r="C1154" s="3">
        <f t="shared" si="54"/>
        <v>17</v>
      </c>
      <c r="D1154" s="3">
        <f t="shared" si="55"/>
        <v>16.285714285714285</v>
      </c>
      <c r="E1154" s="3">
        <v>17</v>
      </c>
      <c r="F1154" s="6">
        <f t="shared" si="4"/>
        <v>16</v>
      </c>
      <c r="G1154" s="3">
        <v>227.92</v>
      </c>
      <c r="H1154" s="6">
        <f t="shared" ref="H1154:H1217" si="56">(G1154/1000000000)*F1154*21000</f>
        <v>7.6581120000000003E-2</v>
      </c>
      <c r="I1154" s="6">
        <f t="shared" si="1"/>
        <v>84.24</v>
      </c>
    </row>
    <row r="1155" spans="1:9" ht="14.25">
      <c r="A1155" s="2">
        <v>43368</v>
      </c>
      <c r="B1155" s="3">
        <v>17</v>
      </c>
      <c r="C1155" s="3">
        <f t="shared" si="54"/>
        <v>17</v>
      </c>
      <c r="D1155" s="3">
        <f t="shared" si="55"/>
        <v>16.357142857142858</v>
      </c>
      <c r="E1155" s="3">
        <v>17</v>
      </c>
      <c r="F1155" s="6">
        <f t="shared" si="4"/>
        <v>16</v>
      </c>
      <c r="G1155" s="3">
        <v>219.2</v>
      </c>
      <c r="H1155" s="6">
        <f t="shared" si="56"/>
        <v>7.3651199999999986E-2</v>
      </c>
      <c r="I1155" s="6">
        <f t="shared" si="1"/>
        <v>81.02</v>
      </c>
    </row>
    <row r="1156" spans="1:9" ht="14.25">
      <c r="A1156" s="2">
        <v>43369</v>
      </c>
      <c r="B1156" s="3">
        <v>16</v>
      </c>
      <c r="C1156" s="3">
        <f t="shared" si="54"/>
        <v>16</v>
      </c>
      <c r="D1156" s="3">
        <f t="shared" si="55"/>
        <v>16.357142857142858</v>
      </c>
      <c r="E1156" s="3">
        <v>16</v>
      </c>
      <c r="F1156" s="6">
        <f t="shared" si="4"/>
        <v>16</v>
      </c>
      <c r="G1156" s="3">
        <v>214.21</v>
      </c>
      <c r="H1156" s="6">
        <f t="shared" si="56"/>
        <v>7.1974560000000007E-2</v>
      </c>
      <c r="I1156" s="6">
        <f t="shared" si="1"/>
        <v>79.17</v>
      </c>
    </row>
    <row r="1157" spans="1:9" ht="14.25">
      <c r="A1157" s="2">
        <v>43370</v>
      </c>
      <c r="B1157" s="3">
        <v>17</v>
      </c>
      <c r="C1157" s="3">
        <f t="shared" si="54"/>
        <v>17</v>
      </c>
      <c r="D1157" s="3">
        <f t="shared" si="55"/>
        <v>16.357142857142858</v>
      </c>
      <c r="E1157" s="3">
        <v>17</v>
      </c>
      <c r="F1157" s="6">
        <f t="shared" si="4"/>
        <v>16</v>
      </c>
      <c r="G1157" s="3">
        <v>229.09</v>
      </c>
      <c r="H1157" s="6">
        <f t="shared" si="56"/>
        <v>7.6974239999999999E-2</v>
      </c>
      <c r="I1157" s="6">
        <f t="shared" si="1"/>
        <v>84.67</v>
      </c>
    </row>
    <row r="1158" spans="1:9" ht="14.25">
      <c r="A1158" s="2">
        <v>43371</v>
      </c>
      <c r="B1158" s="3">
        <v>18</v>
      </c>
      <c r="C1158" s="3">
        <f t="shared" si="54"/>
        <v>18</v>
      </c>
      <c r="D1158" s="3">
        <f t="shared" si="55"/>
        <v>16.571428571428573</v>
      </c>
      <c r="E1158" s="3">
        <v>18</v>
      </c>
      <c r="F1158" s="6">
        <f t="shared" si="4"/>
        <v>17</v>
      </c>
      <c r="G1158" s="3">
        <v>221.56</v>
      </c>
      <c r="H1158" s="6">
        <f t="shared" si="56"/>
        <v>7.9096920000000001E-2</v>
      </c>
      <c r="I1158" s="6">
        <f t="shared" si="1"/>
        <v>87.01</v>
      </c>
    </row>
    <row r="1159" spans="1:9" ht="14.25">
      <c r="A1159" s="2">
        <v>43372</v>
      </c>
      <c r="B1159" s="3">
        <v>22</v>
      </c>
      <c r="C1159" s="3">
        <f t="shared" si="54"/>
        <v>22</v>
      </c>
      <c r="D1159" s="3">
        <f t="shared" si="55"/>
        <v>17.214285714285715</v>
      </c>
      <c r="E1159" s="3">
        <v>22</v>
      </c>
      <c r="F1159" s="6">
        <f t="shared" si="4"/>
        <v>17</v>
      </c>
      <c r="G1159" s="3">
        <v>231.32</v>
      </c>
      <c r="H1159" s="6">
        <f t="shared" si="56"/>
        <v>8.258124E-2</v>
      </c>
      <c r="I1159" s="6">
        <f t="shared" si="1"/>
        <v>90.84</v>
      </c>
    </row>
    <row r="1160" spans="1:9" ht="14.25">
      <c r="A1160" s="2">
        <v>43373</v>
      </c>
      <c r="B1160" s="3">
        <v>17</v>
      </c>
      <c r="C1160" s="3">
        <f t="shared" ref="C1160:C1223" si="57">IF(AVERAGE(B1153:B1160)*2&lt;B1160,AVERAGE(B1161,C1159,C1158,C1157,C1156,C1155,C1154),B1160)</f>
        <v>17</v>
      </c>
      <c r="D1160" s="3">
        <f t="shared" si="55"/>
        <v>17.5</v>
      </c>
      <c r="E1160" s="3">
        <v>17</v>
      </c>
      <c r="F1160" s="6">
        <f t="shared" si="4"/>
        <v>18</v>
      </c>
      <c r="G1160" s="3">
        <v>232.6</v>
      </c>
      <c r="H1160" s="6">
        <f t="shared" si="56"/>
        <v>8.7922800000000009E-2</v>
      </c>
      <c r="I1160" s="6">
        <f t="shared" si="1"/>
        <v>96.72</v>
      </c>
    </row>
    <row r="1161" spans="1:9" ht="14.25">
      <c r="A1161" s="2">
        <v>43374</v>
      </c>
      <c r="B1161" s="3">
        <v>19</v>
      </c>
      <c r="C1161" s="3">
        <f t="shared" si="57"/>
        <v>19</v>
      </c>
      <c r="D1161" s="3">
        <f t="shared" si="55"/>
        <v>17.785714285714285</v>
      </c>
      <c r="E1161" s="3">
        <v>19</v>
      </c>
      <c r="F1161" s="6">
        <f t="shared" si="4"/>
        <v>18</v>
      </c>
      <c r="G1161" s="3">
        <v>230.89</v>
      </c>
      <c r="H1161" s="6">
        <f t="shared" si="56"/>
        <v>8.7276420000000007E-2</v>
      </c>
      <c r="I1161" s="6">
        <f t="shared" si="1"/>
        <v>96</v>
      </c>
    </row>
    <row r="1162" spans="1:9" ht="14.25">
      <c r="A1162" s="2">
        <v>43375</v>
      </c>
      <c r="B1162" s="3">
        <v>19</v>
      </c>
      <c r="C1162" s="3">
        <f t="shared" si="57"/>
        <v>19</v>
      </c>
      <c r="D1162" s="3">
        <f t="shared" si="55"/>
        <v>17.357142857142858</v>
      </c>
      <c r="E1162" s="3">
        <v>19</v>
      </c>
      <c r="F1162" s="6">
        <f t="shared" si="4"/>
        <v>17</v>
      </c>
      <c r="G1162" s="3">
        <v>225.41</v>
      </c>
      <c r="H1162" s="6">
        <f t="shared" si="56"/>
        <v>8.047137E-2</v>
      </c>
      <c r="I1162" s="6">
        <f t="shared" si="1"/>
        <v>88.52</v>
      </c>
    </row>
    <row r="1163" spans="1:9" ht="14.25">
      <c r="A1163" s="2">
        <v>43376</v>
      </c>
      <c r="B1163" s="3">
        <v>13</v>
      </c>
      <c r="C1163" s="3">
        <f t="shared" si="57"/>
        <v>13</v>
      </c>
      <c r="D1163" s="3">
        <f t="shared" si="55"/>
        <v>16.857142857142858</v>
      </c>
      <c r="E1163" s="3">
        <v>13</v>
      </c>
      <c r="F1163" s="6">
        <f t="shared" si="4"/>
        <v>17</v>
      </c>
      <c r="G1163" s="3">
        <v>219.97</v>
      </c>
      <c r="H1163" s="6">
        <f t="shared" si="56"/>
        <v>7.8529290000000002E-2</v>
      </c>
      <c r="I1163" s="6">
        <f t="shared" si="1"/>
        <v>86.38</v>
      </c>
    </row>
    <row r="1164" spans="1:9" ht="14.25">
      <c r="A1164" s="2">
        <v>43377</v>
      </c>
      <c r="B1164" s="3">
        <v>13</v>
      </c>
      <c r="C1164" s="3">
        <f t="shared" si="57"/>
        <v>13</v>
      </c>
      <c r="D1164" s="3">
        <f t="shared" si="55"/>
        <v>16.642857142857142</v>
      </c>
      <c r="E1164" s="3">
        <v>13</v>
      </c>
      <c r="F1164" s="6">
        <f t="shared" si="4"/>
        <v>17</v>
      </c>
      <c r="G1164" s="3">
        <v>221.76</v>
      </c>
      <c r="H1164" s="6">
        <f t="shared" si="56"/>
        <v>7.916832E-2</v>
      </c>
      <c r="I1164" s="6">
        <f t="shared" si="1"/>
        <v>87.09</v>
      </c>
    </row>
    <row r="1165" spans="1:9" ht="14.25">
      <c r="A1165" s="2">
        <v>43378</v>
      </c>
      <c r="B1165" s="3">
        <v>14</v>
      </c>
      <c r="C1165" s="3">
        <f t="shared" si="57"/>
        <v>14</v>
      </c>
      <c r="D1165" s="3">
        <f t="shared" si="55"/>
        <v>16.357142857142858</v>
      </c>
      <c r="E1165" s="3">
        <v>14</v>
      </c>
      <c r="F1165" s="6">
        <f t="shared" si="4"/>
        <v>16</v>
      </c>
      <c r="G1165" s="3">
        <v>227.9</v>
      </c>
      <c r="H1165" s="6">
        <f t="shared" si="56"/>
        <v>7.6574400000000001E-2</v>
      </c>
      <c r="I1165" s="6">
        <f t="shared" si="1"/>
        <v>84.23</v>
      </c>
    </row>
    <row r="1166" spans="1:9" ht="14.25">
      <c r="A1166" s="2">
        <v>43379</v>
      </c>
      <c r="B1166" s="3">
        <v>9</v>
      </c>
      <c r="C1166" s="3">
        <f t="shared" si="57"/>
        <v>9</v>
      </c>
      <c r="D1166" s="3">
        <f t="shared" ref="D1166:D1229" si="58">AVERAGE(C1153:C1166)</f>
        <v>16</v>
      </c>
      <c r="E1166" s="3">
        <v>9</v>
      </c>
      <c r="F1166" s="6">
        <f t="shared" si="4"/>
        <v>16</v>
      </c>
      <c r="G1166" s="3">
        <v>224.62</v>
      </c>
      <c r="H1166" s="6">
        <f t="shared" si="56"/>
        <v>7.5472320000000009E-2</v>
      </c>
      <c r="I1166" s="6">
        <f t="shared" si="1"/>
        <v>83.02</v>
      </c>
    </row>
    <row r="1167" spans="1:9" ht="14.25">
      <c r="A1167" s="2">
        <v>43380</v>
      </c>
      <c r="B1167" s="3">
        <v>12</v>
      </c>
      <c r="C1167" s="3">
        <f t="shared" si="57"/>
        <v>12</v>
      </c>
      <c r="D1167" s="3">
        <f t="shared" si="58"/>
        <v>15.928571428571429</v>
      </c>
      <c r="E1167" s="3">
        <v>12</v>
      </c>
      <c r="F1167" s="6">
        <f t="shared" si="4"/>
        <v>16</v>
      </c>
      <c r="G1167" s="3">
        <v>225.65</v>
      </c>
      <c r="H1167" s="6">
        <f t="shared" si="56"/>
        <v>7.5818400000000008E-2</v>
      </c>
      <c r="I1167" s="6">
        <f t="shared" si="1"/>
        <v>83.4</v>
      </c>
    </row>
    <row r="1168" spans="1:9" ht="14.25">
      <c r="A1168" s="2">
        <v>43381</v>
      </c>
      <c r="B1168" s="3">
        <v>15</v>
      </c>
      <c r="C1168" s="3">
        <f t="shared" si="57"/>
        <v>15</v>
      </c>
      <c r="D1168" s="3">
        <f t="shared" si="58"/>
        <v>15.785714285714286</v>
      </c>
      <c r="E1168" s="3">
        <v>15</v>
      </c>
      <c r="F1168" s="6">
        <f t="shared" si="4"/>
        <v>16</v>
      </c>
      <c r="G1168" s="3">
        <v>229.33</v>
      </c>
      <c r="H1168" s="6">
        <f t="shared" si="56"/>
        <v>7.7054880000000006E-2</v>
      </c>
      <c r="I1168" s="6">
        <f t="shared" si="1"/>
        <v>84.76</v>
      </c>
    </row>
    <row r="1169" spans="1:9" ht="14.25">
      <c r="A1169" s="2">
        <v>43382</v>
      </c>
      <c r="B1169" s="3">
        <v>13</v>
      </c>
      <c r="C1169" s="3">
        <f t="shared" si="57"/>
        <v>13</v>
      </c>
      <c r="D1169" s="3">
        <f t="shared" si="58"/>
        <v>15.5</v>
      </c>
      <c r="E1169" s="3">
        <v>13</v>
      </c>
      <c r="F1169" s="6">
        <f t="shared" si="4"/>
        <v>16</v>
      </c>
      <c r="G1169" s="3">
        <v>227.49</v>
      </c>
      <c r="H1169" s="6">
        <f t="shared" si="56"/>
        <v>7.643664E-2</v>
      </c>
      <c r="I1169" s="6">
        <f t="shared" si="1"/>
        <v>84.08</v>
      </c>
    </row>
    <row r="1170" spans="1:9" ht="14.25">
      <c r="A1170" s="2">
        <v>43383</v>
      </c>
      <c r="B1170" s="3">
        <v>16</v>
      </c>
      <c r="C1170" s="3">
        <f t="shared" si="57"/>
        <v>16</v>
      </c>
      <c r="D1170" s="3">
        <f t="shared" si="58"/>
        <v>15.5</v>
      </c>
      <c r="E1170" s="3">
        <v>16</v>
      </c>
      <c r="F1170" s="6">
        <f t="shared" si="4"/>
        <v>16</v>
      </c>
      <c r="G1170" s="3">
        <v>225.26</v>
      </c>
      <c r="H1170" s="6">
        <f t="shared" si="56"/>
        <v>7.5687359999999995E-2</v>
      </c>
      <c r="I1170" s="6">
        <f t="shared" si="1"/>
        <v>83.26</v>
      </c>
    </row>
    <row r="1171" spans="1:9" ht="14.25">
      <c r="A1171" s="2">
        <v>43384</v>
      </c>
      <c r="B1171" s="3">
        <v>15</v>
      </c>
      <c r="C1171" s="3">
        <f t="shared" si="57"/>
        <v>15</v>
      </c>
      <c r="D1171" s="3">
        <f t="shared" si="58"/>
        <v>15.357142857142858</v>
      </c>
      <c r="E1171" s="3">
        <v>15</v>
      </c>
      <c r="F1171" s="6">
        <f t="shared" si="4"/>
        <v>15</v>
      </c>
      <c r="G1171" s="3">
        <v>189.83</v>
      </c>
      <c r="H1171" s="6">
        <f t="shared" si="56"/>
        <v>5.9796450000000001E-2</v>
      </c>
      <c r="I1171" s="6">
        <f t="shared" si="1"/>
        <v>65.78</v>
      </c>
    </row>
    <row r="1172" spans="1:9" ht="14.25">
      <c r="A1172" s="2">
        <v>43385</v>
      </c>
      <c r="B1172" s="3">
        <v>29</v>
      </c>
      <c r="C1172" s="3">
        <f t="shared" si="57"/>
        <v>29</v>
      </c>
      <c r="D1172" s="3">
        <f t="shared" si="58"/>
        <v>16.142857142857142</v>
      </c>
      <c r="E1172" s="3">
        <v>29</v>
      </c>
      <c r="F1172" s="6">
        <f t="shared" si="4"/>
        <v>16</v>
      </c>
      <c r="G1172" s="3">
        <v>195.97</v>
      </c>
      <c r="H1172" s="6">
        <f t="shared" si="56"/>
        <v>6.5845920000000002E-2</v>
      </c>
      <c r="I1172" s="6">
        <f t="shared" si="1"/>
        <v>72.430000000000007</v>
      </c>
    </row>
    <row r="1173" spans="1:9" ht="14.25">
      <c r="A1173" s="2">
        <v>43386</v>
      </c>
      <c r="B1173" s="3">
        <v>12</v>
      </c>
      <c r="C1173" s="3">
        <f t="shared" si="57"/>
        <v>12</v>
      </c>
      <c r="D1173" s="3">
        <f t="shared" si="58"/>
        <v>15.428571428571429</v>
      </c>
      <c r="E1173" s="3">
        <v>12</v>
      </c>
      <c r="F1173" s="6">
        <f t="shared" si="4"/>
        <v>15</v>
      </c>
      <c r="G1173" s="3">
        <v>199.45</v>
      </c>
      <c r="H1173" s="6">
        <f t="shared" si="56"/>
        <v>6.2826750000000001E-2</v>
      </c>
      <c r="I1173" s="6">
        <f t="shared" si="1"/>
        <v>69.11</v>
      </c>
    </row>
    <row r="1174" spans="1:9" ht="14.25">
      <c r="A1174" s="2">
        <v>43387</v>
      </c>
      <c r="B1174" s="3">
        <v>12</v>
      </c>
      <c r="C1174" s="3">
        <f t="shared" si="57"/>
        <v>12</v>
      </c>
      <c r="D1174" s="3">
        <f t="shared" si="58"/>
        <v>15.071428571428571</v>
      </c>
      <c r="E1174" s="3">
        <v>12</v>
      </c>
      <c r="F1174" s="6">
        <f t="shared" si="4"/>
        <v>15</v>
      </c>
      <c r="G1174" s="3">
        <v>194.99</v>
      </c>
      <c r="H1174" s="6">
        <f t="shared" si="56"/>
        <v>6.142185E-2</v>
      </c>
      <c r="I1174" s="6">
        <f t="shared" si="1"/>
        <v>67.56</v>
      </c>
    </row>
    <row r="1175" spans="1:9" ht="14.25">
      <c r="A1175" s="2">
        <v>43388</v>
      </c>
      <c r="B1175" s="3">
        <v>16</v>
      </c>
      <c r="C1175" s="3">
        <f t="shared" si="57"/>
        <v>16</v>
      </c>
      <c r="D1175" s="3">
        <f t="shared" si="58"/>
        <v>14.857142857142858</v>
      </c>
      <c r="E1175" s="3">
        <v>16</v>
      </c>
      <c r="F1175" s="6">
        <f t="shared" si="4"/>
        <v>15</v>
      </c>
      <c r="G1175" s="3">
        <v>210.8</v>
      </c>
      <c r="H1175" s="6">
        <f t="shared" si="56"/>
        <v>6.6402000000000003E-2</v>
      </c>
      <c r="I1175" s="6">
        <f t="shared" si="1"/>
        <v>73.040000000000006</v>
      </c>
    </row>
    <row r="1176" spans="1:9" ht="14.25">
      <c r="A1176" s="2">
        <v>43389</v>
      </c>
      <c r="B1176" s="3">
        <v>13</v>
      </c>
      <c r="C1176" s="3">
        <f t="shared" si="57"/>
        <v>13</v>
      </c>
      <c r="D1176" s="3">
        <f t="shared" si="58"/>
        <v>14.428571428571429</v>
      </c>
      <c r="E1176" s="3">
        <v>13</v>
      </c>
      <c r="F1176" s="6">
        <f t="shared" si="4"/>
        <v>14</v>
      </c>
      <c r="G1176" s="3">
        <v>210.22</v>
      </c>
      <c r="H1176" s="6">
        <f t="shared" si="56"/>
        <v>6.1804679999999994E-2</v>
      </c>
      <c r="I1176" s="6">
        <f t="shared" si="1"/>
        <v>67.989999999999995</v>
      </c>
    </row>
    <row r="1177" spans="1:9" ht="14.25">
      <c r="A1177" s="2">
        <v>43390</v>
      </c>
      <c r="B1177" s="3">
        <v>13</v>
      </c>
      <c r="C1177" s="3">
        <f t="shared" si="57"/>
        <v>13</v>
      </c>
      <c r="D1177" s="3">
        <f t="shared" si="58"/>
        <v>14.428571428571429</v>
      </c>
      <c r="E1177" s="3">
        <v>13</v>
      </c>
      <c r="F1177" s="6">
        <f t="shared" si="4"/>
        <v>14</v>
      </c>
      <c r="G1177" s="3">
        <v>207.6</v>
      </c>
      <c r="H1177" s="6">
        <f t="shared" si="56"/>
        <v>6.1034400000000003E-2</v>
      </c>
      <c r="I1177" s="6">
        <f t="shared" si="1"/>
        <v>67.14</v>
      </c>
    </row>
    <row r="1178" spans="1:9" ht="14.25">
      <c r="A1178" s="2">
        <v>43391</v>
      </c>
      <c r="B1178" s="3">
        <v>13</v>
      </c>
      <c r="C1178" s="3">
        <f t="shared" si="57"/>
        <v>13</v>
      </c>
      <c r="D1178" s="3">
        <f t="shared" si="58"/>
        <v>14.428571428571429</v>
      </c>
      <c r="E1178" s="3">
        <v>13</v>
      </c>
      <c r="F1178" s="6">
        <f t="shared" si="4"/>
        <v>14</v>
      </c>
      <c r="G1178" s="3">
        <v>202.49</v>
      </c>
      <c r="H1178" s="6">
        <f t="shared" si="56"/>
        <v>5.9532060000000005E-2</v>
      </c>
      <c r="I1178" s="6">
        <f t="shared" si="1"/>
        <v>65.489999999999995</v>
      </c>
    </row>
    <row r="1179" spans="1:9" ht="14.25">
      <c r="A1179" s="2">
        <v>43392</v>
      </c>
      <c r="B1179" s="3">
        <v>14</v>
      </c>
      <c r="C1179" s="3">
        <f t="shared" si="57"/>
        <v>14</v>
      </c>
      <c r="D1179" s="3">
        <f t="shared" si="58"/>
        <v>14.428571428571429</v>
      </c>
      <c r="E1179" s="3">
        <v>14</v>
      </c>
      <c r="F1179" s="6">
        <f t="shared" si="4"/>
        <v>14</v>
      </c>
      <c r="G1179" s="3">
        <v>202.86</v>
      </c>
      <c r="H1179" s="6">
        <f t="shared" si="56"/>
        <v>5.9640840000000001E-2</v>
      </c>
      <c r="I1179" s="6">
        <f t="shared" si="1"/>
        <v>65.599999999999994</v>
      </c>
    </row>
    <row r="1180" spans="1:9" ht="14.25">
      <c r="A1180" s="2">
        <v>43393</v>
      </c>
      <c r="B1180" s="3">
        <v>13</v>
      </c>
      <c r="C1180" s="3">
        <f t="shared" si="57"/>
        <v>13</v>
      </c>
      <c r="D1180" s="3">
        <f t="shared" si="58"/>
        <v>14.714285714285714</v>
      </c>
      <c r="E1180" s="3">
        <v>13</v>
      </c>
      <c r="F1180" s="6">
        <f t="shared" si="4"/>
        <v>15</v>
      </c>
      <c r="G1180" s="3">
        <v>205.08</v>
      </c>
      <c r="H1180" s="6">
        <f t="shared" si="56"/>
        <v>6.460020000000001E-2</v>
      </c>
      <c r="I1180" s="6">
        <f t="shared" si="1"/>
        <v>71.06</v>
      </c>
    </row>
    <row r="1181" spans="1:9" ht="14.25">
      <c r="A1181" s="2">
        <v>43394</v>
      </c>
      <c r="B1181" s="3">
        <v>12</v>
      </c>
      <c r="C1181" s="3">
        <f t="shared" si="57"/>
        <v>12</v>
      </c>
      <c r="D1181" s="3">
        <f t="shared" si="58"/>
        <v>14.714285714285714</v>
      </c>
      <c r="E1181" s="3">
        <v>12</v>
      </c>
      <c r="F1181" s="6">
        <f t="shared" si="4"/>
        <v>15</v>
      </c>
      <c r="G1181" s="3">
        <v>204.77</v>
      </c>
      <c r="H1181" s="6">
        <f t="shared" si="56"/>
        <v>6.4502549999999992E-2</v>
      </c>
      <c r="I1181" s="6">
        <f t="shared" si="1"/>
        <v>70.95</v>
      </c>
    </row>
    <row r="1182" spans="1:9" ht="14.25">
      <c r="A1182" s="2">
        <v>43395</v>
      </c>
      <c r="B1182" s="3">
        <v>13</v>
      </c>
      <c r="C1182" s="3">
        <f t="shared" si="57"/>
        <v>13</v>
      </c>
      <c r="D1182" s="3">
        <f t="shared" si="58"/>
        <v>14.571428571428571</v>
      </c>
      <c r="E1182" s="3">
        <v>13</v>
      </c>
      <c r="F1182" s="6">
        <f t="shared" si="4"/>
        <v>15</v>
      </c>
      <c r="G1182" s="3">
        <v>203.6</v>
      </c>
      <c r="H1182" s="6">
        <f t="shared" si="56"/>
        <v>6.4133999999999997E-2</v>
      </c>
      <c r="I1182" s="6">
        <f t="shared" si="1"/>
        <v>70.55</v>
      </c>
    </row>
    <row r="1183" spans="1:9" ht="14.25">
      <c r="A1183" s="2">
        <v>43396</v>
      </c>
      <c r="B1183" s="3">
        <v>15</v>
      </c>
      <c r="C1183" s="3">
        <f t="shared" si="57"/>
        <v>15</v>
      </c>
      <c r="D1183" s="3">
        <f t="shared" si="58"/>
        <v>14.714285714285714</v>
      </c>
      <c r="E1183" s="3">
        <v>15</v>
      </c>
      <c r="F1183" s="6">
        <f t="shared" si="4"/>
        <v>15</v>
      </c>
      <c r="G1183" s="3">
        <v>203.7</v>
      </c>
      <c r="H1183" s="6">
        <f t="shared" si="56"/>
        <v>6.41655E-2</v>
      </c>
      <c r="I1183" s="6">
        <f t="shared" si="1"/>
        <v>70.58</v>
      </c>
    </row>
    <row r="1184" spans="1:9" ht="14.25">
      <c r="A1184" s="2">
        <v>43397</v>
      </c>
      <c r="B1184" s="3">
        <v>15</v>
      </c>
      <c r="C1184" s="3">
        <f t="shared" si="57"/>
        <v>15</v>
      </c>
      <c r="D1184" s="3">
        <f t="shared" si="58"/>
        <v>14.642857142857142</v>
      </c>
      <c r="E1184" s="3">
        <v>15</v>
      </c>
      <c r="F1184" s="6">
        <f t="shared" si="4"/>
        <v>15</v>
      </c>
      <c r="G1184" s="3">
        <v>202.92</v>
      </c>
      <c r="H1184" s="6">
        <f t="shared" si="56"/>
        <v>6.3919799999999999E-2</v>
      </c>
      <c r="I1184" s="6">
        <f t="shared" si="1"/>
        <v>70.31</v>
      </c>
    </row>
    <row r="1185" spans="1:9" ht="14.25">
      <c r="A1185" s="2">
        <v>43398</v>
      </c>
      <c r="B1185" s="3">
        <v>16</v>
      </c>
      <c r="C1185" s="3">
        <f t="shared" si="57"/>
        <v>16</v>
      </c>
      <c r="D1185" s="3">
        <f t="shared" si="58"/>
        <v>14.714285714285714</v>
      </c>
      <c r="E1185" s="3">
        <v>16</v>
      </c>
      <c r="F1185" s="6">
        <f t="shared" si="4"/>
        <v>15</v>
      </c>
      <c r="G1185" s="3">
        <v>201.23</v>
      </c>
      <c r="H1185" s="6">
        <f t="shared" si="56"/>
        <v>6.3387449999999998E-2</v>
      </c>
      <c r="I1185" s="6">
        <f t="shared" si="1"/>
        <v>69.73</v>
      </c>
    </row>
    <row r="1186" spans="1:9" ht="14.25">
      <c r="A1186" s="2">
        <v>43399</v>
      </c>
      <c r="B1186" s="3">
        <v>16</v>
      </c>
      <c r="C1186" s="3">
        <f t="shared" si="57"/>
        <v>16</v>
      </c>
      <c r="D1186" s="3">
        <f t="shared" si="58"/>
        <v>13.785714285714286</v>
      </c>
      <c r="E1186" s="3">
        <v>16</v>
      </c>
      <c r="F1186" s="6">
        <f t="shared" si="4"/>
        <v>14</v>
      </c>
      <c r="G1186" s="3">
        <v>203.37</v>
      </c>
      <c r="H1186" s="6">
        <f t="shared" si="56"/>
        <v>5.9790779999999995E-2</v>
      </c>
      <c r="I1186" s="6">
        <f t="shared" si="1"/>
        <v>65.77</v>
      </c>
    </row>
    <row r="1187" spans="1:9" ht="14.25">
      <c r="A1187" s="2">
        <v>43400</v>
      </c>
      <c r="B1187" s="3">
        <v>14</v>
      </c>
      <c r="C1187" s="3">
        <f t="shared" si="57"/>
        <v>14</v>
      </c>
      <c r="D1187" s="3">
        <f t="shared" si="58"/>
        <v>13.928571428571429</v>
      </c>
      <c r="E1187" s="3">
        <v>14</v>
      </c>
      <c r="F1187" s="6">
        <f t="shared" si="4"/>
        <v>14</v>
      </c>
      <c r="G1187" s="3">
        <v>202.79</v>
      </c>
      <c r="H1187" s="6">
        <f t="shared" si="56"/>
        <v>5.9620260000000001E-2</v>
      </c>
      <c r="I1187" s="6">
        <f t="shared" si="1"/>
        <v>65.58</v>
      </c>
    </row>
    <row r="1188" spans="1:9" ht="14.25">
      <c r="A1188" s="2">
        <v>43401</v>
      </c>
      <c r="B1188" s="3">
        <v>13</v>
      </c>
      <c r="C1188" s="3">
        <f t="shared" si="57"/>
        <v>13</v>
      </c>
      <c r="D1188" s="3">
        <f t="shared" si="58"/>
        <v>14</v>
      </c>
      <c r="E1188" s="3">
        <v>13</v>
      </c>
      <c r="F1188" s="6">
        <f t="shared" si="4"/>
        <v>14</v>
      </c>
      <c r="G1188" s="3">
        <v>203.72</v>
      </c>
      <c r="H1188" s="6">
        <f t="shared" si="56"/>
        <v>5.9893680000000005E-2</v>
      </c>
      <c r="I1188" s="6">
        <f t="shared" si="1"/>
        <v>65.88</v>
      </c>
    </row>
    <row r="1189" spans="1:9" ht="14.25">
      <c r="A1189" s="2">
        <v>43402</v>
      </c>
      <c r="B1189" s="3">
        <v>15</v>
      </c>
      <c r="C1189" s="3">
        <f t="shared" si="57"/>
        <v>15</v>
      </c>
      <c r="D1189" s="3">
        <f t="shared" si="58"/>
        <v>13.928571428571429</v>
      </c>
      <c r="E1189" s="3">
        <v>15</v>
      </c>
      <c r="F1189" s="6">
        <f t="shared" si="4"/>
        <v>14</v>
      </c>
      <c r="G1189" s="3">
        <v>195.67</v>
      </c>
      <c r="H1189" s="6">
        <f t="shared" si="56"/>
        <v>5.7526979999999998E-2</v>
      </c>
      <c r="I1189" s="6">
        <f t="shared" si="1"/>
        <v>63.28</v>
      </c>
    </row>
    <row r="1190" spans="1:9" ht="14.25">
      <c r="A1190" s="2">
        <v>43403</v>
      </c>
      <c r="B1190" s="3">
        <v>15</v>
      </c>
      <c r="C1190" s="3">
        <f t="shared" si="57"/>
        <v>15</v>
      </c>
      <c r="D1190" s="3">
        <f t="shared" si="58"/>
        <v>14.071428571428571</v>
      </c>
      <c r="E1190" s="3">
        <v>15</v>
      </c>
      <c r="F1190" s="6">
        <f t="shared" si="4"/>
        <v>14</v>
      </c>
      <c r="G1190" s="3">
        <v>196.19</v>
      </c>
      <c r="H1190" s="6">
        <f t="shared" si="56"/>
        <v>5.7679859999999993E-2</v>
      </c>
      <c r="I1190" s="6">
        <f t="shared" si="1"/>
        <v>63.45</v>
      </c>
    </row>
    <row r="1191" spans="1:9" ht="14.25">
      <c r="A1191" s="2">
        <v>43404</v>
      </c>
      <c r="B1191" s="3">
        <v>15</v>
      </c>
      <c r="C1191" s="3">
        <f t="shared" si="57"/>
        <v>15</v>
      </c>
      <c r="D1191" s="3">
        <f t="shared" si="58"/>
        <v>14.214285714285714</v>
      </c>
      <c r="E1191" s="3">
        <v>15</v>
      </c>
      <c r="F1191" s="6">
        <f t="shared" si="4"/>
        <v>14</v>
      </c>
      <c r="G1191" s="3">
        <v>197.85</v>
      </c>
      <c r="H1191" s="6">
        <f t="shared" si="56"/>
        <v>5.8167900000000002E-2</v>
      </c>
      <c r="I1191" s="6">
        <f t="shared" si="1"/>
        <v>63.98</v>
      </c>
    </row>
    <row r="1192" spans="1:9" ht="14.25">
      <c r="A1192" s="2">
        <v>43405</v>
      </c>
      <c r="B1192" s="3">
        <v>14</v>
      </c>
      <c r="C1192" s="3">
        <f t="shared" si="57"/>
        <v>14</v>
      </c>
      <c r="D1192" s="3">
        <f t="shared" si="58"/>
        <v>14.285714285714286</v>
      </c>
      <c r="E1192" s="3">
        <v>14</v>
      </c>
      <c r="F1192" s="6">
        <f t="shared" si="4"/>
        <v>14</v>
      </c>
      <c r="G1192" s="3">
        <v>198.73</v>
      </c>
      <c r="H1192" s="6">
        <f t="shared" si="56"/>
        <v>5.8426619999999999E-2</v>
      </c>
      <c r="I1192" s="6">
        <f t="shared" si="1"/>
        <v>64.27</v>
      </c>
    </row>
    <row r="1193" spans="1:9" ht="14.25">
      <c r="A1193" s="2">
        <v>43406</v>
      </c>
      <c r="B1193" s="3">
        <v>15</v>
      </c>
      <c r="C1193" s="3">
        <f t="shared" si="57"/>
        <v>15</v>
      </c>
      <c r="D1193" s="3">
        <f t="shared" si="58"/>
        <v>14.357142857142858</v>
      </c>
      <c r="E1193" s="3">
        <v>15</v>
      </c>
      <c r="F1193" s="6">
        <f t="shared" si="4"/>
        <v>14</v>
      </c>
      <c r="G1193" s="3">
        <v>201.02</v>
      </c>
      <c r="H1193" s="6">
        <f t="shared" si="56"/>
        <v>5.909988E-2</v>
      </c>
      <c r="I1193" s="6">
        <f t="shared" si="1"/>
        <v>65.010000000000005</v>
      </c>
    </row>
    <row r="1194" spans="1:9" ht="14.25">
      <c r="A1194" s="2">
        <v>43407</v>
      </c>
      <c r="B1194" s="3">
        <v>16</v>
      </c>
      <c r="C1194" s="3">
        <f t="shared" si="57"/>
        <v>16</v>
      </c>
      <c r="D1194" s="3">
        <f t="shared" si="58"/>
        <v>14.571428571428571</v>
      </c>
      <c r="E1194" s="3">
        <v>16</v>
      </c>
      <c r="F1194" s="6">
        <f t="shared" si="4"/>
        <v>15</v>
      </c>
      <c r="G1194" s="3">
        <v>199.47</v>
      </c>
      <c r="H1194" s="6">
        <f t="shared" si="56"/>
        <v>6.2833050000000001E-2</v>
      </c>
      <c r="I1194" s="6">
        <f t="shared" si="1"/>
        <v>69.12</v>
      </c>
    </row>
    <row r="1195" spans="1:9" ht="14.25">
      <c r="A1195" s="2">
        <v>43408</v>
      </c>
      <c r="B1195" s="3">
        <v>13</v>
      </c>
      <c r="C1195" s="3">
        <f t="shared" si="57"/>
        <v>13</v>
      </c>
      <c r="D1195" s="3">
        <f t="shared" si="58"/>
        <v>14.642857142857142</v>
      </c>
      <c r="E1195" s="3">
        <v>13</v>
      </c>
      <c r="F1195" s="6">
        <f t="shared" si="4"/>
        <v>15</v>
      </c>
      <c r="G1195" s="3">
        <v>211.3</v>
      </c>
      <c r="H1195" s="6">
        <f t="shared" si="56"/>
        <v>6.6559500000000008E-2</v>
      </c>
      <c r="I1195" s="6">
        <f t="shared" si="1"/>
        <v>73.22</v>
      </c>
    </row>
    <row r="1196" spans="1:9" ht="14.25">
      <c r="A1196" s="2">
        <v>43409</v>
      </c>
      <c r="B1196" s="3">
        <v>17</v>
      </c>
      <c r="C1196" s="3">
        <f t="shared" si="57"/>
        <v>17</v>
      </c>
      <c r="D1196" s="3">
        <f t="shared" si="58"/>
        <v>14.928571428571429</v>
      </c>
      <c r="E1196" s="3">
        <v>17</v>
      </c>
      <c r="F1196" s="6">
        <f t="shared" si="4"/>
        <v>15</v>
      </c>
      <c r="G1196" s="3">
        <v>209.7</v>
      </c>
      <c r="H1196" s="6">
        <f t="shared" si="56"/>
        <v>6.6055499999999989E-2</v>
      </c>
      <c r="I1196" s="6">
        <f t="shared" si="1"/>
        <v>72.66</v>
      </c>
    </row>
    <row r="1197" spans="1:9" ht="14.25">
      <c r="A1197" s="2">
        <v>43410</v>
      </c>
      <c r="B1197" s="3">
        <v>17</v>
      </c>
      <c r="C1197" s="3">
        <f t="shared" si="57"/>
        <v>17</v>
      </c>
      <c r="D1197" s="3">
        <f t="shared" si="58"/>
        <v>15.071428571428571</v>
      </c>
      <c r="E1197" s="3">
        <v>17</v>
      </c>
      <c r="F1197" s="6">
        <f t="shared" si="4"/>
        <v>15</v>
      </c>
      <c r="G1197" s="3">
        <v>219.56</v>
      </c>
      <c r="H1197" s="6">
        <f t="shared" si="56"/>
        <v>6.9161399999999998E-2</v>
      </c>
      <c r="I1197" s="6">
        <f t="shared" si="1"/>
        <v>76.08</v>
      </c>
    </row>
    <row r="1198" spans="1:9" ht="14.25">
      <c r="A1198" s="2">
        <v>43411</v>
      </c>
      <c r="B1198" s="3">
        <v>16</v>
      </c>
      <c r="C1198" s="3">
        <f t="shared" si="57"/>
        <v>16</v>
      </c>
      <c r="D1198" s="3">
        <f t="shared" si="58"/>
        <v>15.142857142857142</v>
      </c>
      <c r="E1198" s="3">
        <v>16</v>
      </c>
      <c r="F1198" s="6">
        <f t="shared" si="4"/>
        <v>15</v>
      </c>
      <c r="G1198" s="3">
        <v>217.99</v>
      </c>
      <c r="H1198" s="6">
        <f t="shared" si="56"/>
        <v>6.8666850000000001E-2</v>
      </c>
      <c r="I1198" s="6">
        <f t="shared" si="1"/>
        <v>75.53</v>
      </c>
    </row>
    <row r="1199" spans="1:9" ht="14.25">
      <c r="A1199" s="2">
        <v>43412</v>
      </c>
      <c r="B1199" s="3">
        <v>19</v>
      </c>
      <c r="C1199" s="3">
        <f t="shared" si="57"/>
        <v>19</v>
      </c>
      <c r="D1199" s="3">
        <f t="shared" si="58"/>
        <v>15.357142857142858</v>
      </c>
      <c r="E1199" s="3">
        <v>19</v>
      </c>
      <c r="F1199" s="6">
        <f t="shared" si="4"/>
        <v>15</v>
      </c>
      <c r="G1199" s="3">
        <v>211.29</v>
      </c>
      <c r="H1199" s="6">
        <f t="shared" si="56"/>
        <v>6.6556349999999986E-2</v>
      </c>
      <c r="I1199" s="6">
        <f t="shared" si="1"/>
        <v>73.209999999999994</v>
      </c>
    </row>
    <row r="1200" spans="1:9" ht="14.25">
      <c r="A1200" s="2">
        <v>43413</v>
      </c>
      <c r="B1200" s="3">
        <v>16</v>
      </c>
      <c r="C1200" s="3">
        <f t="shared" si="57"/>
        <v>16</v>
      </c>
      <c r="D1200" s="3">
        <f t="shared" si="58"/>
        <v>15.357142857142858</v>
      </c>
      <c r="E1200" s="3">
        <v>16</v>
      </c>
      <c r="F1200" s="6">
        <f t="shared" si="4"/>
        <v>15</v>
      </c>
      <c r="G1200" s="3">
        <v>209.39</v>
      </c>
      <c r="H1200" s="6">
        <f t="shared" si="56"/>
        <v>6.5957849999999998E-2</v>
      </c>
      <c r="I1200" s="6">
        <f t="shared" si="1"/>
        <v>72.55</v>
      </c>
    </row>
    <row r="1201" spans="1:9" ht="14.25">
      <c r="A1201" s="2">
        <v>43414</v>
      </c>
      <c r="B1201" s="3">
        <v>12</v>
      </c>
      <c r="C1201" s="3">
        <f t="shared" si="57"/>
        <v>12</v>
      </c>
      <c r="D1201" s="3">
        <f t="shared" si="58"/>
        <v>15.214285714285714</v>
      </c>
      <c r="E1201" s="3">
        <v>12</v>
      </c>
      <c r="F1201" s="6">
        <f t="shared" si="4"/>
        <v>15</v>
      </c>
      <c r="G1201" s="3">
        <v>211.9</v>
      </c>
      <c r="H1201" s="6">
        <f t="shared" si="56"/>
        <v>6.6748500000000002E-2</v>
      </c>
      <c r="I1201" s="6">
        <f t="shared" si="1"/>
        <v>73.42</v>
      </c>
    </row>
    <row r="1202" spans="1:9" ht="14.25">
      <c r="A1202" s="2">
        <v>43415</v>
      </c>
      <c r="B1202" s="3">
        <v>11</v>
      </c>
      <c r="C1202" s="3">
        <f t="shared" si="57"/>
        <v>11</v>
      </c>
      <c r="D1202" s="3">
        <f t="shared" si="58"/>
        <v>15.071428571428571</v>
      </c>
      <c r="E1202" s="3">
        <v>11</v>
      </c>
      <c r="F1202" s="6">
        <f t="shared" si="4"/>
        <v>15</v>
      </c>
      <c r="G1202" s="3">
        <v>211.7</v>
      </c>
      <c r="H1202" s="6">
        <f t="shared" si="56"/>
        <v>6.6685499999999995E-2</v>
      </c>
      <c r="I1202" s="6">
        <f t="shared" si="1"/>
        <v>73.349999999999994</v>
      </c>
    </row>
    <row r="1203" spans="1:9" ht="14.25">
      <c r="A1203" s="2">
        <v>43416</v>
      </c>
      <c r="B1203" s="3">
        <v>14</v>
      </c>
      <c r="C1203" s="3">
        <f t="shared" si="57"/>
        <v>14</v>
      </c>
      <c r="D1203" s="3">
        <f t="shared" si="58"/>
        <v>15</v>
      </c>
      <c r="E1203" s="3">
        <v>14</v>
      </c>
      <c r="F1203" s="6">
        <f t="shared" si="4"/>
        <v>15</v>
      </c>
      <c r="G1203" s="3">
        <v>210.81</v>
      </c>
      <c r="H1203" s="6">
        <f t="shared" si="56"/>
        <v>6.6405149999999996E-2</v>
      </c>
      <c r="I1203" s="6">
        <f t="shared" si="1"/>
        <v>73.05</v>
      </c>
    </row>
    <row r="1204" spans="1:9" ht="14.25">
      <c r="A1204" s="2">
        <v>43417</v>
      </c>
      <c r="B1204" s="3">
        <v>15</v>
      </c>
      <c r="C1204" s="3">
        <f t="shared" si="57"/>
        <v>15</v>
      </c>
      <c r="D1204" s="3">
        <f t="shared" si="58"/>
        <v>15</v>
      </c>
      <c r="E1204" s="3">
        <v>15</v>
      </c>
      <c r="F1204" s="6">
        <f t="shared" si="4"/>
        <v>15</v>
      </c>
      <c r="G1204" s="3">
        <v>206.42</v>
      </c>
      <c r="H1204" s="6">
        <f t="shared" si="56"/>
        <v>6.5022299999999991E-2</v>
      </c>
      <c r="I1204" s="6">
        <f t="shared" si="1"/>
        <v>71.52</v>
      </c>
    </row>
    <row r="1205" spans="1:9" ht="14.25">
      <c r="A1205" s="2">
        <v>43418</v>
      </c>
      <c r="B1205" s="3">
        <v>17</v>
      </c>
      <c r="C1205" s="3">
        <f t="shared" si="57"/>
        <v>17</v>
      </c>
      <c r="D1205" s="3">
        <f t="shared" si="58"/>
        <v>15.142857142857142</v>
      </c>
      <c r="E1205" s="3">
        <v>17</v>
      </c>
      <c r="F1205" s="6">
        <f t="shared" si="4"/>
        <v>15</v>
      </c>
      <c r="G1205" s="3">
        <v>182.72</v>
      </c>
      <c r="H1205" s="6">
        <f t="shared" si="56"/>
        <v>5.7556800000000005E-2</v>
      </c>
      <c r="I1205" s="6">
        <f t="shared" si="1"/>
        <v>63.31</v>
      </c>
    </row>
    <row r="1206" spans="1:9" ht="14.25">
      <c r="A1206" s="2">
        <v>43419</v>
      </c>
      <c r="B1206" s="3">
        <v>18</v>
      </c>
      <c r="C1206" s="3">
        <f t="shared" si="57"/>
        <v>18</v>
      </c>
      <c r="D1206" s="3">
        <f t="shared" si="58"/>
        <v>15.428571428571429</v>
      </c>
      <c r="E1206" s="3">
        <v>18</v>
      </c>
      <c r="F1206" s="6">
        <f t="shared" si="4"/>
        <v>15</v>
      </c>
      <c r="G1206" s="3">
        <v>181.53</v>
      </c>
      <c r="H1206" s="6">
        <f t="shared" si="56"/>
        <v>5.7181950000000009E-2</v>
      </c>
      <c r="I1206" s="6">
        <f t="shared" si="1"/>
        <v>62.9</v>
      </c>
    </row>
    <row r="1207" spans="1:9" ht="14.25">
      <c r="A1207" s="2">
        <v>43420</v>
      </c>
      <c r="B1207" s="3">
        <v>16</v>
      </c>
      <c r="C1207" s="3">
        <f t="shared" si="57"/>
        <v>16</v>
      </c>
      <c r="D1207" s="3">
        <f t="shared" si="58"/>
        <v>15.5</v>
      </c>
      <c r="E1207" s="3">
        <v>16</v>
      </c>
      <c r="F1207" s="6">
        <f t="shared" si="4"/>
        <v>16</v>
      </c>
      <c r="G1207" s="3">
        <v>174.84</v>
      </c>
      <c r="H1207" s="6">
        <f t="shared" si="56"/>
        <v>5.8746239999999998E-2</v>
      </c>
      <c r="I1207" s="6">
        <f t="shared" si="1"/>
        <v>64.62</v>
      </c>
    </row>
    <row r="1208" spans="1:9" ht="14.25">
      <c r="A1208" s="2">
        <v>43421</v>
      </c>
      <c r="B1208" s="3">
        <v>13</v>
      </c>
      <c r="C1208" s="3">
        <f t="shared" si="57"/>
        <v>13</v>
      </c>
      <c r="D1208" s="3">
        <f t="shared" si="58"/>
        <v>15.285714285714286</v>
      </c>
      <c r="E1208" s="3">
        <v>13</v>
      </c>
      <c r="F1208" s="6">
        <f t="shared" si="4"/>
        <v>15</v>
      </c>
      <c r="G1208" s="3">
        <v>174.22</v>
      </c>
      <c r="H1208" s="6">
        <f t="shared" si="56"/>
        <v>5.4879299999999999E-2</v>
      </c>
      <c r="I1208" s="6">
        <f t="shared" si="1"/>
        <v>60.37</v>
      </c>
    </row>
    <row r="1209" spans="1:9" ht="14.25">
      <c r="A1209" s="2">
        <v>43422</v>
      </c>
      <c r="B1209" s="3">
        <v>15</v>
      </c>
      <c r="C1209" s="3">
        <f t="shared" si="57"/>
        <v>15</v>
      </c>
      <c r="D1209" s="3">
        <f t="shared" si="58"/>
        <v>15.428571428571429</v>
      </c>
      <c r="E1209" s="3">
        <v>15</v>
      </c>
      <c r="F1209" s="6">
        <f t="shared" si="4"/>
        <v>15</v>
      </c>
      <c r="G1209" s="3">
        <v>177.53</v>
      </c>
      <c r="H1209" s="6">
        <f t="shared" si="56"/>
        <v>5.5921949999999998E-2</v>
      </c>
      <c r="I1209" s="6">
        <f t="shared" si="1"/>
        <v>61.51</v>
      </c>
    </row>
    <row r="1210" spans="1:9" ht="14.25">
      <c r="A1210" s="2">
        <v>43423</v>
      </c>
      <c r="B1210" s="3">
        <v>17</v>
      </c>
      <c r="C1210" s="3">
        <f t="shared" si="57"/>
        <v>17</v>
      </c>
      <c r="D1210" s="3">
        <f t="shared" si="58"/>
        <v>15.428571428571429</v>
      </c>
      <c r="E1210" s="3">
        <v>17</v>
      </c>
      <c r="F1210" s="6">
        <f t="shared" si="4"/>
        <v>15</v>
      </c>
      <c r="G1210" s="3">
        <v>148.22</v>
      </c>
      <c r="H1210" s="6">
        <f t="shared" si="56"/>
        <v>4.6689299999999996E-2</v>
      </c>
      <c r="I1210" s="6">
        <f t="shared" si="1"/>
        <v>51.36</v>
      </c>
    </row>
    <row r="1211" spans="1:9" ht="14.25">
      <c r="A1211" s="2">
        <v>43424</v>
      </c>
      <c r="B1211" s="3">
        <v>18</v>
      </c>
      <c r="C1211" s="3">
        <f t="shared" si="57"/>
        <v>18</v>
      </c>
      <c r="D1211" s="3">
        <f t="shared" si="58"/>
        <v>15.5</v>
      </c>
      <c r="E1211" s="3">
        <v>18</v>
      </c>
      <c r="F1211" s="6">
        <f t="shared" si="4"/>
        <v>16</v>
      </c>
      <c r="G1211" s="3">
        <v>130.74</v>
      </c>
      <c r="H1211" s="6">
        <f t="shared" si="56"/>
        <v>4.3928640000000005E-2</v>
      </c>
      <c r="I1211" s="6">
        <f t="shared" si="1"/>
        <v>48.32</v>
      </c>
    </row>
    <row r="1212" spans="1:9" ht="14.25">
      <c r="A1212" s="2">
        <v>43425</v>
      </c>
      <c r="B1212" s="3">
        <v>15</v>
      </c>
      <c r="C1212" s="3">
        <f t="shared" si="57"/>
        <v>15</v>
      </c>
      <c r="D1212" s="3">
        <f t="shared" si="58"/>
        <v>15.428571428571429</v>
      </c>
      <c r="E1212" s="3">
        <v>15</v>
      </c>
      <c r="F1212" s="6">
        <f t="shared" si="4"/>
        <v>15</v>
      </c>
      <c r="G1212" s="3">
        <v>136.5</v>
      </c>
      <c r="H1212" s="6">
        <f t="shared" si="56"/>
        <v>4.2997500000000008E-2</v>
      </c>
      <c r="I1212" s="6">
        <f t="shared" si="1"/>
        <v>47.3</v>
      </c>
    </row>
    <row r="1213" spans="1:9" ht="14.25">
      <c r="A1213" s="2">
        <v>43426</v>
      </c>
      <c r="B1213" s="3">
        <v>15</v>
      </c>
      <c r="C1213" s="3">
        <f t="shared" si="57"/>
        <v>15</v>
      </c>
      <c r="D1213" s="3">
        <f t="shared" si="58"/>
        <v>15.142857142857142</v>
      </c>
      <c r="E1213" s="3">
        <v>15</v>
      </c>
      <c r="F1213" s="6">
        <f t="shared" si="4"/>
        <v>15</v>
      </c>
      <c r="G1213" s="3">
        <v>124.83</v>
      </c>
      <c r="H1213" s="6">
        <f t="shared" si="56"/>
        <v>3.9321449999999994E-2</v>
      </c>
      <c r="I1213" s="6">
        <f t="shared" si="1"/>
        <v>43.25</v>
      </c>
    </row>
    <row r="1214" spans="1:9" ht="14.25">
      <c r="A1214" s="2">
        <v>43427</v>
      </c>
      <c r="B1214" s="3">
        <v>16</v>
      </c>
      <c r="C1214" s="3">
        <f t="shared" si="57"/>
        <v>16</v>
      </c>
      <c r="D1214" s="3">
        <f t="shared" si="58"/>
        <v>15.142857142857142</v>
      </c>
      <c r="E1214" s="3">
        <v>16</v>
      </c>
      <c r="F1214" s="6">
        <f t="shared" si="4"/>
        <v>15</v>
      </c>
      <c r="G1214" s="3">
        <v>123.37</v>
      </c>
      <c r="H1214" s="6">
        <f t="shared" si="56"/>
        <v>3.8861550000000002E-2</v>
      </c>
      <c r="I1214" s="6">
        <f t="shared" si="1"/>
        <v>42.75</v>
      </c>
    </row>
    <row r="1215" spans="1:9" ht="14.25">
      <c r="A1215" s="2">
        <v>43428</v>
      </c>
      <c r="B1215" s="3">
        <v>15</v>
      </c>
      <c r="C1215" s="3">
        <f t="shared" si="57"/>
        <v>15</v>
      </c>
      <c r="D1215" s="3">
        <f t="shared" si="58"/>
        <v>15.357142857142858</v>
      </c>
      <c r="E1215" s="3">
        <v>15</v>
      </c>
      <c r="F1215" s="6">
        <f t="shared" si="4"/>
        <v>15</v>
      </c>
      <c r="G1215" s="3">
        <v>112.75</v>
      </c>
      <c r="H1215" s="6">
        <f t="shared" si="56"/>
        <v>3.5516249999999999E-2</v>
      </c>
      <c r="I1215" s="6">
        <f t="shared" si="1"/>
        <v>39.07</v>
      </c>
    </row>
    <row r="1216" spans="1:9" ht="14.25">
      <c r="A1216" s="2">
        <v>43429</v>
      </c>
      <c r="B1216" s="3">
        <v>16</v>
      </c>
      <c r="C1216" s="3">
        <f t="shared" si="57"/>
        <v>16</v>
      </c>
      <c r="D1216" s="3">
        <f t="shared" si="58"/>
        <v>15.714285714285714</v>
      </c>
      <c r="E1216" s="3">
        <v>16</v>
      </c>
      <c r="F1216" s="6">
        <f t="shared" si="4"/>
        <v>16</v>
      </c>
      <c r="G1216" s="3">
        <v>116.75</v>
      </c>
      <c r="H1216" s="6">
        <f t="shared" si="56"/>
        <v>3.9227999999999999E-2</v>
      </c>
      <c r="I1216" s="6">
        <f t="shared" si="1"/>
        <v>43.15</v>
      </c>
    </row>
    <row r="1217" spans="1:9" ht="14.25">
      <c r="A1217" s="2">
        <v>43430</v>
      </c>
      <c r="B1217" s="3">
        <v>16</v>
      </c>
      <c r="C1217" s="3">
        <f t="shared" si="57"/>
        <v>16</v>
      </c>
      <c r="D1217" s="3">
        <f t="shared" si="58"/>
        <v>15.857142857142858</v>
      </c>
      <c r="E1217" s="3">
        <v>16</v>
      </c>
      <c r="F1217" s="6">
        <f t="shared" si="4"/>
        <v>16</v>
      </c>
      <c r="G1217" s="3">
        <v>108.87</v>
      </c>
      <c r="H1217" s="6">
        <f t="shared" si="56"/>
        <v>3.658032E-2</v>
      </c>
      <c r="I1217" s="6">
        <f t="shared" si="1"/>
        <v>40.24</v>
      </c>
    </row>
    <row r="1218" spans="1:9" ht="14.25">
      <c r="A1218" s="2">
        <v>43431</v>
      </c>
      <c r="B1218" s="3">
        <v>15</v>
      </c>
      <c r="C1218" s="3">
        <f t="shared" si="57"/>
        <v>15</v>
      </c>
      <c r="D1218" s="3">
        <f t="shared" si="58"/>
        <v>15.857142857142858</v>
      </c>
      <c r="E1218" s="3">
        <v>15</v>
      </c>
      <c r="F1218" s="6">
        <f t="shared" si="4"/>
        <v>16</v>
      </c>
      <c r="G1218" s="3">
        <v>110.19</v>
      </c>
      <c r="H1218" s="6">
        <f t="shared" ref="H1218:H1281" si="59">(G1218/1000000000)*F1218*21000</f>
        <v>3.7023839999999995E-2</v>
      </c>
      <c r="I1218" s="6">
        <f t="shared" si="1"/>
        <v>40.729999999999997</v>
      </c>
    </row>
    <row r="1219" spans="1:9" ht="14.25">
      <c r="A1219" s="2">
        <v>43432</v>
      </c>
      <c r="B1219" s="3">
        <v>16</v>
      </c>
      <c r="C1219" s="3">
        <f t="shared" si="57"/>
        <v>16</v>
      </c>
      <c r="D1219" s="3">
        <f t="shared" si="58"/>
        <v>15.785714285714286</v>
      </c>
      <c r="E1219" s="3">
        <v>16</v>
      </c>
      <c r="F1219" s="6">
        <f t="shared" si="4"/>
        <v>16</v>
      </c>
      <c r="G1219" s="3">
        <v>122.88</v>
      </c>
      <c r="H1219" s="6">
        <f t="shared" si="59"/>
        <v>4.128768E-2</v>
      </c>
      <c r="I1219" s="6">
        <f t="shared" si="1"/>
        <v>45.42</v>
      </c>
    </row>
    <row r="1220" spans="1:9" ht="14.25">
      <c r="A1220" s="2">
        <v>43433</v>
      </c>
      <c r="B1220" s="3">
        <v>20</v>
      </c>
      <c r="C1220" s="3">
        <f t="shared" si="57"/>
        <v>20</v>
      </c>
      <c r="D1220" s="3">
        <f t="shared" si="58"/>
        <v>15.928571428571429</v>
      </c>
      <c r="E1220" s="3">
        <v>20</v>
      </c>
      <c r="F1220" s="6">
        <f t="shared" si="4"/>
        <v>16</v>
      </c>
      <c r="G1220" s="3">
        <v>117.48</v>
      </c>
      <c r="H1220" s="6">
        <f t="shared" si="59"/>
        <v>3.9473279999999999E-2</v>
      </c>
      <c r="I1220" s="6">
        <f t="shared" si="1"/>
        <v>43.42</v>
      </c>
    </row>
    <row r="1221" spans="1:9" ht="14.25">
      <c r="A1221" s="2">
        <v>43434</v>
      </c>
      <c r="B1221" s="3">
        <v>23</v>
      </c>
      <c r="C1221" s="3">
        <f t="shared" si="57"/>
        <v>23</v>
      </c>
      <c r="D1221" s="3">
        <f t="shared" si="58"/>
        <v>16.428571428571427</v>
      </c>
      <c r="E1221" s="3">
        <v>23</v>
      </c>
      <c r="F1221" s="6">
        <f t="shared" si="4"/>
        <v>16</v>
      </c>
      <c r="G1221" s="3">
        <v>112.87</v>
      </c>
      <c r="H1221" s="6">
        <f t="shared" si="59"/>
        <v>3.7924320000000004E-2</v>
      </c>
      <c r="I1221" s="6">
        <f t="shared" si="1"/>
        <v>41.72</v>
      </c>
    </row>
    <row r="1222" spans="1:9" ht="14.25">
      <c r="A1222" s="2">
        <v>43435</v>
      </c>
      <c r="B1222" s="3">
        <v>17</v>
      </c>
      <c r="C1222" s="3">
        <f t="shared" si="57"/>
        <v>17</v>
      </c>
      <c r="D1222" s="3">
        <f t="shared" si="58"/>
        <v>16.714285714285715</v>
      </c>
      <c r="E1222" s="3">
        <v>17</v>
      </c>
      <c r="F1222" s="6">
        <f t="shared" si="4"/>
        <v>17</v>
      </c>
      <c r="G1222" s="3">
        <v>118.5</v>
      </c>
      <c r="H1222" s="6">
        <f t="shared" si="59"/>
        <v>4.2304500000000002E-2</v>
      </c>
      <c r="I1222" s="6">
        <f t="shared" si="1"/>
        <v>46.53</v>
      </c>
    </row>
    <row r="1223" spans="1:9" ht="14.25">
      <c r="A1223" s="2">
        <v>43436</v>
      </c>
      <c r="B1223" s="3">
        <v>16</v>
      </c>
      <c r="C1223" s="3">
        <f t="shared" si="57"/>
        <v>16</v>
      </c>
      <c r="D1223" s="3">
        <f t="shared" si="58"/>
        <v>16.785714285714285</v>
      </c>
      <c r="E1223" s="3">
        <v>16</v>
      </c>
      <c r="F1223" s="6">
        <f t="shared" si="4"/>
        <v>17</v>
      </c>
      <c r="G1223" s="3">
        <v>115.96</v>
      </c>
      <c r="H1223" s="6">
        <f t="shared" si="59"/>
        <v>4.1397719999999999E-2</v>
      </c>
      <c r="I1223" s="6">
        <f t="shared" si="1"/>
        <v>45.54</v>
      </c>
    </row>
    <row r="1224" spans="1:9" ht="14.25">
      <c r="A1224" s="2">
        <v>43437</v>
      </c>
      <c r="B1224" s="3">
        <v>17</v>
      </c>
      <c r="C1224" s="3">
        <f t="shared" ref="C1224:C1287" si="60">IF(AVERAGE(B1217:B1224)*2&lt;B1224,AVERAGE(B1225,C1223,C1222,C1221,C1220,C1219,C1218),B1224)</f>
        <v>17</v>
      </c>
      <c r="D1224" s="3">
        <f t="shared" si="58"/>
        <v>16.785714285714285</v>
      </c>
      <c r="E1224" s="3">
        <v>17</v>
      </c>
      <c r="F1224" s="6">
        <f t="shared" si="4"/>
        <v>17</v>
      </c>
      <c r="G1224" s="3">
        <v>108.23</v>
      </c>
      <c r="H1224" s="6">
        <f t="shared" si="59"/>
        <v>3.8638110000000003E-2</v>
      </c>
      <c r="I1224" s="6">
        <f t="shared" si="1"/>
        <v>42.5</v>
      </c>
    </row>
    <row r="1225" spans="1:9" ht="14.25">
      <c r="A1225" s="2">
        <v>43438</v>
      </c>
      <c r="B1225" s="3">
        <v>17</v>
      </c>
      <c r="C1225" s="3">
        <f t="shared" si="60"/>
        <v>17</v>
      </c>
      <c r="D1225" s="3">
        <f t="shared" si="58"/>
        <v>16.714285714285715</v>
      </c>
      <c r="E1225" s="3">
        <v>17</v>
      </c>
      <c r="F1225" s="6">
        <f t="shared" si="4"/>
        <v>17</v>
      </c>
      <c r="G1225" s="3">
        <v>109.82</v>
      </c>
      <c r="H1225" s="6">
        <f t="shared" si="59"/>
        <v>3.9205739999999996E-2</v>
      </c>
      <c r="I1225" s="6">
        <f t="shared" si="1"/>
        <v>43.13</v>
      </c>
    </row>
    <row r="1226" spans="1:9" ht="14.25">
      <c r="A1226" s="2">
        <v>43439</v>
      </c>
      <c r="B1226" s="3">
        <v>18</v>
      </c>
      <c r="C1226" s="3">
        <f t="shared" si="60"/>
        <v>18</v>
      </c>
      <c r="D1226" s="3">
        <f t="shared" si="58"/>
        <v>16.928571428571427</v>
      </c>
      <c r="E1226" s="3">
        <v>18</v>
      </c>
      <c r="F1226" s="6">
        <f t="shared" si="4"/>
        <v>17</v>
      </c>
      <c r="G1226" s="3">
        <v>101.57</v>
      </c>
      <c r="H1226" s="6">
        <f t="shared" si="59"/>
        <v>3.6260489999999999E-2</v>
      </c>
      <c r="I1226" s="6">
        <f t="shared" si="1"/>
        <v>39.89</v>
      </c>
    </row>
    <row r="1227" spans="1:9" ht="14.25">
      <c r="A1227" s="2">
        <v>43440</v>
      </c>
      <c r="B1227" s="3">
        <v>16</v>
      </c>
      <c r="C1227" s="3">
        <f t="shared" si="60"/>
        <v>16</v>
      </c>
      <c r="D1227" s="3">
        <f t="shared" si="58"/>
        <v>17</v>
      </c>
      <c r="E1227" s="3">
        <v>16</v>
      </c>
      <c r="F1227" s="6">
        <f t="shared" si="4"/>
        <v>17</v>
      </c>
      <c r="G1227" s="3">
        <v>90.43</v>
      </c>
      <c r="H1227" s="6">
        <f t="shared" si="59"/>
        <v>3.2283510000000001E-2</v>
      </c>
      <c r="I1227" s="6">
        <f t="shared" si="1"/>
        <v>35.51</v>
      </c>
    </row>
    <row r="1228" spans="1:9" ht="14.25">
      <c r="A1228" s="2">
        <v>43441</v>
      </c>
      <c r="B1228" s="3">
        <v>17</v>
      </c>
      <c r="C1228" s="3">
        <f t="shared" si="60"/>
        <v>17</v>
      </c>
      <c r="D1228" s="3">
        <f t="shared" si="58"/>
        <v>17.071428571428573</v>
      </c>
      <c r="E1228" s="3">
        <v>17</v>
      </c>
      <c r="F1228" s="6">
        <f t="shared" si="4"/>
        <v>17</v>
      </c>
      <c r="G1228" s="3">
        <v>93.61</v>
      </c>
      <c r="H1228" s="6">
        <f t="shared" si="59"/>
        <v>3.341877E-2</v>
      </c>
      <c r="I1228" s="6">
        <f t="shared" si="1"/>
        <v>36.76</v>
      </c>
    </row>
    <row r="1229" spans="1:9" ht="14.25">
      <c r="A1229" s="2">
        <v>43442</v>
      </c>
      <c r="B1229" s="3">
        <v>12</v>
      </c>
      <c r="C1229" s="3">
        <f t="shared" si="60"/>
        <v>12</v>
      </c>
      <c r="D1229" s="3">
        <f t="shared" si="58"/>
        <v>16.857142857142858</v>
      </c>
      <c r="E1229" s="3">
        <v>12</v>
      </c>
      <c r="F1229" s="6">
        <f t="shared" si="4"/>
        <v>17</v>
      </c>
      <c r="G1229" s="3">
        <v>91.44</v>
      </c>
      <c r="H1229" s="6">
        <f t="shared" si="59"/>
        <v>3.2644079999999999E-2</v>
      </c>
      <c r="I1229" s="6">
        <f t="shared" si="1"/>
        <v>35.909999999999997</v>
      </c>
    </row>
    <row r="1230" spans="1:9" ht="14.25">
      <c r="A1230" s="2">
        <v>43443</v>
      </c>
      <c r="B1230" s="3">
        <v>12</v>
      </c>
      <c r="C1230" s="3">
        <f t="shared" si="60"/>
        <v>12</v>
      </c>
      <c r="D1230" s="3">
        <f t="shared" ref="D1230:D1293" si="61">AVERAGE(C1217:C1230)</f>
        <v>16.571428571428573</v>
      </c>
      <c r="E1230" s="3">
        <v>12</v>
      </c>
      <c r="F1230" s="6">
        <f t="shared" si="4"/>
        <v>17</v>
      </c>
      <c r="G1230" s="3">
        <v>94.42</v>
      </c>
      <c r="H1230" s="6">
        <f t="shared" si="59"/>
        <v>3.3707940000000006E-2</v>
      </c>
      <c r="I1230" s="6">
        <f t="shared" si="1"/>
        <v>37.08</v>
      </c>
    </row>
    <row r="1231" spans="1:9" ht="14.25">
      <c r="A1231" s="2">
        <v>43444</v>
      </c>
      <c r="B1231" s="3">
        <v>14</v>
      </c>
      <c r="C1231" s="3">
        <f t="shared" si="60"/>
        <v>14</v>
      </c>
      <c r="D1231" s="3">
        <f t="shared" si="61"/>
        <v>16.428571428571427</v>
      </c>
      <c r="E1231" s="3">
        <v>14</v>
      </c>
      <c r="F1231" s="6">
        <f t="shared" si="4"/>
        <v>16</v>
      </c>
      <c r="G1231" s="3">
        <v>90.7</v>
      </c>
      <c r="H1231" s="6">
        <f t="shared" si="59"/>
        <v>3.0475200000000001E-2</v>
      </c>
      <c r="I1231" s="6">
        <f t="shared" si="1"/>
        <v>33.520000000000003</v>
      </c>
    </row>
    <row r="1232" spans="1:9" ht="14.25">
      <c r="A1232" s="2">
        <v>43445</v>
      </c>
      <c r="B1232" s="3">
        <v>15</v>
      </c>
      <c r="C1232" s="3">
        <f t="shared" si="60"/>
        <v>15</v>
      </c>
      <c r="D1232" s="3">
        <f t="shared" si="61"/>
        <v>16.428571428571427</v>
      </c>
      <c r="E1232" s="3">
        <v>15</v>
      </c>
      <c r="F1232" s="6">
        <f t="shared" si="4"/>
        <v>16</v>
      </c>
      <c r="G1232" s="3">
        <v>88.05</v>
      </c>
      <c r="H1232" s="6">
        <f t="shared" si="59"/>
        <v>2.9584799999999998E-2</v>
      </c>
      <c r="I1232" s="6">
        <f t="shared" si="1"/>
        <v>32.54</v>
      </c>
    </row>
    <row r="1233" spans="1:9" ht="14.25">
      <c r="A1233" s="2">
        <v>43446</v>
      </c>
      <c r="B1233" s="3">
        <v>14</v>
      </c>
      <c r="C1233" s="3">
        <f t="shared" si="60"/>
        <v>14</v>
      </c>
      <c r="D1233" s="3">
        <f t="shared" si="61"/>
        <v>16.285714285714285</v>
      </c>
      <c r="E1233" s="3">
        <v>14</v>
      </c>
      <c r="F1233" s="6">
        <f t="shared" si="4"/>
        <v>16</v>
      </c>
      <c r="G1233" s="3">
        <v>90.52</v>
      </c>
      <c r="H1233" s="6">
        <f t="shared" si="59"/>
        <v>3.0414719999999999E-2</v>
      </c>
      <c r="I1233" s="6">
        <f t="shared" si="1"/>
        <v>33.46</v>
      </c>
    </row>
    <row r="1234" spans="1:9" ht="14.25">
      <c r="A1234" s="2">
        <v>43447</v>
      </c>
      <c r="B1234" s="3">
        <v>18</v>
      </c>
      <c r="C1234" s="3">
        <f t="shared" si="60"/>
        <v>18</v>
      </c>
      <c r="D1234" s="3">
        <f t="shared" si="61"/>
        <v>16.142857142857142</v>
      </c>
      <c r="E1234" s="3">
        <v>18</v>
      </c>
      <c r="F1234" s="6">
        <f t="shared" si="4"/>
        <v>16</v>
      </c>
      <c r="G1234" s="3">
        <v>86.39</v>
      </c>
      <c r="H1234" s="6">
        <f t="shared" si="59"/>
        <v>2.9027039999999997E-2</v>
      </c>
      <c r="I1234" s="6">
        <f t="shared" si="1"/>
        <v>31.93</v>
      </c>
    </row>
    <row r="1235" spans="1:9" ht="14.25">
      <c r="A1235" s="2">
        <v>43448</v>
      </c>
      <c r="B1235" s="3">
        <v>29</v>
      </c>
      <c r="C1235" s="3">
        <f t="shared" si="60"/>
        <v>29</v>
      </c>
      <c r="D1235" s="3">
        <f t="shared" si="61"/>
        <v>16.571428571428573</v>
      </c>
      <c r="E1235" s="3">
        <v>29</v>
      </c>
      <c r="F1235" s="6">
        <f t="shared" si="4"/>
        <v>17</v>
      </c>
      <c r="G1235" s="3">
        <v>83.9</v>
      </c>
      <c r="H1235" s="6">
        <f t="shared" si="59"/>
        <v>2.9952300000000001E-2</v>
      </c>
      <c r="I1235" s="6">
        <f t="shared" si="1"/>
        <v>32.950000000000003</v>
      </c>
    </row>
    <row r="1236" spans="1:9" ht="14.25">
      <c r="A1236" s="2">
        <v>43449</v>
      </c>
      <c r="B1236" s="3">
        <v>13</v>
      </c>
      <c r="C1236" s="3">
        <f t="shared" si="60"/>
        <v>13</v>
      </c>
      <c r="D1236" s="3">
        <f t="shared" si="61"/>
        <v>16.285714285714285</v>
      </c>
      <c r="E1236" s="3">
        <v>13</v>
      </c>
      <c r="F1236" s="6">
        <f t="shared" si="4"/>
        <v>16</v>
      </c>
      <c r="G1236" s="3">
        <v>84.27</v>
      </c>
      <c r="H1236" s="6">
        <f t="shared" si="59"/>
        <v>2.8314720000000002E-2</v>
      </c>
      <c r="I1236" s="6">
        <f t="shared" si="1"/>
        <v>31.15</v>
      </c>
    </row>
    <row r="1237" spans="1:9" ht="14.25">
      <c r="A1237" s="2">
        <v>43450</v>
      </c>
      <c r="B1237" s="3">
        <v>12</v>
      </c>
      <c r="C1237" s="3">
        <f t="shared" si="60"/>
        <v>12</v>
      </c>
      <c r="D1237" s="3">
        <f t="shared" si="61"/>
        <v>16</v>
      </c>
      <c r="E1237" s="3">
        <v>12</v>
      </c>
      <c r="F1237" s="6">
        <f t="shared" si="4"/>
        <v>16</v>
      </c>
      <c r="G1237" s="3">
        <v>85.39</v>
      </c>
      <c r="H1237" s="6">
        <f t="shared" si="59"/>
        <v>2.8691040000000001E-2</v>
      </c>
      <c r="I1237" s="6">
        <f t="shared" si="1"/>
        <v>31.56</v>
      </c>
    </row>
    <row r="1238" spans="1:9" ht="14.25">
      <c r="A1238" s="2">
        <v>43451</v>
      </c>
      <c r="B1238" s="3">
        <v>14</v>
      </c>
      <c r="C1238" s="3">
        <f t="shared" si="60"/>
        <v>14</v>
      </c>
      <c r="D1238" s="3">
        <f t="shared" si="61"/>
        <v>15.785714285714286</v>
      </c>
      <c r="E1238" s="3">
        <v>14</v>
      </c>
      <c r="F1238" s="6">
        <f t="shared" si="4"/>
        <v>16</v>
      </c>
      <c r="G1238" s="3">
        <v>95.44</v>
      </c>
      <c r="H1238" s="6">
        <f t="shared" si="59"/>
        <v>3.206784E-2</v>
      </c>
      <c r="I1238" s="6">
        <f t="shared" si="1"/>
        <v>35.270000000000003</v>
      </c>
    </row>
    <row r="1239" spans="1:9" ht="14.25">
      <c r="A1239" s="2">
        <v>43452</v>
      </c>
      <c r="B1239" s="3">
        <v>32</v>
      </c>
      <c r="C1239" s="3">
        <f t="shared" si="60"/>
        <v>32</v>
      </c>
      <c r="D1239" s="3">
        <f t="shared" si="61"/>
        <v>16.857142857142858</v>
      </c>
      <c r="E1239" s="3">
        <v>32</v>
      </c>
      <c r="F1239" s="6">
        <f t="shared" si="4"/>
        <v>17</v>
      </c>
      <c r="G1239" s="3">
        <v>102.44</v>
      </c>
      <c r="H1239" s="6">
        <f t="shared" si="59"/>
        <v>3.6571079999999999E-2</v>
      </c>
      <c r="I1239" s="6">
        <f t="shared" si="1"/>
        <v>40.229999999999997</v>
      </c>
    </row>
    <row r="1240" spans="1:9" ht="14.25">
      <c r="A1240" s="2">
        <v>43453</v>
      </c>
      <c r="B1240" s="3">
        <v>16</v>
      </c>
      <c r="C1240" s="3">
        <f t="shared" si="60"/>
        <v>16</v>
      </c>
      <c r="D1240" s="3">
        <f t="shared" si="61"/>
        <v>16.714285714285715</v>
      </c>
      <c r="E1240" s="3">
        <v>16</v>
      </c>
      <c r="F1240" s="6">
        <f t="shared" si="4"/>
        <v>17</v>
      </c>
      <c r="G1240" s="3">
        <v>100.63</v>
      </c>
      <c r="H1240" s="6">
        <f t="shared" si="59"/>
        <v>3.5924909999999997E-2</v>
      </c>
      <c r="I1240" s="6">
        <f t="shared" si="1"/>
        <v>39.520000000000003</v>
      </c>
    </row>
    <row r="1241" spans="1:9" ht="14.25">
      <c r="A1241" s="2">
        <v>43454</v>
      </c>
      <c r="B1241" s="3">
        <v>16</v>
      </c>
      <c r="C1241" s="3">
        <f t="shared" si="60"/>
        <v>16</v>
      </c>
      <c r="D1241" s="3">
        <f t="shared" si="61"/>
        <v>16.714285714285715</v>
      </c>
      <c r="E1241" s="3">
        <v>16</v>
      </c>
      <c r="F1241" s="6">
        <f t="shared" si="4"/>
        <v>17</v>
      </c>
      <c r="G1241" s="3">
        <v>116.43</v>
      </c>
      <c r="H1241" s="6">
        <f t="shared" si="59"/>
        <v>4.156551E-2</v>
      </c>
      <c r="I1241" s="6">
        <f t="shared" si="1"/>
        <v>45.72</v>
      </c>
    </row>
    <row r="1242" spans="1:9" ht="14.25">
      <c r="A1242" s="2">
        <v>43455</v>
      </c>
      <c r="B1242" s="3">
        <v>16</v>
      </c>
      <c r="C1242" s="3">
        <f t="shared" si="60"/>
        <v>16</v>
      </c>
      <c r="D1242" s="3">
        <f t="shared" si="61"/>
        <v>16.642857142857142</v>
      </c>
      <c r="E1242" s="3">
        <v>16</v>
      </c>
      <c r="F1242" s="6">
        <f t="shared" si="4"/>
        <v>17</v>
      </c>
      <c r="G1242" s="3">
        <v>109.44</v>
      </c>
      <c r="H1242" s="6">
        <f t="shared" si="59"/>
        <v>3.907008E-2</v>
      </c>
      <c r="I1242" s="6">
        <f t="shared" si="1"/>
        <v>42.98</v>
      </c>
    </row>
    <row r="1243" spans="1:9" ht="14.25">
      <c r="A1243" s="2">
        <v>43456</v>
      </c>
      <c r="B1243" s="3">
        <v>14</v>
      </c>
      <c r="C1243" s="3">
        <f t="shared" si="60"/>
        <v>14</v>
      </c>
      <c r="D1243" s="3">
        <f t="shared" si="61"/>
        <v>16.785714285714285</v>
      </c>
      <c r="E1243" s="3">
        <v>14</v>
      </c>
      <c r="F1243" s="6">
        <f t="shared" si="4"/>
        <v>17</v>
      </c>
      <c r="G1243" s="3">
        <v>118.36</v>
      </c>
      <c r="H1243" s="6">
        <f t="shared" si="59"/>
        <v>4.2254519999999997E-2</v>
      </c>
      <c r="I1243" s="6">
        <f t="shared" si="1"/>
        <v>46.48</v>
      </c>
    </row>
    <row r="1244" spans="1:9" ht="14.25">
      <c r="A1244" s="2">
        <v>43457</v>
      </c>
      <c r="B1244" s="3">
        <v>15</v>
      </c>
      <c r="C1244" s="3">
        <f t="shared" si="60"/>
        <v>15</v>
      </c>
      <c r="D1244" s="3">
        <f t="shared" si="61"/>
        <v>17</v>
      </c>
      <c r="E1244" s="3">
        <v>15</v>
      </c>
      <c r="F1244" s="6">
        <f t="shared" si="4"/>
        <v>17</v>
      </c>
      <c r="G1244" s="3">
        <v>131.56</v>
      </c>
      <c r="H1244" s="6">
        <f t="shared" si="59"/>
        <v>4.6966919999999995E-2</v>
      </c>
      <c r="I1244" s="6">
        <f t="shared" si="1"/>
        <v>51.66</v>
      </c>
    </row>
    <row r="1245" spans="1:9" ht="14.25">
      <c r="A1245" s="2">
        <v>43458</v>
      </c>
      <c r="B1245" s="3">
        <v>17</v>
      </c>
      <c r="C1245" s="3">
        <f t="shared" si="60"/>
        <v>17</v>
      </c>
      <c r="D1245" s="3">
        <f t="shared" si="61"/>
        <v>17.214285714285715</v>
      </c>
      <c r="E1245" s="3">
        <v>17</v>
      </c>
      <c r="F1245" s="6">
        <f t="shared" si="4"/>
        <v>17</v>
      </c>
      <c r="G1245" s="3">
        <v>140.87</v>
      </c>
      <c r="H1245" s="6">
        <f t="shared" si="59"/>
        <v>5.029059000000001E-2</v>
      </c>
      <c r="I1245" s="6">
        <f t="shared" si="1"/>
        <v>55.32</v>
      </c>
    </row>
    <row r="1246" spans="1:9" ht="14.25">
      <c r="A1246" s="2">
        <v>43459</v>
      </c>
      <c r="B1246" s="3">
        <v>15</v>
      </c>
      <c r="C1246" s="3">
        <f t="shared" si="60"/>
        <v>15</v>
      </c>
      <c r="D1246" s="3">
        <f t="shared" si="61"/>
        <v>17.214285714285715</v>
      </c>
      <c r="E1246" s="3">
        <v>15</v>
      </c>
      <c r="F1246" s="6">
        <f t="shared" si="4"/>
        <v>17</v>
      </c>
      <c r="G1246" s="3">
        <v>130.99</v>
      </c>
      <c r="H1246" s="6">
        <f t="shared" si="59"/>
        <v>4.6763430000000002E-2</v>
      </c>
      <c r="I1246" s="6">
        <f t="shared" si="1"/>
        <v>51.44</v>
      </c>
    </row>
    <row r="1247" spans="1:9" ht="14.25">
      <c r="A1247" s="2">
        <v>43460</v>
      </c>
      <c r="B1247" s="3">
        <v>24</v>
      </c>
      <c r="C1247" s="3">
        <f t="shared" si="60"/>
        <v>24</v>
      </c>
      <c r="D1247" s="3">
        <f t="shared" si="61"/>
        <v>17.928571428571427</v>
      </c>
      <c r="E1247" s="3">
        <v>24</v>
      </c>
      <c r="F1247" s="6">
        <f t="shared" si="4"/>
        <v>18</v>
      </c>
      <c r="G1247" s="3">
        <v>132.61000000000001</v>
      </c>
      <c r="H1247" s="6">
        <f t="shared" si="59"/>
        <v>5.0126580000000011E-2</v>
      </c>
      <c r="I1247" s="6">
        <f t="shared" si="1"/>
        <v>55.14</v>
      </c>
    </row>
    <row r="1248" spans="1:9" ht="14.25">
      <c r="A1248" s="2">
        <v>43461</v>
      </c>
      <c r="B1248" s="3">
        <v>14</v>
      </c>
      <c r="C1248" s="3">
        <f t="shared" si="60"/>
        <v>14</v>
      </c>
      <c r="D1248" s="3">
        <f t="shared" si="61"/>
        <v>17.642857142857142</v>
      </c>
      <c r="E1248" s="3">
        <v>14</v>
      </c>
      <c r="F1248" s="6">
        <f t="shared" si="4"/>
        <v>18</v>
      </c>
      <c r="G1248" s="3">
        <v>116.72</v>
      </c>
      <c r="H1248" s="6">
        <f t="shared" si="59"/>
        <v>4.4120159999999999E-2</v>
      </c>
      <c r="I1248" s="6">
        <f t="shared" si="1"/>
        <v>48.53</v>
      </c>
    </row>
    <row r="1249" spans="1:9" ht="14.25">
      <c r="A1249" s="2">
        <v>43462</v>
      </c>
      <c r="B1249" s="3">
        <v>14</v>
      </c>
      <c r="C1249" s="3">
        <f t="shared" si="60"/>
        <v>14</v>
      </c>
      <c r="D1249" s="3">
        <f t="shared" si="61"/>
        <v>16.571428571428573</v>
      </c>
      <c r="E1249" s="3">
        <v>14</v>
      </c>
      <c r="F1249" s="6">
        <f t="shared" si="4"/>
        <v>17</v>
      </c>
      <c r="G1249" s="3">
        <v>139.72999999999999</v>
      </c>
      <c r="H1249" s="6">
        <f t="shared" si="59"/>
        <v>4.9883610000000002E-2</v>
      </c>
      <c r="I1249" s="6">
        <f t="shared" si="1"/>
        <v>54.87</v>
      </c>
    </row>
    <row r="1250" spans="1:9" ht="14.25">
      <c r="A1250" s="2">
        <v>43463</v>
      </c>
      <c r="B1250" s="3">
        <v>13</v>
      </c>
      <c r="C1250" s="3">
        <f t="shared" si="60"/>
        <v>13</v>
      </c>
      <c r="D1250" s="3">
        <f t="shared" si="61"/>
        <v>16.571428571428573</v>
      </c>
      <c r="E1250" s="3">
        <v>13</v>
      </c>
      <c r="F1250" s="6">
        <f t="shared" si="4"/>
        <v>17</v>
      </c>
      <c r="G1250" s="3">
        <v>137.30000000000001</v>
      </c>
      <c r="H1250" s="6">
        <f t="shared" si="59"/>
        <v>4.9016100000000007E-2</v>
      </c>
      <c r="I1250" s="6">
        <f t="shared" si="1"/>
        <v>53.92</v>
      </c>
    </row>
    <row r="1251" spans="1:9" ht="14.25">
      <c r="A1251" s="2">
        <v>43464</v>
      </c>
      <c r="B1251" s="3">
        <v>16</v>
      </c>
      <c r="C1251" s="3">
        <f t="shared" si="60"/>
        <v>16</v>
      </c>
      <c r="D1251" s="3">
        <f t="shared" si="61"/>
        <v>16.857142857142858</v>
      </c>
      <c r="E1251" s="3">
        <v>16</v>
      </c>
      <c r="F1251" s="6">
        <f t="shared" si="4"/>
        <v>17</v>
      </c>
      <c r="G1251" s="3">
        <v>141.33000000000001</v>
      </c>
      <c r="H1251" s="6">
        <f t="shared" si="59"/>
        <v>5.045481000000001E-2</v>
      </c>
      <c r="I1251" s="6">
        <f t="shared" si="1"/>
        <v>55.5</v>
      </c>
    </row>
    <row r="1252" spans="1:9" ht="14.25">
      <c r="A1252" s="2">
        <v>43465</v>
      </c>
      <c r="B1252" s="3">
        <v>14</v>
      </c>
      <c r="C1252" s="3">
        <f t="shared" si="60"/>
        <v>14</v>
      </c>
      <c r="D1252" s="3">
        <f t="shared" si="61"/>
        <v>16.857142857142858</v>
      </c>
      <c r="E1252" s="3">
        <v>14</v>
      </c>
      <c r="F1252" s="6">
        <f t="shared" si="4"/>
        <v>17</v>
      </c>
      <c r="G1252" s="3">
        <v>133.49</v>
      </c>
      <c r="H1252" s="6">
        <f t="shared" si="59"/>
        <v>4.7655929999999999E-2</v>
      </c>
      <c r="I1252" s="6">
        <f t="shared" si="1"/>
        <v>52.42</v>
      </c>
    </row>
    <row r="1253" spans="1:9" ht="14.25">
      <c r="A1253" s="2">
        <v>43466</v>
      </c>
      <c r="B1253" s="3">
        <v>14</v>
      </c>
      <c r="C1253" s="3">
        <f t="shared" si="60"/>
        <v>14</v>
      </c>
      <c r="D1253" s="3">
        <f t="shared" si="61"/>
        <v>15.571428571428571</v>
      </c>
      <c r="E1253" s="3">
        <v>14</v>
      </c>
      <c r="F1253" s="6">
        <f t="shared" si="4"/>
        <v>16</v>
      </c>
      <c r="G1253" s="3">
        <v>142.66</v>
      </c>
      <c r="H1253" s="6">
        <f t="shared" si="59"/>
        <v>4.7933760000000006E-2</v>
      </c>
      <c r="I1253" s="6">
        <f t="shared" si="1"/>
        <v>52.73</v>
      </c>
    </row>
    <row r="1254" spans="1:9" ht="14.25">
      <c r="A1254" s="2">
        <v>43467</v>
      </c>
      <c r="B1254" s="3">
        <v>14</v>
      </c>
      <c r="C1254" s="3">
        <f t="shared" si="60"/>
        <v>14</v>
      </c>
      <c r="D1254" s="3">
        <f t="shared" si="61"/>
        <v>15.428571428571429</v>
      </c>
      <c r="E1254" s="3">
        <v>14</v>
      </c>
      <c r="F1254" s="6">
        <f t="shared" si="4"/>
        <v>15</v>
      </c>
      <c r="G1254" s="3">
        <v>156.57</v>
      </c>
      <c r="H1254" s="6">
        <f t="shared" si="59"/>
        <v>4.9319550000000004E-2</v>
      </c>
      <c r="I1254" s="6">
        <f t="shared" si="1"/>
        <v>54.25</v>
      </c>
    </row>
    <row r="1255" spans="1:9" ht="14.25">
      <c r="A1255" s="2">
        <v>43468</v>
      </c>
      <c r="B1255" s="3">
        <v>13</v>
      </c>
      <c r="C1255" s="3">
        <f t="shared" si="60"/>
        <v>13</v>
      </c>
      <c r="D1255" s="3">
        <f t="shared" si="61"/>
        <v>15.214285714285714</v>
      </c>
      <c r="E1255" s="3">
        <v>13</v>
      </c>
      <c r="F1255" s="6">
        <f t="shared" si="4"/>
        <v>15</v>
      </c>
      <c r="G1255" s="3">
        <v>149.44</v>
      </c>
      <c r="H1255" s="6">
        <f t="shared" si="59"/>
        <v>4.70736E-2</v>
      </c>
      <c r="I1255" s="6">
        <f t="shared" si="1"/>
        <v>51.78</v>
      </c>
    </row>
    <row r="1256" spans="1:9" ht="14.25">
      <c r="A1256" s="2">
        <v>43469</v>
      </c>
      <c r="B1256" s="3">
        <v>14</v>
      </c>
      <c r="C1256" s="3">
        <f t="shared" si="60"/>
        <v>14</v>
      </c>
      <c r="D1256" s="3">
        <f t="shared" si="61"/>
        <v>15.071428571428571</v>
      </c>
      <c r="E1256" s="3">
        <v>14</v>
      </c>
      <c r="F1256" s="6">
        <f t="shared" si="4"/>
        <v>15</v>
      </c>
      <c r="G1256" s="3">
        <v>156.04</v>
      </c>
      <c r="H1256" s="6">
        <f t="shared" si="59"/>
        <v>4.9152599999999991E-2</v>
      </c>
      <c r="I1256" s="6">
        <f t="shared" si="1"/>
        <v>54.07</v>
      </c>
    </row>
    <row r="1257" spans="1:9" ht="14.25">
      <c r="A1257" s="2">
        <v>43470</v>
      </c>
      <c r="B1257" s="3">
        <v>24</v>
      </c>
      <c r="C1257" s="3">
        <f t="shared" si="60"/>
        <v>24</v>
      </c>
      <c r="D1257" s="3">
        <f t="shared" si="61"/>
        <v>15.785714285714286</v>
      </c>
      <c r="E1257" s="3">
        <v>24</v>
      </c>
      <c r="F1257" s="6">
        <f t="shared" si="4"/>
        <v>16</v>
      </c>
      <c r="G1257" s="3">
        <v>156.22999999999999</v>
      </c>
      <c r="H1257" s="6">
        <f t="shared" si="59"/>
        <v>5.2493279999999996E-2</v>
      </c>
      <c r="I1257" s="6">
        <f t="shared" si="1"/>
        <v>57.74</v>
      </c>
    </row>
    <row r="1258" spans="1:9" ht="14.25">
      <c r="A1258" s="2">
        <v>43471</v>
      </c>
      <c r="B1258" s="3">
        <v>13</v>
      </c>
      <c r="C1258" s="3">
        <f t="shared" si="60"/>
        <v>13</v>
      </c>
      <c r="D1258" s="3">
        <f t="shared" si="61"/>
        <v>15.642857142857142</v>
      </c>
      <c r="E1258" s="3">
        <v>13</v>
      </c>
      <c r="F1258" s="6">
        <f t="shared" si="4"/>
        <v>16</v>
      </c>
      <c r="G1258" s="3">
        <v>158.61000000000001</v>
      </c>
      <c r="H1258" s="6">
        <f t="shared" si="59"/>
        <v>5.3292960000000007E-2</v>
      </c>
      <c r="I1258" s="6">
        <f t="shared" si="1"/>
        <v>58.62</v>
      </c>
    </row>
    <row r="1259" spans="1:9" ht="14.25">
      <c r="A1259" s="2">
        <v>43472</v>
      </c>
      <c r="B1259" s="3">
        <v>16</v>
      </c>
      <c r="C1259" s="3">
        <f t="shared" si="60"/>
        <v>16</v>
      </c>
      <c r="D1259" s="3">
        <f t="shared" si="61"/>
        <v>15.571428571428571</v>
      </c>
      <c r="E1259" s="3">
        <v>16</v>
      </c>
      <c r="F1259" s="6">
        <f t="shared" si="4"/>
        <v>16</v>
      </c>
      <c r="G1259" s="3">
        <v>152.09</v>
      </c>
      <c r="H1259" s="6">
        <f t="shared" si="59"/>
        <v>5.110224E-2</v>
      </c>
      <c r="I1259" s="6">
        <f t="shared" si="1"/>
        <v>56.21</v>
      </c>
    </row>
    <row r="1260" spans="1:9" ht="14.25">
      <c r="A1260" s="2">
        <v>43473</v>
      </c>
      <c r="B1260" s="3">
        <v>14</v>
      </c>
      <c r="C1260" s="3">
        <f t="shared" si="60"/>
        <v>14</v>
      </c>
      <c r="D1260" s="3">
        <f t="shared" si="61"/>
        <v>15.5</v>
      </c>
      <c r="E1260" s="3">
        <v>14</v>
      </c>
      <c r="F1260" s="6">
        <f t="shared" si="4"/>
        <v>16</v>
      </c>
      <c r="G1260" s="3">
        <v>151.1</v>
      </c>
      <c r="H1260" s="6">
        <f t="shared" si="59"/>
        <v>5.0769599999999998E-2</v>
      </c>
      <c r="I1260" s="6">
        <f t="shared" si="1"/>
        <v>55.85</v>
      </c>
    </row>
    <row r="1261" spans="1:9" ht="14.25">
      <c r="A1261" s="2">
        <v>43474</v>
      </c>
      <c r="B1261" s="3">
        <v>14</v>
      </c>
      <c r="C1261" s="3">
        <f t="shared" si="60"/>
        <v>14</v>
      </c>
      <c r="D1261" s="3">
        <f t="shared" si="61"/>
        <v>14.785714285714286</v>
      </c>
      <c r="E1261" s="3">
        <v>14</v>
      </c>
      <c r="F1261" s="6">
        <f t="shared" si="4"/>
        <v>15</v>
      </c>
      <c r="G1261" s="3">
        <v>151.16999999999999</v>
      </c>
      <c r="H1261" s="6">
        <f t="shared" si="59"/>
        <v>4.7618550000000003E-2</v>
      </c>
      <c r="I1261" s="6">
        <f t="shared" si="1"/>
        <v>52.38</v>
      </c>
    </row>
    <row r="1262" spans="1:9" ht="14.25">
      <c r="A1262" s="2">
        <v>43475</v>
      </c>
      <c r="B1262" s="3">
        <v>15</v>
      </c>
      <c r="C1262" s="3">
        <f t="shared" si="60"/>
        <v>15</v>
      </c>
      <c r="D1262" s="3">
        <f t="shared" si="61"/>
        <v>14.857142857142858</v>
      </c>
      <c r="E1262" s="3">
        <v>15</v>
      </c>
      <c r="F1262" s="6">
        <f t="shared" si="4"/>
        <v>15</v>
      </c>
      <c r="G1262" s="3">
        <v>127.96</v>
      </c>
      <c r="H1262" s="6">
        <f t="shared" si="59"/>
        <v>4.0307399999999993E-2</v>
      </c>
      <c r="I1262" s="6">
        <f t="shared" si="1"/>
        <v>44.34</v>
      </c>
    </row>
    <row r="1263" spans="1:9" ht="14.25">
      <c r="A1263" s="2">
        <v>43476</v>
      </c>
      <c r="B1263" s="3">
        <v>14</v>
      </c>
      <c r="C1263" s="3">
        <f t="shared" si="60"/>
        <v>14</v>
      </c>
      <c r="D1263" s="3">
        <f t="shared" si="61"/>
        <v>14.857142857142858</v>
      </c>
      <c r="E1263" s="3">
        <v>14</v>
      </c>
      <c r="F1263" s="6">
        <f t="shared" si="4"/>
        <v>15</v>
      </c>
      <c r="G1263" s="3">
        <v>127.16</v>
      </c>
      <c r="H1263" s="6">
        <f t="shared" si="59"/>
        <v>4.0055400000000005E-2</v>
      </c>
      <c r="I1263" s="6">
        <f t="shared" si="1"/>
        <v>44.06</v>
      </c>
    </row>
    <row r="1264" spans="1:9" ht="14.25">
      <c r="A1264" s="2">
        <v>43477</v>
      </c>
      <c r="B1264" s="3">
        <v>12</v>
      </c>
      <c r="C1264" s="3">
        <f t="shared" si="60"/>
        <v>12</v>
      </c>
      <c r="D1264" s="3">
        <f t="shared" si="61"/>
        <v>14.785714285714286</v>
      </c>
      <c r="E1264" s="3">
        <v>12</v>
      </c>
      <c r="F1264" s="6">
        <f t="shared" si="4"/>
        <v>15</v>
      </c>
      <c r="G1264" s="3">
        <v>125.83</v>
      </c>
      <c r="H1264" s="6">
        <f t="shared" si="59"/>
        <v>3.9636450000000004E-2</v>
      </c>
      <c r="I1264" s="6">
        <f t="shared" si="1"/>
        <v>43.6</v>
      </c>
    </row>
    <row r="1265" spans="1:9" ht="14.25">
      <c r="A1265" s="2">
        <v>43478</v>
      </c>
      <c r="B1265" s="3">
        <v>12</v>
      </c>
      <c r="C1265" s="3">
        <f t="shared" si="60"/>
        <v>12</v>
      </c>
      <c r="D1265" s="3">
        <f t="shared" si="61"/>
        <v>14.5</v>
      </c>
      <c r="E1265" s="3">
        <v>12</v>
      </c>
      <c r="F1265" s="6">
        <f t="shared" si="4"/>
        <v>15</v>
      </c>
      <c r="G1265" s="3">
        <v>116.56</v>
      </c>
      <c r="H1265" s="6">
        <f t="shared" si="59"/>
        <v>3.6716400000000003E-2</v>
      </c>
      <c r="I1265" s="6">
        <f t="shared" si="1"/>
        <v>40.39</v>
      </c>
    </row>
    <row r="1266" spans="1:9" ht="14.25">
      <c r="A1266" s="2">
        <v>43479</v>
      </c>
      <c r="B1266" s="3">
        <v>19</v>
      </c>
      <c r="C1266" s="3">
        <f t="shared" si="60"/>
        <v>19</v>
      </c>
      <c r="D1266" s="3">
        <f t="shared" si="61"/>
        <v>14.857142857142858</v>
      </c>
      <c r="E1266" s="3">
        <v>19</v>
      </c>
      <c r="F1266" s="6">
        <f t="shared" si="4"/>
        <v>15</v>
      </c>
      <c r="G1266" s="3">
        <v>129.74</v>
      </c>
      <c r="H1266" s="6">
        <f t="shared" si="59"/>
        <v>4.0868100000000004E-2</v>
      </c>
      <c r="I1266" s="6">
        <f t="shared" si="1"/>
        <v>44.95</v>
      </c>
    </row>
    <row r="1267" spans="1:9" ht="14.25">
      <c r="A1267" s="2">
        <v>43480</v>
      </c>
      <c r="B1267" s="3">
        <v>18</v>
      </c>
      <c r="C1267" s="3">
        <f t="shared" si="60"/>
        <v>18</v>
      </c>
      <c r="D1267" s="3">
        <f t="shared" si="61"/>
        <v>15.142857142857142</v>
      </c>
      <c r="E1267" s="3">
        <v>18</v>
      </c>
      <c r="F1267" s="6">
        <f t="shared" si="4"/>
        <v>15</v>
      </c>
      <c r="G1267" s="3">
        <v>121.22</v>
      </c>
      <c r="H1267" s="6">
        <f t="shared" si="59"/>
        <v>3.8184299999999997E-2</v>
      </c>
      <c r="I1267" s="6">
        <f t="shared" si="1"/>
        <v>42</v>
      </c>
    </row>
    <row r="1268" spans="1:9" ht="14.25">
      <c r="A1268" s="2">
        <v>43481</v>
      </c>
      <c r="B1268" s="3">
        <v>21</v>
      </c>
      <c r="C1268" s="3">
        <f t="shared" si="60"/>
        <v>21</v>
      </c>
      <c r="D1268" s="3">
        <f t="shared" si="61"/>
        <v>15.642857142857142</v>
      </c>
      <c r="E1268" s="3">
        <v>21</v>
      </c>
      <c r="F1268" s="6">
        <f t="shared" si="4"/>
        <v>16</v>
      </c>
      <c r="G1268" s="3">
        <v>123.12</v>
      </c>
      <c r="H1268" s="6">
        <f t="shared" si="59"/>
        <v>4.136832E-2</v>
      </c>
      <c r="I1268" s="6">
        <f t="shared" si="1"/>
        <v>45.51</v>
      </c>
    </row>
    <row r="1269" spans="1:9" ht="14.25">
      <c r="A1269" s="2">
        <v>43482</v>
      </c>
      <c r="B1269" s="3">
        <v>14</v>
      </c>
      <c r="C1269" s="3">
        <f t="shared" si="60"/>
        <v>14</v>
      </c>
      <c r="D1269" s="3">
        <f t="shared" si="61"/>
        <v>15.714285714285714</v>
      </c>
      <c r="E1269" s="3">
        <v>14</v>
      </c>
      <c r="F1269" s="6">
        <f t="shared" si="4"/>
        <v>16</v>
      </c>
      <c r="G1269" s="3">
        <v>123.72</v>
      </c>
      <c r="H1269" s="6">
        <f t="shared" si="59"/>
        <v>4.1569919999999996E-2</v>
      </c>
      <c r="I1269" s="6">
        <f t="shared" si="1"/>
        <v>45.73</v>
      </c>
    </row>
    <row r="1270" spans="1:9" ht="14.25">
      <c r="A1270" s="2">
        <v>43483</v>
      </c>
      <c r="B1270" s="3">
        <v>14</v>
      </c>
      <c r="C1270" s="3">
        <f t="shared" si="60"/>
        <v>14</v>
      </c>
      <c r="D1270" s="3">
        <f t="shared" si="61"/>
        <v>15.714285714285714</v>
      </c>
      <c r="E1270" s="3">
        <v>14</v>
      </c>
      <c r="F1270" s="6">
        <f t="shared" si="4"/>
        <v>16</v>
      </c>
      <c r="G1270" s="3">
        <v>120.57</v>
      </c>
      <c r="H1270" s="6">
        <f t="shared" si="59"/>
        <v>4.0511520000000002E-2</v>
      </c>
      <c r="I1270" s="6">
        <f t="shared" si="1"/>
        <v>44.56</v>
      </c>
    </row>
    <row r="1271" spans="1:9" ht="14.25">
      <c r="A1271" s="2">
        <v>43484</v>
      </c>
      <c r="B1271" s="3">
        <v>12</v>
      </c>
      <c r="C1271" s="3">
        <f t="shared" si="60"/>
        <v>12</v>
      </c>
      <c r="D1271" s="3">
        <f t="shared" si="61"/>
        <v>14.857142857142858</v>
      </c>
      <c r="E1271" s="3">
        <v>12</v>
      </c>
      <c r="F1271" s="6">
        <f t="shared" si="4"/>
        <v>15</v>
      </c>
      <c r="G1271" s="3">
        <v>124.85</v>
      </c>
      <c r="H1271" s="6">
        <f t="shared" si="59"/>
        <v>3.9327749999999995E-2</v>
      </c>
      <c r="I1271" s="6">
        <f t="shared" si="1"/>
        <v>43.26</v>
      </c>
    </row>
    <row r="1272" spans="1:9" ht="14.25">
      <c r="A1272" s="2">
        <v>43485</v>
      </c>
      <c r="B1272" s="3">
        <v>12</v>
      </c>
      <c r="C1272" s="3">
        <f t="shared" si="60"/>
        <v>12</v>
      </c>
      <c r="D1272" s="3">
        <f t="shared" si="61"/>
        <v>14.785714285714286</v>
      </c>
      <c r="E1272" s="3">
        <v>12</v>
      </c>
      <c r="F1272" s="6">
        <f t="shared" si="4"/>
        <v>15</v>
      </c>
      <c r="G1272" s="3">
        <v>118.41</v>
      </c>
      <c r="H1272" s="6">
        <f t="shared" si="59"/>
        <v>3.7299149999999996E-2</v>
      </c>
      <c r="I1272" s="6">
        <f t="shared" si="1"/>
        <v>41.03</v>
      </c>
    </row>
    <row r="1273" spans="1:9" ht="14.25">
      <c r="A1273" s="2">
        <v>43486</v>
      </c>
      <c r="B1273" s="3">
        <v>14</v>
      </c>
      <c r="C1273" s="3">
        <f t="shared" si="60"/>
        <v>14</v>
      </c>
      <c r="D1273" s="3">
        <f t="shared" si="61"/>
        <v>14.642857142857142</v>
      </c>
      <c r="E1273" s="3">
        <v>14</v>
      </c>
      <c r="F1273" s="6">
        <f t="shared" si="4"/>
        <v>15</v>
      </c>
      <c r="G1273" s="3">
        <v>116.72</v>
      </c>
      <c r="H1273" s="6">
        <f t="shared" si="59"/>
        <v>3.6766800000000002E-2</v>
      </c>
      <c r="I1273" s="6">
        <f t="shared" si="1"/>
        <v>40.44</v>
      </c>
    </row>
    <row r="1274" spans="1:9" ht="14.25">
      <c r="A1274" s="2">
        <v>43487</v>
      </c>
      <c r="B1274" s="3">
        <v>19</v>
      </c>
      <c r="C1274" s="3">
        <f t="shared" si="60"/>
        <v>19</v>
      </c>
      <c r="D1274" s="3">
        <f t="shared" si="61"/>
        <v>15</v>
      </c>
      <c r="E1274" s="3">
        <v>19</v>
      </c>
      <c r="F1274" s="6">
        <f t="shared" si="4"/>
        <v>15</v>
      </c>
      <c r="G1274" s="3">
        <v>119.12</v>
      </c>
      <c r="H1274" s="6">
        <f t="shared" si="59"/>
        <v>3.7522800000000002E-2</v>
      </c>
      <c r="I1274" s="6">
        <f t="shared" si="1"/>
        <v>41.28</v>
      </c>
    </row>
    <row r="1275" spans="1:9" ht="14.25">
      <c r="A1275" s="2">
        <v>43488</v>
      </c>
      <c r="B1275" s="3">
        <v>13</v>
      </c>
      <c r="C1275" s="3">
        <f t="shared" si="60"/>
        <v>13</v>
      </c>
      <c r="D1275" s="3">
        <f t="shared" si="61"/>
        <v>14.928571428571429</v>
      </c>
      <c r="E1275" s="3">
        <v>13</v>
      </c>
      <c r="F1275" s="6">
        <f t="shared" si="4"/>
        <v>15</v>
      </c>
      <c r="G1275" s="3">
        <v>117.57</v>
      </c>
      <c r="H1275" s="6">
        <f t="shared" si="59"/>
        <v>3.7034549999999999E-2</v>
      </c>
      <c r="I1275" s="6">
        <f t="shared" si="1"/>
        <v>40.74</v>
      </c>
    </row>
    <row r="1276" spans="1:9" ht="14.25">
      <c r="A1276" s="2">
        <v>43489</v>
      </c>
      <c r="B1276" s="3">
        <v>14</v>
      </c>
      <c r="C1276" s="3">
        <f t="shared" si="60"/>
        <v>14</v>
      </c>
      <c r="D1276" s="3">
        <f t="shared" si="61"/>
        <v>14.857142857142858</v>
      </c>
      <c r="E1276" s="3">
        <v>14</v>
      </c>
      <c r="F1276" s="6">
        <f t="shared" si="4"/>
        <v>15</v>
      </c>
      <c r="G1276" s="3">
        <v>117.7</v>
      </c>
      <c r="H1276" s="6">
        <f t="shared" si="59"/>
        <v>3.7075500000000004E-2</v>
      </c>
      <c r="I1276" s="6">
        <f t="shared" si="1"/>
        <v>40.78</v>
      </c>
    </row>
    <row r="1277" spans="1:9" ht="14.25">
      <c r="A1277" s="2">
        <v>43490</v>
      </c>
      <c r="B1277" s="3">
        <v>14</v>
      </c>
      <c r="C1277" s="3">
        <f t="shared" si="60"/>
        <v>14</v>
      </c>
      <c r="D1277" s="3">
        <f t="shared" si="61"/>
        <v>14.857142857142858</v>
      </c>
      <c r="E1277" s="3">
        <v>14</v>
      </c>
      <c r="F1277" s="6">
        <f t="shared" si="4"/>
        <v>15</v>
      </c>
      <c r="G1277" s="3">
        <v>115.92</v>
      </c>
      <c r="H1277" s="6">
        <f t="shared" si="59"/>
        <v>3.65148E-2</v>
      </c>
      <c r="I1277" s="6">
        <f t="shared" si="1"/>
        <v>40.17</v>
      </c>
    </row>
    <row r="1278" spans="1:9" ht="14.25">
      <c r="A1278" s="2">
        <v>43491</v>
      </c>
      <c r="B1278" s="3">
        <v>13</v>
      </c>
      <c r="C1278" s="3">
        <f t="shared" si="60"/>
        <v>13</v>
      </c>
      <c r="D1278" s="3">
        <f t="shared" si="61"/>
        <v>14.928571428571429</v>
      </c>
      <c r="E1278" s="3">
        <v>13</v>
      </c>
      <c r="F1278" s="6">
        <f t="shared" si="4"/>
        <v>15</v>
      </c>
      <c r="G1278" s="3">
        <v>116.33</v>
      </c>
      <c r="H1278" s="6">
        <f t="shared" si="59"/>
        <v>3.6643950000000002E-2</v>
      </c>
      <c r="I1278" s="6">
        <f t="shared" si="1"/>
        <v>40.31</v>
      </c>
    </row>
    <row r="1279" spans="1:9" ht="14.25">
      <c r="A1279" s="2">
        <v>43492</v>
      </c>
      <c r="B1279" s="3">
        <v>12</v>
      </c>
      <c r="C1279" s="3">
        <f t="shared" si="60"/>
        <v>12</v>
      </c>
      <c r="D1279" s="3">
        <f t="shared" si="61"/>
        <v>14.928571428571429</v>
      </c>
      <c r="E1279" s="3">
        <v>12</v>
      </c>
      <c r="F1279" s="6">
        <f t="shared" si="4"/>
        <v>15</v>
      </c>
      <c r="G1279" s="3">
        <v>112.27</v>
      </c>
      <c r="H1279" s="6">
        <f t="shared" si="59"/>
        <v>3.5365050000000002E-2</v>
      </c>
      <c r="I1279" s="6">
        <f t="shared" si="1"/>
        <v>38.9</v>
      </c>
    </row>
    <row r="1280" spans="1:9" ht="14.25">
      <c r="A1280" s="2">
        <v>43493</v>
      </c>
      <c r="B1280" s="3">
        <v>15</v>
      </c>
      <c r="C1280" s="3">
        <f t="shared" si="60"/>
        <v>15</v>
      </c>
      <c r="D1280" s="3">
        <f t="shared" si="61"/>
        <v>14.642857142857142</v>
      </c>
      <c r="E1280" s="3">
        <v>15</v>
      </c>
      <c r="F1280" s="6">
        <f t="shared" si="4"/>
        <v>15</v>
      </c>
      <c r="G1280" s="3">
        <v>106.36</v>
      </c>
      <c r="H1280" s="6">
        <f t="shared" si="59"/>
        <v>3.3503400000000003E-2</v>
      </c>
      <c r="I1280" s="6">
        <f t="shared" si="1"/>
        <v>36.85</v>
      </c>
    </row>
    <row r="1281" spans="1:9" ht="14.25">
      <c r="A1281" s="2">
        <v>43494</v>
      </c>
      <c r="B1281" s="3">
        <v>12</v>
      </c>
      <c r="C1281" s="3">
        <f t="shared" si="60"/>
        <v>12</v>
      </c>
      <c r="D1281" s="3">
        <f t="shared" si="61"/>
        <v>14.214285714285714</v>
      </c>
      <c r="E1281" s="3">
        <v>12</v>
      </c>
      <c r="F1281" s="6">
        <f t="shared" si="4"/>
        <v>14</v>
      </c>
      <c r="G1281" s="3">
        <v>104.75</v>
      </c>
      <c r="H1281" s="6">
        <f t="shared" si="59"/>
        <v>3.0796499999999997E-2</v>
      </c>
      <c r="I1281" s="6">
        <f t="shared" si="1"/>
        <v>33.880000000000003</v>
      </c>
    </row>
    <row r="1282" spans="1:9" ht="14.25">
      <c r="A1282" s="2">
        <v>43495</v>
      </c>
      <c r="B1282" s="3">
        <v>13</v>
      </c>
      <c r="C1282" s="3">
        <f t="shared" si="60"/>
        <v>13</v>
      </c>
      <c r="D1282" s="3">
        <f t="shared" si="61"/>
        <v>13.642857142857142</v>
      </c>
      <c r="E1282" s="3">
        <v>13</v>
      </c>
      <c r="F1282" s="6">
        <f t="shared" si="4"/>
        <v>14</v>
      </c>
      <c r="G1282" s="3">
        <v>109.04</v>
      </c>
      <c r="H1282" s="6">
        <f t="shared" ref="H1282:H1345" si="62">(G1282/1000000000)*F1282*21000</f>
        <v>3.2057760000000005E-2</v>
      </c>
      <c r="I1282" s="6">
        <f t="shared" si="1"/>
        <v>35.26</v>
      </c>
    </row>
    <row r="1283" spans="1:9" ht="14.25">
      <c r="A1283" s="2">
        <v>43496</v>
      </c>
      <c r="B1283" s="3">
        <v>14</v>
      </c>
      <c r="C1283" s="3">
        <f t="shared" si="60"/>
        <v>14</v>
      </c>
      <c r="D1283" s="3">
        <f t="shared" si="61"/>
        <v>13.642857142857142</v>
      </c>
      <c r="E1283" s="3">
        <v>14</v>
      </c>
      <c r="F1283" s="6">
        <f t="shared" si="4"/>
        <v>14</v>
      </c>
      <c r="G1283" s="3">
        <v>106.89</v>
      </c>
      <c r="H1283" s="6">
        <f t="shared" si="62"/>
        <v>3.1425660000000001E-2</v>
      </c>
      <c r="I1283" s="6">
        <f t="shared" si="1"/>
        <v>34.57</v>
      </c>
    </row>
    <row r="1284" spans="1:9" ht="14.25">
      <c r="A1284" s="2">
        <v>43497</v>
      </c>
      <c r="B1284" s="3">
        <v>13</v>
      </c>
      <c r="C1284" s="3">
        <f t="shared" si="60"/>
        <v>13</v>
      </c>
      <c r="D1284" s="3">
        <f t="shared" si="61"/>
        <v>13.571428571428571</v>
      </c>
      <c r="E1284" s="3">
        <v>13</v>
      </c>
      <c r="F1284" s="6">
        <f t="shared" si="4"/>
        <v>14</v>
      </c>
      <c r="G1284" s="3">
        <v>107.03</v>
      </c>
      <c r="H1284" s="6">
        <f t="shared" si="62"/>
        <v>3.146682E-2</v>
      </c>
      <c r="I1284" s="6">
        <f t="shared" si="1"/>
        <v>34.61</v>
      </c>
    </row>
    <row r="1285" spans="1:9" ht="14.25">
      <c r="A1285" s="2">
        <v>43498</v>
      </c>
      <c r="B1285" s="3">
        <v>12</v>
      </c>
      <c r="C1285" s="3">
        <f t="shared" si="60"/>
        <v>12</v>
      </c>
      <c r="D1285" s="3">
        <f t="shared" si="61"/>
        <v>13.571428571428571</v>
      </c>
      <c r="E1285" s="3">
        <v>12</v>
      </c>
      <c r="F1285" s="6">
        <f t="shared" si="4"/>
        <v>14</v>
      </c>
      <c r="G1285" s="3">
        <v>111</v>
      </c>
      <c r="H1285" s="6">
        <f t="shared" si="62"/>
        <v>3.2634000000000003E-2</v>
      </c>
      <c r="I1285" s="6">
        <f t="shared" si="1"/>
        <v>35.9</v>
      </c>
    </row>
    <row r="1286" spans="1:9" ht="14.25">
      <c r="A1286" s="2">
        <v>43499</v>
      </c>
      <c r="B1286" s="3">
        <v>12</v>
      </c>
      <c r="C1286" s="3">
        <f t="shared" si="60"/>
        <v>12</v>
      </c>
      <c r="D1286" s="3">
        <f t="shared" si="61"/>
        <v>13.571428571428571</v>
      </c>
      <c r="E1286" s="3">
        <v>12</v>
      </c>
      <c r="F1286" s="6">
        <f t="shared" si="4"/>
        <v>14</v>
      </c>
      <c r="G1286" s="3">
        <v>107.21</v>
      </c>
      <c r="H1286" s="6">
        <f t="shared" si="62"/>
        <v>3.1519739999999997E-2</v>
      </c>
      <c r="I1286" s="6">
        <f t="shared" si="1"/>
        <v>34.67</v>
      </c>
    </row>
    <row r="1287" spans="1:9" ht="14.25">
      <c r="A1287" s="2">
        <v>43500</v>
      </c>
      <c r="B1287" s="3">
        <v>12</v>
      </c>
      <c r="C1287" s="3">
        <f t="shared" si="60"/>
        <v>12</v>
      </c>
      <c r="D1287" s="3">
        <f t="shared" si="61"/>
        <v>13.428571428571429</v>
      </c>
      <c r="E1287" s="3">
        <v>12</v>
      </c>
      <c r="F1287" s="6">
        <f t="shared" si="4"/>
        <v>13</v>
      </c>
      <c r="G1287" s="3">
        <v>106.9</v>
      </c>
      <c r="H1287" s="6">
        <f t="shared" si="62"/>
        <v>2.9183700000000003E-2</v>
      </c>
      <c r="I1287" s="6">
        <f t="shared" si="1"/>
        <v>32.1</v>
      </c>
    </row>
    <row r="1288" spans="1:9" ht="14.25">
      <c r="A1288" s="2">
        <v>43501</v>
      </c>
      <c r="B1288" s="3">
        <v>13</v>
      </c>
      <c r="C1288" s="3">
        <f t="shared" ref="C1288:C1351" si="63">IF(AVERAGE(B1281:B1288)*2&lt;B1288,AVERAGE(B1289,C1287,C1286,C1285,C1284,C1283,C1282),B1288)</f>
        <v>13</v>
      </c>
      <c r="D1288" s="3">
        <f t="shared" si="61"/>
        <v>13</v>
      </c>
      <c r="E1288" s="3">
        <v>13</v>
      </c>
      <c r="F1288" s="6">
        <f t="shared" si="4"/>
        <v>13</v>
      </c>
      <c r="G1288" s="3">
        <v>106.93</v>
      </c>
      <c r="H1288" s="6">
        <f t="shared" si="62"/>
        <v>2.9191889999999998E-2</v>
      </c>
      <c r="I1288" s="6">
        <f t="shared" si="1"/>
        <v>32.11</v>
      </c>
    </row>
    <row r="1289" spans="1:9" ht="14.25">
      <c r="A1289" s="2">
        <v>43502</v>
      </c>
      <c r="B1289" s="3">
        <v>13</v>
      </c>
      <c r="C1289" s="3">
        <f t="shared" si="63"/>
        <v>13</v>
      </c>
      <c r="D1289" s="3">
        <f t="shared" si="61"/>
        <v>13</v>
      </c>
      <c r="E1289" s="3">
        <v>13</v>
      </c>
      <c r="F1289" s="6">
        <f t="shared" si="4"/>
        <v>13</v>
      </c>
      <c r="G1289" s="3">
        <v>104.5</v>
      </c>
      <c r="H1289" s="6">
        <f t="shared" si="62"/>
        <v>2.8528499999999998E-2</v>
      </c>
      <c r="I1289" s="6">
        <f t="shared" si="1"/>
        <v>31.38</v>
      </c>
    </row>
    <row r="1290" spans="1:9" ht="14.25">
      <c r="A1290" s="2">
        <v>43503</v>
      </c>
      <c r="B1290" s="3">
        <v>14</v>
      </c>
      <c r="C1290" s="3">
        <f t="shared" si="63"/>
        <v>14</v>
      </c>
      <c r="D1290" s="3">
        <f t="shared" si="61"/>
        <v>13</v>
      </c>
      <c r="E1290" s="3">
        <v>14</v>
      </c>
      <c r="F1290" s="6">
        <f t="shared" si="4"/>
        <v>13</v>
      </c>
      <c r="G1290" s="3">
        <v>104.3</v>
      </c>
      <c r="H1290" s="6">
        <f t="shared" si="62"/>
        <v>2.84739E-2</v>
      </c>
      <c r="I1290" s="6">
        <f t="shared" si="1"/>
        <v>31.32</v>
      </c>
    </row>
    <row r="1291" spans="1:9" ht="14.25">
      <c r="A1291" s="2">
        <v>43504</v>
      </c>
      <c r="B1291" s="3">
        <v>13</v>
      </c>
      <c r="C1291" s="3">
        <f t="shared" si="63"/>
        <v>13</v>
      </c>
      <c r="D1291" s="3">
        <f t="shared" si="61"/>
        <v>12.928571428571429</v>
      </c>
      <c r="E1291" s="3">
        <v>13</v>
      </c>
      <c r="F1291" s="6">
        <f t="shared" si="4"/>
        <v>13</v>
      </c>
      <c r="G1291" s="3">
        <v>119.49</v>
      </c>
      <c r="H1291" s="6">
        <f t="shared" si="62"/>
        <v>3.2620769999999993E-2</v>
      </c>
      <c r="I1291" s="6">
        <f t="shared" si="1"/>
        <v>35.880000000000003</v>
      </c>
    </row>
    <row r="1292" spans="1:9" ht="14.25">
      <c r="A1292" s="2">
        <v>43505</v>
      </c>
      <c r="B1292" s="3">
        <v>12</v>
      </c>
      <c r="C1292" s="3">
        <f t="shared" si="63"/>
        <v>12</v>
      </c>
      <c r="D1292" s="3">
        <f t="shared" si="61"/>
        <v>12.857142857142858</v>
      </c>
      <c r="E1292" s="3">
        <v>12</v>
      </c>
      <c r="F1292" s="6">
        <f t="shared" si="4"/>
        <v>13</v>
      </c>
      <c r="G1292" s="3">
        <v>119.46</v>
      </c>
      <c r="H1292" s="6">
        <f t="shared" si="62"/>
        <v>3.2612579999999995E-2</v>
      </c>
      <c r="I1292" s="6">
        <f t="shared" si="1"/>
        <v>35.869999999999997</v>
      </c>
    </row>
    <row r="1293" spans="1:9" ht="14.25">
      <c r="A1293" s="2">
        <v>43506</v>
      </c>
      <c r="B1293" s="3">
        <v>13</v>
      </c>
      <c r="C1293" s="3">
        <f t="shared" si="63"/>
        <v>13</v>
      </c>
      <c r="D1293" s="3">
        <f t="shared" si="61"/>
        <v>12.928571428571429</v>
      </c>
      <c r="E1293" s="3">
        <v>13</v>
      </c>
      <c r="F1293" s="6">
        <f t="shared" si="4"/>
        <v>13</v>
      </c>
      <c r="G1293" s="3">
        <v>125.58</v>
      </c>
      <c r="H1293" s="6">
        <f t="shared" si="62"/>
        <v>3.4283339999999995E-2</v>
      </c>
      <c r="I1293" s="6">
        <f t="shared" si="1"/>
        <v>37.71</v>
      </c>
    </row>
    <row r="1294" spans="1:9" ht="14.25">
      <c r="A1294" s="2">
        <v>43507</v>
      </c>
      <c r="B1294" s="3">
        <v>14</v>
      </c>
      <c r="C1294" s="3">
        <f t="shared" si="63"/>
        <v>14</v>
      </c>
      <c r="D1294" s="3">
        <f t="shared" ref="D1294:D1357" si="64">AVERAGE(C1281:C1294)</f>
        <v>12.857142857142858</v>
      </c>
      <c r="E1294" s="3">
        <v>14</v>
      </c>
      <c r="F1294" s="6">
        <f t="shared" si="4"/>
        <v>13</v>
      </c>
      <c r="G1294" s="3">
        <v>120.76</v>
      </c>
      <c r="H1294" s="6">
        <f t="shared" si="62"/>
        <v>3.296748E-2</v>
      </c>
      <c r="I1294" s="6">
        <f t="shared" si="1"/>
        <v>36.26</v>
      </c>
    </row>
    <row r="1295" spans="1:9" ht="14.25">
      <c r="A1295" s="2">
        <v>43508</v>
      </c>
      <c r="B1295" s="3">
        <v>13</v>
      </c>
      <c r="C1295" s="3">
        <f t="shared" si="63"/>
        <v>13</v>
      </c>
      <c r="D1295" s="3">
        <f t="shared" si="64"/>
        <v>12.928571428571429</v>
      </c>
      <c r="E1295" s="3">
        <v>13</v>
      </c>
      <c r="F1295" s="6">
        <f t="shared" si="4"/>
        <v>13</v>
      </c>
      <c r="G1295" s="3">
        <v>122.63</v>
      </c>
      <c r="H1295" s="6">
        <f t="shared" si="62"/>
        <v>3.3477989999999999E-2</v>
      </c>
      <c r="I1295" s="6">
        <f t="shared" si="1"/>
        <v>36.83</v>
      </c>
    </row>
    <row r="1296" spans="1:9" ht="14.25">
      <c r="A1296" s="2">
        <v>43509</v>
      </c>
      <c r="B1296" s="3">
        <v>14</v>
      </c>
      <c r="C1296" s="3">
        <f t="shared" si="63"/>
        <v>14</v>
      </c>
      <c r="D1296" s="3">
        <f t="shared" si="64"/>
        <v>13</v>
      </c>
      <c r="E1296" s="3">
        <v>14</v>
      </c>
      <c r="F1296" s="6">
        <f t="shared" si="4"/>
        <v>13</v>
      </c>
      <c r="G1296" s="3">
        <v>122.31</v>
      </c>
      <c r="H1296" s="6">
        <f t="shared" si="62"/>
        <v>3.3390630000000004E-2</v>
      </c>
      <c r="I1296" s="6">
        <f t="shared" si="1"/>
        <v>36.729999999999997</v>
      </c>
    </row>
    <row r="1297" spans="1:9" ht="14.25">
      <c r="A1297" s="2">
        <v>43510</v>
      </c>
      <c r="B1297" s="3">
        <v>19</v>
      </c>
      <c r="C1297" s="3">
        <f t="shared" si="63"/>
        <v>19</v>
      </c>
      <c r="D1297" s="3">
        <f t="shared" si="64"/>
        <v>13.357142857142858</v>
      </c>
      <c r="E1297" s="3">
        <v>19</v>
      </c>
      <c r="F1297" s="6">
        <f t="shared" si="4"/>
        <v>13</v>
      </c>
      <c r="G1297" s="3">
        <v>120.85</v>
      </c>
      <c r="H1297" s="6">
        <f t="shared" si="62"/>
        <v>3.2992050000000002E-2</v>
      </c>
      <c r="I1297" s="6">
        <f t="shared" si="1"/>
        <v>36.29</v>
      </c>
    </row>
    <row r="1298" spans="1:9" ht="14.25">
      <c r="A1298" s="2">
        <v>43511</v>
      </c>
      <c r="B1298" s="3">
        <v>15</v>
      </c>
      <c r="C1298" s="3">
        <f t="shared" si="63"/>
        <v>15</v>
      </c>
      <c r="D1298" s="3">
        <f t="shared" si="64"/>
        <v>13.5</v>
      </c>
      <c r="E1298" s="3">
        <v>15</v>
      </c>
      <c r="F1298" s="6">
        <f t="shared" si="4"/>
        <v>14</v>
      </c>
      <c r="G1298" s="3">
        <v>122.02</v>
      </c>
      <c r="H1298" s="6">
        <f t="shared" si="62"/>
        <v>3.5873880000000004E-2</v>
      </c>
      <c r="I1298" s="6">
        <f t="shared" si="1"/>
        <v>39.46</v>
      </c>
    </row>
    <row r="1299" spans="1:9" ht="14.25">
      <c r="A1299" s="2">
        <v>43512</v>
      </c>
      <c r="B1299" s="3">
        <v>14</v>
      </c>
      <c r="C1299" s="3">
        <f t="shared" si="63"/>
        <v>14</v>
      </c>
      <c r="D1299" s="3">
        <f t="shared" si="64"/>
        <v>13.642857142857142</v>
      </c>
      <c r="E1299" s="3">
        <v>14</v>
      </c>
      <c r="F1299" s="6">
        <f t="shared" si="4"/>
        <v>14</v>
      </c>
      <c r="G1299" s="3">
        <v>123.26</v>
      </c>
      <c r="H1299" s="6">
        <f t="shared" si="62"/>
        <v>3.6238440000000004E-2</v>
      </c>
      <c r="I1299" s="6">
        <f t="shared" si="1"/>
        <v>39.86</v>
      </c>
    </row>
    <row r="1300" spans="1:9" ht="14.25">
      <c r="A1300" s="2">
        <v>43513</v>
      </c>
      <c r="B1300" s="3">
        <v>14</v>
      </c>
      <c r="C1300" s="3">
        <f t="shared" si="63"/>
        <v>14</v>
      </c>
      <c r="D1300" s="3">
        <f t="shared" si="64"/>
        <v>13.785714285714286</v>
      </c>
      <c r="E1300" s="3">
        <v>14</v>
      </c>
      <c r="F1300" s="6">
        <f t="shared" si="4"/>
        <v>14</v>
      </c>
      <c r="G1300" s="3">
        <v>134.28</v>
      </c>
      <c r="H1300" s="6">
        <f t="shared" si="62"/>
        <v>3.9478320000000004E-2</v>
      </c>
      <c r="I1300" s="6">
        <f t="shared" si="1"/>
        <v>43.43</v>
      </c>
    </row>
    <row r="1301" spans="1:9" ht="14.25">
      <c r="A1301" s="2">
        <v>43514</v>
      </c>
      <c r="B1301" s="3">
        <v>17</v>
      </c>
      <c r="C1301" s="3">
        <f t="shared" si="63"/>
        <v>17</v>
      </c>
      <c r="D1301" s="3">
        <f t="shared" si="64"/>
        <v>14.142857142857142</v>
      </c>
      <c r="E1301" s="3">
        <v>17</v>
      </c>
      <c r="F1301" s="6">
        <f t="shared" si="4"/>
        <v>14</v>
      </c>
      <c r="G1301" s="3">
        <v>146.53</v>
      </c>
      <c r="H1301" s="6">
        <f t="shared" si="62"/>
        <v>4.3079820000000005E-2</v>
      </c>
      <c r="I1301" s="6">
        <f t="shared" si="1"/>
        <v>47.39</v>
      </c>
    </row>
    <row r="1302" spans="1:9" ht="14.25">
      <c r="A1302" s="2">
        <v>43515</v>
      </c>
      <c r="B1302" s="3">
        <v>374</v>
      </c>
      <c r="C1302" s="3">
        <f t="shared" si="63"/>
        <v>15.571428571428571</v>
      </c>
      <c r="D1302" s="3">
        <f t="shared" si="64"/>
        <v>14.326530612244898</v>
      </c>
      <c r="E1302" s="3">
        <v>133.42857140000001</v>
      </c>
      <c r="F1302" s="6">
        <f t="shared" si="4"/>
        <v>23</v>
      </c>
      <c r="G1302" s="3">
        <v>144.4</v>
      </c>
      <c r="H1302" s="6">
        <f t="shared" si="62"/>
        <v>6.9745200000000007E-2</v>
      </c>
      <c r="I1302" s="6">
        <f t="shared" si="1"/>
        <v>76.72</v>
      </c>
    </row>
    <row r="1303" spans="1:9" ht="14.25">
      <c r="A1303" s="2">
        <v>43516</v>
      </c>
      <c r="B1303" s="3">
        <v>16</v>
      </c>
      <c r="C1303" s="3">
        <f t="shared" si="63"/>
        <v>16</v>
      </c>
      <c r="D1303" s="3">
        <f t="shared" si="64"/>
        <v>14.540816326530614</v>
      </c>
      <c r="E1303" s="3">
        <v>16</v>
      </c>
      <c r="F1303" s="6">
        <f t="shared" si="4"/>
        <v>23</v>
      </c>
      <c r="G1303" s="3">
        <v>149.22999999999999</v>
      </c>
      <c r="H1303" s="6">
        <f t="shared" si="62"/>
        <v>7.2078089999999997E-2</v>
      </c>
      <c r="I1303" s="6">
        <f t="shared" si="1"/>
        <v>79.290000000000006</v>
      </c>
    </row>
    <row r="1304" spans="1:9" ht="14.25">
      <c r="A1304" s="2">
        <v>43517</v>
      </c>
      <c r="B1304" s="3">
        <v>15</v>
      </c>
      <c r="C1304" s="3">
        <f t="shared" si="63"/>
        <v>15</v>
      </c>
      <c r="D1304" s="3">
        <f t="shared" si="64"/>
        <v>14.612244897959185</v>
      </c>
      <c r="E1304" s="3">
        <v>15</v>
      </c>
      <c r="F1304" s="6">
        <f t="shared" si="4"/>
        <v>23</v>
      </c>
      <c r="G1304" s="3">
        <v>146.36000000000001</v>
      </c>
      <c r="H1304" s="6">
        <f t="shared" si="62"/>
        <v>7.0691880000000012E-2</v>
      </c>
      <c r="I1304" s="6">
        <f t="shared" si="1"/>
        <v>77.760000000000005</v>
      </c>
    </row>
    <row r="1305" spans="1:9" ht="14.25">
      <c r="A1305" s="2">
        <v>43518</v>
      </c>
      <c r="B1305" s="3">
        <v>15</v>
      </c>
      <c r="C1305" s="3">
        <f t="shared" si="63"/>
        <v>15</v>
      </c>
      <c r="D1305" s="3">
        <f t="shared" si="64"/>
        <v>14.755102040816327</v>
      </c>
      <c r="E1305" s="3">
        <v>15</v>
      </c>
      <c r="F1305" s="6">
        <f t="shared" si="4"/>
        <v>23</v>
      </c>
      <c r="G1305" s="3">
        <v>149.04</v>
      </c>
      <c r="H1305" s="6">
        <f t="shared" si="62"/>
        <v>7.1986319999999993E-2</v>
      </c>
      <c r="I1305" s="6">
        <f t="shared" si="1"/>
        <v>79.180000000000007</v>
      </c>
    </row>
    <row r="1306" spans="1:9" ht="14.25">
      <c r="A1306" s="2">
        <v>43519</v>
      </c>
      <c r="B1306" s="3">
        <v>14</v>
      </c>
      <c r="C1306" s="3">
        <f t="shared" si="63"/>
        <v>14</v>
      </c>
      <c r="D1306" s="3">
        <f t="shared" si="64"/>
        <v>14.897959183673469</v>
      </c>
      <c r="E1306" s="3">
        <v>14</v>
      </c>
      <c r="F1306" s="6">
        <f t="shared" si="4"/>
        <v>23</v>
      </c>
      <c r="G1306" s="3">
        <v>159.47999999999999</v>
      </c>
      <c r="H1306" s="6">
        <f t="shared" si="62"/>
        <v>7.7028839999999987E-2</v>
      </c>
      <c r="I1306" s="6">
        <f t="shared" si="1"/>
        <v>84.73</v>
      </c>
    </row>
    <row r="1307" spans="1:9" ht="14.25">
      <c r="A1307" s="2">
        <v>43520</v>
      </c>
      <c r="B1307" s="3">
        <v>16</v>
      </c>
      <c r="C1307" s="3">
        <f t="shared" si="63"/>
        <v>16</v>
      </c>
      <c r="D1307" s="3">
        <f t="shared" si="64"/>
        <v>15.112244897959185</v>
      </c>
      <c r="E1307" s="3">
        <v>16</v>
      </c>
      <c r="F1307" s="6">
        <f t="shared" si="4"/>
        <v>24</v>
      </c>
      <c r="G1307" s="3">
        <v>133.41999999999999</v>
      </c>
      <c r="H1307" s="6">
        <f t="shared" si="62"/>
        <v>6.7243679999999986E-2</v>
      </c>
      <c r="I1307" s="6">
        <f t="shared" si="1"/>
        <v>73.97</v>
      </c>
    </row>
    <row r="1308" spans="1:9" ht="14.25">
      <c r="A1308" s="2">
        <v>43521</v>
      </c>
      <c r="B1308" s="3">
        <v>17</v>
      </c>
      <c r="C1308" s="3">
        <f t="shared" si="63"/>
        <v>17</v>
      </c>
      <c r="D1308" s="3">
        <f t="shared" si="64"/>
        <v>15.326530612244897</v>
      </c>
      <c r="E1308" s="3">
        <v>17</v>
      </c>
      <c r="F1308" s="6">
        <f t="shared" si="4"/>
        <v>24</v>
      </c>
      <c r="G1308" s="3">
        <v>139.02000000000001</v>
      </c>
      <c r="H1308" s="6">
        <f t="shared" si="62"/>
        <v>7.0066080000000003E-2</v>
      </c>
      <c r="I1308" s="6">
        <f t="shared" si="1"/>
        <v>77.069999999999993</v>
      </c>
    </row>
    <row r="1309" spans="1:9" ht="14.25">
      <c r="A1309" s="2">
        <v>43522</v>
      </c>
      <c r="B1309" s="3">
        <v>17</v>
      </c>
      <c r="C1309" s="3">
        <f t="shared" si="63"/>
        <v>17</v>
      </c>
      <c r="D1309" s="3">
        <f t="shared" si="64"/>
        <v>15.612244897959183</v>
      </c>
      <c r="E1309" s="3">
        <v>17</v>
      </c>
      <c r="F1309" s="6">
        <f t="shared" si="4"/>
        <v>24</v>
      </c>
      <c r="G1309" s="3">
        <v>137.12</v>
      </c>
      <c r="H1309" s="6">
        <f t="shared" si="62"/>
        <v>6.910848E-2</v>
      </c>
      <c r="I1309" s="6">
        <f t="shared" si="1"/>
        <v>76.02</v>
      </c>
    </row>
    <row r="1310" spans="1:9" ht="14.25">
      <c r="A1310" s="2">
        <v>43523</v>
      </c>
      <c r="B1310" s="3">
        <v>16</v>
      </c>
      <c r="C1310" s="3">
        <f t="shared" si="63"/>
        <v>16</v>
      </c>
      <c r="D1310" s="3">
        <f t="shared" si="64"/>
        <v>15.755102040816325</v>
      </c>
      <c r="E1310" s="3">
        <v>16</v>
      </c>
      <c r="F1310" s="6">
        <f t="shared" si="4"/>
        <v>24</v>
      </c>
      <c r="G1310" s="3">
        <v>139.25761120000001</v>
      </c>
      <c r="H1310" s="6">
        <f t="shared" si="62"/>
        <v>7.0185836044800012E-2</v>
      </c>
      <c r="I1310" s="6">
        <f t="shared" si="1"/>
        <v>77.2</v>
      </c>
    </row>
    <row r="1311" spans="1:9" ht="14.25">
      <c r="A1311" s="2">
        <v>43524</v>
      </c>
      <c r="B1311" s="3">
        <v>19</v>
      </c>
      <c r="C1311" s="3">
        <f t="shared" si="63"/>
        <v>19</v>
      </c>
      <c r="D1311" s="3">
        <f t="shared" si="64"/>
        <v>15.755102040816325</v>
      </c>
      <c r="E1311" s="3">
        <v>19</v>
      </c>
      <c r="F1311" s="6">
        <f t="shared" si="4"/>
        <v>24</v>
      </c>
      <c r="G1311" s="3">
        <v>135.97236280000001</v>
      </c>
      <c r="H1311" s="6">
        <f t="shared" si="62"/>
        <v>6.8530070851200012E-2</v>
      </c>
      <c r="I1311" s="6">
        <f t="shared" si="1"/>
        <v>75.38</v>
      </c>
    </row>
    <row r="1312" spans="1:9" ht="14.25">
      <c r="A1312" s="2">
        <v>43525</v>
      </c>
      <c r="B1312" s="3">
        <v>13</v>
      </c>
      <c r="C1312" s="3">
        <f t="shared" si="63"/>
        <v>13</v>
      </c>
      <c r="D1312" s="3">
        <f t="shared" si="64"/>
        <v>15.612244897959183</v>
      </c>
      <c r="E1312" s="3">
        <v>13</v>
      </c>
      <c r="F1312" s="6">
        <f t="shared" si="4"/>
        <v>24</v>
      </c>
      <c r="G1312" s="3">
        <v>136.70720349999999</v>
      </c>
      <c r="H1312" s="6">
        <f t="shared" si="62"/>
        <v>6.8900430563999984E-2</v>
      </c>
      <c r="I1312" s="6">
        <f t="shared" si="1"/>
        <v>75.790000000000006</v>
      </c>
    </row>
    <row r="1313" spans="1:9" ht="14.25">
      <c r="A1313" s="2">
        <v>43526</v>
      </c>
      <c r="B1313" s="3">
        <v>12</v>
      </c>
      <c r="C1313" s="3">
        <f t="shared" si="63"/>
        <v>12</v>
      </c>
      <c r="D1313" s="3">
        <f t="shared" si="64"/>
        <v>15.469387755102039</v>
      </c>
      <c r="E1313" s="3">
        <v>12</v>
      </c>
      <c r="F1313" s="6">
        <f t="shared" si="4"/>
        <v>24</v>
      </c>
      <c r="G1313" s="3">
        <v>136.5113733</v>
      </c>
      <c r="H1313" s="6">
        <f t="shared" si="62"/>
        <v>6.8801732143200012E-2</v>
      </c>
      <c r="I1313" s="6">
        <f t="shared" si="1"/>
        <v>75.680000000000007</v>
      </c>
    </row>
    <row r="1314" spans="1:9" ht="14.25">
      <c r="A1314" s="2">
        <v>43527</v>
      </c>
      <c r="B1314" s="3">
        <v>12</v>
      </c>
      <c r="C1314" s="3">
        <f t="shared" si="63"/>
        <v>12</v>
      </c>
      <c r="D1314" s="3">
        <f t="shared" si="64"/>
        <v>15.326530612244897</v>
      </c>
      <c r="E1314" s="3">
        <v>12</v>
      </c>
      <c r="F1314" s="6">
        <f t="shared" si="4"/>
        <v>24</v>
      </c>
      <c r="G1314" s="3">
        <v>134.59674720000001</v>
      </c>
      <c r="H1314" s="6">
        <f t="shared" si="62"/>
        <v>6.7836760588800005E-2</v>
      </c>
      <c r="I1314" s="6">
        <f t="shared" si="1"/>
        <v>74.62</v>
      </c>
    </row>
    <row r="1315" spans="1:9" ht="14.25">
      <c r="A1315" s="2">
        <v>43528</v>
      </c>
      <c r="B1315" s="3">
        <v>13</v>
      </c>
      <c r="C1315" s="3">
        <f t="shared" si="63"/>
        <v>13</v>
      </c>
      <c r="D1315" s="3">
        <f t="shared" si="64"/>
        <v>15.040816326530612</v>
      </c>
      <c r="E1315" s="3">
        <v>13</v>
      </c>
      <c r="F1315" s="6">
        <f t="shared" si="4"/>
        <v>23</v>
      </c>
      <c r="G1315" s="3">
        <v>131.3225377</v>
      </c>
      <c r="H1315" s="6">
        <f t="shared" si="62"/>
        <v>6.3428785709100002E-2</v>
      </c>
      <c r="I1315" s="6">
        <f t="shared" si="1"/>
        <v>69.77</v>
      </c>
    </row>
    <row r="1316" spans="1:9" ht="14.25">
      <c r="A1316" s="2">
        <v>43529</v>
      </c>
      <c r="B1316" s="3">
        <v>13</v>
      </c>
      <c r="C1316" s="3">
        <f t="shared" si="63"/>
        <v>13</v>
      </c>
      <c r="D1316" s="3">
        <f t="shared" si="64"/>
        <v>14.857142857142858</v>
      </c>
      <c r="E1316" s="3">
        <v>13</v>
      </c>
      <c r="F1316" s="6">
        <f t="shared" si="4"/>
        <v>15</v>
      </c>
      <c r="G1316" s="3">
        <v>126.50877939999999</v>
      </c>
      <c r="H1316" s="6">
        <f t="shared" si="62"/>
        <v>3.9850265510999995E-2</v>
      </c>
      <c r="I1316" s="6">
        <f t="shared" si="1"/>
        <v>43.84</v>
      </c>
    </row>
    <row r="1317" spans="1:9" ht="14.25">
      <c r="A1317" s="2">
        <v>43530</v>
      </c>
      <c r="B1317" s="3">
        <v>14</v>
      </c>
      <c r="C1317" s="3">
        <f t="shared" si="63"/>
        <v>14</v>
      </c>
      <c r="D1317" s="3">
        <f t="shared" si="64"/>
        <v>14.714285714285714</v>
      </c>
      <c r="E1317" s="3">
        <v>14</v>
      </c>
      <c r="F1317" s="6">
        <f t="shared" si="4"/>
        <v>15</v>
      </c>
      <c r="G1317" s="3">
        <v>138.01416979999999</v>
      </c>
      <c r="H1317" s="6">
        <f t="shared" si="62"/>
        <v>4.3474463487000001E-2</v>
      </c>
      <c r="I1317" s="6">
        <f t="shared" si="1"/>
        <v>47.82</v>
      </c>
    </row>
    <row r="1318" spans="1:9" ht="14.25">
      <c r="A1318" s="2">
        <v>43531</v>
      </c>
      <c r="B1318" s="3">
        <v>14</v>
      </c>
      <c r="C1318" s="3">
        <f t="shared" si="63"/>
        <v>14</v>
      </c>
      <c r="D1318" s="3">
        <f t="shared" si="64"/>
        <v>14.642857142857142</v>
      </c>
      <c r="E1318" s="3">
        <v>14</v>
      </c>
      <c r="F1318" s="6">
        <f t="shared" si="4"/>
        <v>15</v>
      </c>
      <c r="G1318" s="3">
        <v>140.17149689999999</v>
      </c>
      <c r="H1318" s="6">
        <f t="shared" si="62"/>
        <v>4.4154021523500002E-2</v>
      </c>
      <c r="I1318" s="6">
        <f t="shared" si="1"/>
        <v>48.57</v>
      </c>
    </row>
    <row r="1319" spans="1:9" ht="14.25">
      <c r="A1319" s="2">
        <v>43532</v>
      </c>
      <c r="B1319" s="3">
        <v>13</v>
      </c>
      <c r="C1319" s="3">
        <f t="shared" si="63"/>
        <v>13</v>
      </c>
      <c r="D1319" s="3">
        <f t="shared" si="64"/>
        <v>14.5</v>
      </c>
      <c r="E1319" s="3">
        <v>13</v>
      </c>
      <c r="F1319" s="6">
        <f t="shared" si="4"/>
        <v>15</v>
      </c>
      <c r="G1319" s="3">
        <v>137.69344430000001</v>
      </c>
      <c r="H1319" s="6">
        <f t="shared" si="62"/>
        <v>4.3373434954500009E-2</v>
      </c>
      <c r="I1319" s="6">
        <f t="shared" si="1"/>
        <v>47.71</v>
      </c>
    </row>
    <row r="1320" spans="1:9" ht="14.25">
      <c r="A1320" s="2">
        <v>43533</v>
      </c>
      <c r="B1320" s="3">
        <v>12</v>
      </c>
      <c r="C1320" s="3">
        <f t="shared" si="63"/>
        <v>12</v>
      </c>
      <c r="D1320" s="3">
        <f t="shared" si="64"/>
        <v>14.357142857142858</v>
      </c>
      <c r="E1320" s="3">
        <v>12</v>
      </c>
      <c r="F1320" s="6">
        <f t="shared" si="4"/>
        <v>14</v>
      </c>
      <c r="G1320" s="3">
        <v>134.3885995</v>
      </c>
      <c r="H1320" s="6">
        <f t="shared" si="62"/>
        <v>3.9510248253000001E-2</v>
      </c>
      <c r="I1320" s="6">
        <f t="shared" si="1"/>
        <v>43.46</v>
      </c>
    </row>
    <row r="1321" spans="1:9" ht="14.25">
      <c r="A1321" s="2">
        <v>43534</v>
      </c>
      <c r="B1321" s="3">
        <v>12</v>
      </c>
      <c r="C1321" s="3">
        <f t="shared" si="63"/>
        <v>12</v>
      </c>
      <c r="D1321" s="3">
        <f t="shared" si="64"/>
        <v>14.071428571428571</v>
      </c>
      <c r="E1321" s="3">
        <v>12</v>
      </c>
      <c r="F1321" s="6">
        <f t="shared" si="4"/>
        <v>14</v>
      </c>
      <c r="G1321" s="3">
        <v>138.1578083</v>
      </c>
      <c r="H1321" s="6">
        <f t="shared" si="62"/>
        <v>4.0618395640199992E-2</v>
      </c>
      <c r="I1321" s="6">
        <f t="shared" si="1"/>
        <v>44.68</v>
      </c>
    </row>
    <row r="1322" spans="1:9" ht="14.25">
      <c r="A1322" s="2">
        <v>43535</v>
      </c>
      <c r="B1322" s="3">
        <v>12</v>
      </c>
      <c r="C1322" s="3">
        <f t="shared" si="63"/>
        <v>12</v>
      </c>
      <c r="D1322" s="3">
        <f t="shared" si="64"/>
        <v>13.714285714285714</v>
      </c>
      <c r="E1322" s="3">
        <v>12</v>
      </c>
      <c r="F1322" s="6">
        <f t="shared" si="4"/>
        <v>14</v>
      </c>
      <c r="G1322" s="3">
        <v>136.2261168</v>
      </c>
      <c r="H1322" s="6">
        <f t="shared" si="62"/>
        <v>4.0050478339200002E-2</v>
      </c>
      <c r="I1322" s="6">
        <f t="shared" si="1"/>
        <v>44.06</v>
      </c>
    </row>
    <row r="1323" spans="1:9" ht="14.25">
      <c r="A1323" s="2">
        <v>43536</v>
      </c>
      <c r="B1323" s="3">
        <v>12</v>
      </c>
      <c r="C1323" s="3">
        <f t="shared" si="63"/>
        <v>12</v>
      </c>
      <c r="D1323" s="3">
        <f t="shared" si="64"/>
        <v>13.357142857142858</v>
      </c>
      <c r="E1323" s="3">
        <v>12</v>
      </c>
      <c r="F1323" s="6">
        <f t="shared" si="4"/>
        <v>13</v>
      </c>
      <c r="G1323" s="3">
        <v>133.51510390000001</v>
      </c>
      <c r="H1323" s="6">
        <f t="shared" si="62"/>
        <v>3.6449623364700007E-2</v>
      </c>
      <c r="I1323" s="6">
        <f t="shared" si="1"/>
        <v>40.090000000000003</v>
      </c>
    </row>
    <row r="1324" spans="1:9" ht="14.25">
      <c r="A1324" s="2">
        <v>43537</v>
      </c>
      <c r="B1324" s="3">
        <v>12</v>
      </c>
      <c r="C1324" s="3">
        <f t="shared" si="63"/>
        <v>12</v>
      </c>
      <c r="D1324" s="3">
        <f t="shared" si="64"/>
        <v>13.071428571428571</v>
      </c>
      <c r="E1324" s="3">
        <v>12</v>
      </c>
      <c r="F1324" s="6">
        <f t="shared" si="4"/>
        <v>13</v>
      </c>
      <c r="G1324" s="3">
        <v>134.54816049999999</v>
      </c>
      <c r="H1324" s="6">
        <f t="shared" si="62"/>
        <v>3.6731647816499999E-2</v>
      </c>
      <c r="I1324" s="6">
        <f t="shared" si="1"/>
        <v>40.4</v>
      </c>
    </row>
    <row r="1325" spans="1:9" ht="14.25">
      <c r="A1325" s="2">
        <v>43538</v>
      </c>
      <c r="B1325" s="3">
        <v>11</v>
      </c>
      <c r="C1325" s="3">
        <f t="shared" si="63"/>
        <v>11</v>
      </c>
      <c r="D1325" s="3">
        <f t="shared" si="64"/>
        <v>12.5</v>
      </c>
      <c r="E1325" s="3">
        <v>11</v>
      </c>
      <c r="F1325" s="6">
        <f t="shared" si="4"/>
        <v>13</v>
      </c>
      <c r="G1325" s="3">
        <v>132.2857478</v>
      </c>
      <c r="H1325" s="6">
        <f t="shared" si="62"/>
        <v>3.6114009149399995E-2</v>
      </c>
      <c r="I1325" s="6">
        <f t="shared" si="1"/>
        <v>39.729999999999997</v>
      </c>
    </row>
    <row r="1326" spans="1:9" ht="14.25">
      <c r="A1326" s="2">
        <v>43539</v>
      </c>
      <c r="B1326" s="3">
        <v>11</v>
      </c>
      <c r="C1326" s="3">
        <f t="shared" si="63"/>
        <v>11</v>
      </c>
      <c r="D1326" s="3">
        <f t="shared" si="64"/>
        <v>12.357142857142858</v>
      </c>
      <c r="E1326" s="3">
        <v>11</v>
      </c>
      <c r="F1326" s="6">
        <f t="shared" si="4"/>
        <v>12</v>
      </c>
      <c r="G1326" s="3">
        <v>132.7787395</v>
      </c>
      <c r="H1326" s="6">
        <f t="shared" si="62"/>
        <v>3.3460242353999997E-2</v>
      </c>
      <c r="I1326" s="6">
        <f t="shared" si="1"/>
        <v>36.81</v>
      </c>
    </row>
    <row r="1327" spans="1:9" ht="14.25">
      <c r="A1327" s="2">
        <v>43540</v>
      </c>
      <c r="B1327" s="3">
        <v>10</v>
      </c>
      <c r="C1327" s="3">
        <f t="shared" si="63"/>
        <v>10</v>
      </c>
      <c r="D1327" s="3">
        <f t="shared" si="64"/>
        <v>12.214285714285714</v>
      </c>
      <c r="E1327" s="3">
        <v>10</v>
      </c>
      <c r="F1327" s="6">
        <f t="shared" si="4"/>
        <v>12</v>
      </c>
      <c r="G1327" s="3">
        <v>137.53180399999999</v>
      </c>
      <c r="H1327" s="6">
        <f t="shared" si="62"/>
        <v>3.4658014607999998E-2</v>
      </c>
      <c r="I1327" s="6">
        <f t="shared" si="1"/>
        <v>38.119999999999997</v>
      </c>
    </row>
    <row r="1328" spans="1:9" ht="14.25">
      <c r="A1328" s="2">
        <v>43541</v>
      </c>
      <c r="B1328" s="3">
        <v>15</v>
      </c>
      <c r="C1328" s="3">
        <f t="shared" si="63"/>
        <v>15</v>
      </c>
      <c r="D1328" s="3">
        <f t="shared" si="64"/>
        <v>12.428571428571429</v>
      </c>
      <c r="E1328" s="3">
        <v>15</v>
      </c>
      <c r="F1328" s="6">
        <f t="shared" si="4"/>
        <v>12</v>
      </c>
      <c r="G1328" s="3">
        <v>141.73382799999999</v>
      </c>
      <c r="H1328" s="6">
        <f t="shared" si="62"/>
        <v>3.5716924655999994E-2</v>
      </c>
      <c r="I1328" s="6">
        <f t="shared" si="1"/>
        <v>39.29</v>
      </c>
    </row>
    <row r="1329" spans="1:9" ht="14.25">
      <c r="A1329" s="2">
        <v>43542</v>
      </c>
      <c r="B1329" s="3">
        <v>196</v>
      </c>
      <c r="C1329" s="3">
        <f t="shared" si="63"/>
        <v>12</v>
      </c>
      <c r="D1329" s="3">
        <f t="shared" si="64"/>
        <v>12.357142857142858</v>
      </c>
      <c r="E1329" s="3">
        <v>76.285714290000001</v>
      </c>
      <c r="F1329" s="6">
        <f t="shared" si="4"/>
        <v>17</v>
      </c>
      <c r="G1329" s="3">
        <v>139.51951450000001</v>
      </c>
      <c r="H1329" s="6">
        <f t="shared" si="62"/>
        <v>4.9808466676500004E-2</v>
      </c>
      <c r="I1329" s="6">
        <f t="shared" si="1"/>
        <v>54.79</v>
      </c>
    </row>
    <row r="1330" spans="1:9" ht="14.25">
      <c r="A1330" s="2">
        <v>43543</v>
      </c>
      <c r="B1330" s="3">
        <v>13</v>
      </c>
      <c r="C1330" s="3">
        <f t="shared" si="63"/>
        <v>13</v>
      </c>
      <c r="D1330" s="3">
        <f t="shared" si="64"/>
        <v>12.357142857142858</v>
      </c>
      <c r="E1330" s="3">
        <v>13</v>
      </c>
      <c r="F1330" s="6">
        <f t="shared" si="4"/>
        <v>17</v>
      </c>
      <c r="G1330" s="3">
        <v>138.2544011</v>
      </c>
      <c r="H1330" s="6">
        <f t="shared" si="62"/>
        <v>4.935682119269999E-2</v>
      </c>
      <c r="I1330" s="6">
        <f t="shared" si="1"/>
        <v>54.29</v>
      </c>
    </row>
    <row r="1331" spans="1:9" ht="14.25">
      <c r="A1331" s="2">
        <v>43544</v>
      </c>
      <c r="B1331" s="3">
        <v>12</v>
      </c>
      <c r="C1331" s="3">
        <f t="shared" si="63"/>
        <v>12</v>
      </c>
      <c r="D1331" s="3">
        <f t="shared" si="64"/>
        <v>12.214285714285714</v>
      </c>
      <c r="E1331" s="3">
        <v>12</v>
      </c>
      <c r="F1331" s="6">
        <f t="shared" si="4"/>
        <v>17</v>
      </c>
      <c r="G1331" s="3">
        <v>139.02783500000001</v>
      </c>
      <c r="H1331" s="6">
        <f t="shared" si="62"/>
        <v>4.9632937095000003E-2</v>
      </c>
      <c r="I1331" s="6">
        <f t="shared" si="1"/>
        <v>54.6</v>
      </c>
    </row>
    <row r="1332" spans="1:9" ht="14.25">
      <c r="A1332" s="2">
        <v>43545</v>
      </c>
      <c r="B1332" s="3">
        <v>14</v>
      </c>
      <c r="C1332" s="3">
        <f t="shared" si="63"/>
        <v>14</v>
      </c>
      <c r="D1332" s="3">
        <f t="shared" si="64"/>
        <v>12.214285714285714</v>
      </c>
      <c r="E1332" s="3">
        <v>14</v>
      </c>
      <c r="F1332" s="6">
        <f t="shared" si="4"/>
        <v>17</v>
      </c>
      <c r="G1332" s="3">
        <v>139.6699745</v>
      </c>
      <c r="H1332" s="6">
        <f t="shared" si="62"/>
        <v>4.9862180896499998E-2</v>
      </c>
      <c r="I1332" s="6">
        <f t="shared" si="1"/>
        <v>54.85</v>
      </c>
    </row>
    <row r="1333" spans="1:9" ht="14.25">
      <c r="A1333" s="2">
        <v>43546</v>
      </c>
      <c r="B1333" s="3">
        <v>13</v>
      </c>
      <c r="C1333" s="3">
        <f t="shared" si="63"/>
        <v>13</v>
      </c>
      <c r="D1333" s="3">
        <f t="shared" si="64"/>
        <v>12.214285714285714</v>
      </c>
      <c r="E1333" s="3">
        <v>13</v>
      </c>
      <c r="F1333" s="6">
        <f t="shared" si="4"/>
        <v>17</v>
      </c>
      <c r="G1333" s="3">
        <v>136.10375540000001</v>
      </c>
      <c r="H1333" s="6">
        <f t="shared" si="62"/>
        <v>4.8589040677799997E-2</v>
      </c>
      <c r="I1333" s="6">
        <f t="shared" si="1"/>
        <v>53.45</v>
      </c>
    </row>
    <row r="1334" spans="1:9" ht="14.25">
      <c r="A1334" s="2">
        <v>43547</v>
      </c>
      <c r="B1334" s="3">
        <v>11</v>
      </c>
      <c r="C1334" s="3">
        <f t="shared" si="63"/>
        <v>11</v>
      </c>
      <c r="D1334" s="3">
        <f t="shared" si="64"/>
        <v>12.142857142857142</v>
      </c>
      <c r="E1334" s="3">
        <v>11</v>
      </c>
      <c r="F1334" s="6">
        <f t="shared" si="4"/>
        <v>17</v>
      </c>
      <c r="G1334" s="3">
        <v>136.25668189999999</v>
      </c>
      <c r="H1334" s="6">
        <f t="shared" si="62"/>
        <v>4.8643635438299998E-2</v>
      </c>
      <c r="I1334" s="6">
        <f t="shared" si="1"/>
        <v>53.51</v>
      </c>
    </row>
    <row r="1335" spans="1:9" ht="14.25">
      <c r="A1335" s="2">
        <v>43548</v>
      </c>
      <c r="B1335" s="3">
        <v>11</v>
      </c>
      <c r="C1335" s="3">
        <f t="shared" si="63"/>
        <v>11</v>
      </c>
      <c r="D1335" s="3">
        <f t="shared" si="64"/>
        <v>12.071428571428571</v>
      </c>
      <c r="E1335" s="3">
        <v>11</v>
      </c>
      <c r="F1335" s="6">
        <f t="shared" si="4"/>
        <v>17</v>
      </c>
      <c r="G1335" s="3">
        <v>137.6597558</v>
      </c>
      <c r="H1335" s="6">
        <f t="shared" si="62"/>
        <v>4.9144532820600002E-2</v>
      </c>
      <c r="I1335" s="6">
        <f t="shared" si="1"/>
        <v>54.06</v>
      </c>
    </row>
    <row r="1336" spans="1:9" ht="14.25">
      <c r="A1336" s="2">
        <v>43549</v>
      </c>
      <c r="B1336" s="3">
        <v>13</v>
      </c>
      <c r="C1336" s="3">
        <f t="shared" si="63"/>
        <v>13</v>
      </c>
      <c r="D1336" s="3">
        <f t="shared" si="64"/>
        <v>12.142857142857142</v>
      </c>
      <c r="E1336" s="3">
        <v>13</v>
      </c>
      <c r="F1336" s="6">
        <f t="shared" si="4"/>
        <v>17</v>
      </c>
      <c r="G1336" s="3">
        <v>136.30214219999999</v>
      </c>
      <c r="H1336" s="6">
        <f t="shared" si="62"/>
        <v>4.8659864765399997E-2</v>
      </c>
      <c r="I1336" s="6">
        <f t="shared" si="1"/>
        <v>53.53</v>
      </c>
    </row>
    <row r="1337" spans="1:9" ht="14.25">
      <c r="A1337" s="2">
        <v>43550</v>
      </c>
      <c r="B1337" s="3">
        <v>13</v>
      </c>
      <c r="C1337" s="3">
        <f t="shared" si="63"/>
        <v>13</v>
      </c>
      <c r="D1337" s="3">
        <f t="shared" si="64"/>
        <v>12.214285714285714</v>
      </c>
      <c r="E1337" s="3">
        <v>13</v>
      </c>
      <c r="F1337" s="6">
        <f t="shared" si="4"/>
        <v>17</v>
      </c>
      <c r="G1337" s="3">
        <v>134.4136274</v>
      </c>
      <c r="H1337" s="6">
        <f t="shared" si="62"/>
        <v>4.79856649818E-2</v>
      </c>
      <c r="I1337" s="6">
        <f t="shared" si="1"/>
        <v>52.78</v>
      </c>
    </row>
    <row r="1338" spans="1:9" ht="14.25">
      <c r="A1338" s="2">
        <v>43551</v>
      </c>
      <c r="B1338" s="3">
        <v>14</v>
      </c>
      <c r="C1338" s="3">
        <f t="shared" si="63"/>
        <v>14</v>
      </c>
      <c r="D1338" s="3">
        <f t="shared" si="64"/>
        <v>12.357142857142858</v>
      </c>
      <c r="E1338" s="3">
        <v>14</v>
      </c>
      <c r="F1338" s="6">
        <f t="shared" si="4"/>
        <v>17</v>
      </c>
      <c r="G1338" s="3">
        <v>134.38738470000001</v>
      </c>
      <c r="H1338" s="6">
        <f t="shared" si="62"/>
        <v>4.7976296337899994E-2</v>
      </c>
      <c r="I1338" s="6">
        <f t="shared" si="1"/>
        <v>52.77</v>
      </c>
    </row>
    <row r="1339" spans="1:9" ht="14.25">
      <c r="A1339" s="2">
        <v>43552</v>
      </c>
      <c r="B1339" s="3">
        <v>12</v>
      </c>
      <c r="C1339" s="3">
        <f t="shared" si="63"/>
        <v>12</v>
      </c>
      <c r="D1339" s="3">
        <f t="shared" si="64"/>
        <v>12.428571428571429</v>
      </c>
      <c r="E1339" s="3">
        <v>12</v>
      </c>
      <c r="F1339" s="6">
        <f t="shared" si="4"/>
        <v>17</v>
      </c>
      <c r="G1339" s="3">
        <v>140.26081350000001</v>
      </c>
      <c r="H1339" s="6">
        <f t="shared" si="62"/>
        <v>5.0073110419500001E-2</v>
      </c>
      <c r="I1339" s="6">
        <f t="shared" si="1"/>
        <v>55.08</v>
      </c>
    </row>
    <row r="1340" spans="1:9" ht="14.25">
      <c r="A1340" s="2">
        <v>43553</v>
      </c>
      <c r="B1340" s="3">
        <v>13</v>
      </c>
      <c r="C1340" s="3">
        <f t="shared" si="63"/>
        <v>13</v>
      </c>
      <c r="D1340" s="3">
        <f t="shared" si="64"/>
        <v>12.571428571428571</v>
      </c>
      <c r="E1340" s="3">
        <v>13</v>
      </c>
      <c r="F1340" s="6">
        <f t="shared" si="4"/>
        <v>17</v>
      </c>
      <c r="G1340" s="3">
        <v>138.21227730000001</v>
      </c>
      <c r="H1340" s="6">
        <f t="shared" si="62"/>
        <v>4.9341782996100009E-2</v>
      </c>
      <c r="I1340" s="6">
        <f t="shared" si="1"/>
        <v>54.28</v>
      </c>
    </row>
    <row r="1341" spans="1:9" ht="14.25">
      <c r="A1341" s="2">
        <v>43554</v>
      </c>
      <c r="B1341" s="3">
        <v>10</v>
      </c>
      <c r="C1341" s="3">
        <f t="shared" si="63"/>
        <v>10</v>
      </c>
      <c r="D1341" s="3">
        <f t="shared" si="64"/>
        <v>12.571428571428571</v>
      </c>
      <c r="E1341" s="3">
        <v>10</v>
      </c>
      <c r="F1341" s="6">
        <f t="shared" si="4"/>
        <v>17</v>
      </c>
      <c r="G1341" s="3">
        <v>144.87669450000001</v>
      </c>
      <c r="H1341" s="6">
        <f t="shared" si="62"/>
        <v>5.172097993650001E-2</v>
      </c>
      <c r="I1341" s="6">
        <f t="shared" si="1"/>
        <v>56.89</v>
      </c>
    </row>
    <row r="1342" spans="1:9" ht="14.25">
      <c r="A1342" s="2">
        <v>43555</v>
      </c>
      <c r="B1342" s="3">
        <v>11</v>
      </c>
      <c r="C1342" s="3">
        <f t="shared" si="63"/>
        <v>11</v>
      </c>
      <c r="D1342" s="3">
        <f t="shared" si="64"/>
        <v>12.285714285714286</v>
      </c>
      <c r="E1342" s="3">
        <v>11</v>
      </c>
      <c r="F1342" s="6">
        <f t="shared" si="4"/>
        <v>17</v>
      </c>
      <c r="G1342" s="3">
        <v>143.6266972</v>
      </c>
      <c r="H1342" s="6">
        <f t="shared" si="62"/>
        <v>5.1274730900400002E-2</v>
      </c>
      <c r="I1342" s="6">
        <f t="shared" si="1"/>
        <v>56.4</v>
      </c>
    </row>
    <row r="1343" spans="1:9" ht="14.25">
      <c r="A1343" s="2">
        <v>43556</v>
      </c>
      <c r="B1343" s="3">
        <v>13</v>
      </c>
      <c r="C1343" s="3">
        <f t="shared" si="63"/>
        <v>13</v>
      </c>
      <c r="D1343" s="3">
        <f t="shared" si="64"/>
        <v>12.357142857142858</v>
      </c>
      <c r="E1343" s="3">
        <v>13</v>
      </c>
      <c r="F1343" s="6">
        <f t="shared" si="4"/>
        <v>12</v>
      </c>
      <c r="G1343" s="3">
        <v>142.4062677</v>
      </c>
      <c r="H1343" s="6">
        <f t="shared" si="62"/>
        <v>3.5886379460399999E-2</v>
      </c>
      <c r="I1343" s="6">
        <f t="shared" si="1"/>
        <v>39.479999999999997</v>
      </c>
    </row>
    <row r="1344" spans="1:9" ht="14.25">
      <c r="A1344" s="2">
        <v>43557</v>
      </c>
      <c r="B1344" s="3">
        <v>14</v>
      </c>
      <c r="C1344" s="3">
        <f t="shared" si="63"/>
        <v>14</v>
      </c>
      <c r="D1344" s="3">
        <f t="shared" si="64"/>
        <v>12.428571428571429</v>
      </c>
      <c r="E1344" s="3">
        <v>14</v>
      </c>
      <c r="F1344" s="6">
        <f t="shared" si="4"/>
        <v>12</v>
      </c>
      <c r="G1344" s="3">
        <v>141.73776430000001</v>
      </c>
      <c r="H1344" s="6">
        <f t="shared" si="62"/>
        <v>3.5717916603599999E-2</v>
      </c>
      <c r="I1344" s="6">
        <f t="shared" si="1"/>
        <v>39.29</v>
      </c>
    </row>
    <row r="1345" spans="1:9" ht="14.25">
      <c r="A1345" s="2">
        <v>43558</v>
      </c>
      <c r="B1345" s="3">
        <v>17</v>
      </c>
      <c r="C1345" s="3">
        <f t="shared" si="63"/>
        <v>17</v>
      </c>
      <c r="D1345" s="3">
        <f t="shared" si="64"/>
        <v>12.785714285714286</v>
      </c>
      <c r="E1345" s="3">
        <v>17</v>
      </c>
      <c r="F1345" s="6">
        <f t="shared" si="4"/>
        <v>13</v>
      </c>
      <c r="G1345" s="3">
        <v>164.61886150000001</v>
      </c>
      <c r="H1345" s="6">
        <f t="shared" si="62"/>
        <v>4.4940949189500007E-2</v>
      </c>
      <c r="I1345" s="6">
        <f t="shared" si="1"/>
        <v>49.44</v>
      </c>
    </row>
    <row r="1346" spans="1:9" ht="14.25">
      <c r="A1346" s="2">
        <v>43559</v>
      </c>
      <c r="B1346" s="3">
        <v>14</v>
      </c>
      <c r="C1346" s="3">
        <f t="shared" si="63"/>
        <v>14</v>
      </c>
      <c r="D1346" s="3">
        <f t="shared" si="64"/>
        <v>12.785714285714286</v>
      </c>
      <c r="E1346" s="3">
        <v>14</v>
      </c>
      <c r="F1346" s="6">
        <f t="shared" si="4"/>
        <v>13</v>
      </c>
      <c r="G1346" s="3">
        <v>160.292644</v>
      </c>
      <c r="H1346" s="6">
        <f t="shared" ref="H1346:H1409" si="65">(G1346/1000000000)*F1346*21000</f>
        <v>4.3759891812000004E-2</v>
      </c>
      <c r="I1346" s="6">
        <f t="shared" si="1"/>
        <v>48.14</v>
      </c>
    </row>
    <row r="1347" spans="1:9" ht="14.25">
      <c r="A1347" s="2">
        <v>43560</v>
      </c>
      <c r="B1347" s="3">
        <v>12</v>
      </c>
      <c r="C1347" s="3">
        <f t="shared" si="63"/>
        <v>12</v>
      </c>
      <c r="D1347" s="3">
        <f t="shared" si="64"/>
        <v>12.714285714285714</v>
      </c>
      <c r="E1347" s="3">
        <v>12</v>
      </c>
      <c r="F1347" s="6">
        <f t="shared" si="4"/>
        <v>13</v>
      </c>
      <c r="G1347" s="3">
        <v>157.7804936</v>
      </c>
      <c r="H1347" s="6">
        <f t="shared" si="65"/>
        <v>4.30740747528E-2</v>
      </c>
      <c r="I1347" s="6">
        <f t="shared" si="1"/>
        <v>47.38</v>
      </c>
    </row>
    <row r="1348" spans="1:9" ht="14.25">
      <c r="A1348" s="2">
        <v>43561</v>
      </c>
      <c r="B1348" s="3">
        <v>11</v>
      </c>
      <c r="C1348" s="3">
        <f t="shared" si="63"/>
        <v>11</v>
      </c>
      <c r="D1348" s="3">
        <f t="shared" si="64"/>
        <v>12.714285714285714</v>
      </c>
      <c r="E1348" s="3">
        <v>11</v>
      </c>
      <c r="F1348" s="6">
        <f t="shared" si="4"/>
        <v>13</v>
      </c>
      <c r="G1348" s="3">
        <v>165.3066838</v>
      </c>
      <c r="H1348" s="6">
        <f t="shared" si="65"/>
        <v>4.5128724677400006E-2</v>
      </c>
      <c r="I1348" s="6">
        <f t="shared" si="1"/>
        <v>49.64</v>
      </c>
    </row>
    <row r="1349" spans="1:9" ht="14.25">
      <c r="A1349" s="2">
        <v>43562</v>
      </c>
      <c r="B1349" s="3">
        <v>11</v>
      </c>
      <c r="C1349" s="3">
        <f t="shared" si="63"/>
        <v>11</v>
      </c>
      <c r="D1349" s="3">
        <f t="shared" si="64"/>
        <v>12.714285714285714</v>
      </c>
      <c r="E1349" s="3">
        <v>11</v>
      </c>
      <c r="F1349" s="6">
        <f t="shared" si="4"/>
        <v>13</v>
      </c>
      <c r="G1349" s="3">
        <v>166.0081375</v>
      </c>
      <c r="H1349" s="6">
        <f t="shared" si="65"/>
        <v>4.5320221537500004E-2</v>
      </c>
      <c r="I1349" s="6">
        <f t="shared" si="1"/>
        <v>49.85</v>
      </c>
    </row>
    <row r="1350" spans="1:9" ht="14.25">
      <c r="A1350" s="2">
        <v>43563</v>
      </c>
      <c r="B1350" s="3">
        <v>13</v>
      </c>
      <c r="C1350" s="3">
        <f t="shared" si="63"/>
        <v>13</v>
      </c>
      <c r="D1350" s="3">
        <f t="shared" si="64"/>
        <v>12.714285714285714</v>
      </c>
      <c r="E1350" s="3">
        <v>13</v>
      </c>
      <c r="F1350" s="6">
        <f t="shared" si="4"/>
        <v>13</v>
      </c>
      <c r="G1350" s="3">
        <v>174.78061589999999</v>
      </c>
      <c r="H1350" s="6">
        <f t="shared" si="65"/>
        <v>4.7715108140699999E-2</v>
      </c>
      <c r="I1350" s="6">
        <f t="shared" si="1"/>
        <v>52.49</v>
      </c>
    </row>
    <row r="1351" spans="1:9" ht="14.25">
      <c r="A1351" s="2">
        <v>43564</v>
      </c>
      <c r="B1351" s="3">
        <v>12</v>
      </c>
      <c r="C1351" s="3">
        <f t="shared" si="63"/>
        <v>12</v>
      </c>
      <c r="D1351" s="3">
        <f t="shared" si="64"/>
        <v>12.642857142857142</v>
      </c>
      <c r="E1351" s="3">
        <v>12</v>
      </c>
      <c r="F1351" s="6">
        <f t="shared" si="4"/>
        <v>13</v>
      </c>
      <c r="G1351" s="3">
        <v>179.84049659999999</v>
      </c>
      <c r="H1351" s="6">
        <f t="shared" si="65"/>
        <v>4.9096455571799993E-2</v>
      </c>
      <c r="I1351" s="6">
        <f t="shared" si="1"/>
        <v>54.01</v>
      </c>
    </row>
    <row r="1352" spans="1:9" ht="14.25">
      <c r="A1352" s="2">
        <v>43565</v>
      </c>
      <c r="B1352" s="3">
        <v>15</v>
      </c>
      <c r="C1352" s="3">
        <f t="shared" ref="C1352:C1415" si="66">IF(AVERAGE(B1345:B1352)*2&lt;B1352,AVERAGE(B1353,C1351,C1350,C1349,C1348,C1347,C1346),B1352)</f>
        <v>15</v>
      </c>
      <c r="D1352" s="3">
        <f t="shared" si="64"/>
        <v>12.714285714285714</v>
      </c>
      <c r="E1352" s="3">
        <v>15</v>
      </c>
      <c r="F1352" s="6">
        <f t="shared" si="4"/>
        <v>13</v>
      </c>
      <c r="G1352" s="3">
        <v>175.21780079999999</v>
      </c>
      <c r="H1352" s="6">
        <f t="shared" si="65"/>
        <v>4.7834459618400001E-2</v>
      </c>
      <c r="I1352" s="6">
        <f t="shared" si="1"/>
        <v>52.62</v>
      </c>
    </row>
    <row r="1353" spans="1:9" ht="14.25">
      <c r="A1353" s="2">
        <v>43566</v>
      </c>
      <c r="B1353" s="3">
        <v>12</v>
      </c>
      <c r="C1353" s="3">
        <f t="shared" si="66"/>
        <v>12</v>
      </c>
      <c r="D1353" s="3">
        <f t="shared" si="64"/>
        <v>12.714285714285714</v>
      </c>
      <c r="E1353" s="3">
        <v>12</v>
      </c>
      <c r="F1353" s="6">
        <f t="shared" si="4"/>
        <v>13</v>
      </c>
      <c r="G1353" s="3">
        <v>177.3454251</v>
      </c>
      <c r="H1353" s="6">
        <f t="shared" si="65"/>
        <v>4.8415301052299999E-2</v>
      </c>
      <c r="I1353" s="6">
        <f t="shared" si="1"/>
        <v>53.26</v>
      </c>
    </row>
    <row r="1354" spans="1:9" ht="14.25">
      <c r="A1354" s="2">
        <v>43567</v>
      </c>
      <c r="B1354" s="3">
        <v>12</v>
      </c>
      <c r="C1354" s="3">
        <f t="shared" si="66"/>
        <v>12</v>
      </c>
      <c r="D1354" s="3">
        <f t="shared" si="64"/>
        <v>12.642857142857142</v>
      </c>
      <c r="E1354" s="3">
        <v>12</v>
      </c>
      <c r="F1354" s="6">
        <f t="shared" si="4"/>
        <v>13</v>
      </c>
      <c r="G1354" s="3">
        <v>164.80945779999999</v>
      </c>
      <c r="H1354" s="6">
        <f t="shared" si="65"/>
        <v>4.4992981979399993E-2</v>
      </c>
      <c r="I1354" s="6">
        <f t="shared" si="1"/>
        <v>49.49</v>
      </c>
    </row>
    <row r="1355" spans="1:9" ht="14.25">
      <c r="A1355" s="2">
        <v>43568</v>
      </c>
      <c r="B1355" s="3">
        <v>11</v>
      </c>
      <c r="C1355" s="3">
        <f t="shared" si="66"/>
        <v>11</v>
      </c>
      <c r="D1355" s="3">
        <f t="shared" si="64"/>
        <v>12.714285714285714</v>
      </c>
      <c r="E1355" s="3">
        <v>11</v>
      </c>
      <c r="F1355" s="6">
        <f t="shared" si="4"/>
        <v>13</v>
      </c>
      <c r="G1355" s="3">
        <v>164.02266760000001</v>
      </c>
      <c r="H1355" s="6">
        <f t="shared" si="65"/>
        <v>4.4778188254800004E-2</v>
      </c>
      <c r="I1355" s="6">
        <f t="shared" si="1"/>
        <v>49.26</v>
      </c>
    </row>
    <row r="1356" spans="1:9" ht="14.25">
      <c r="A1356" s="2">
        <v>43569</v>
      </c>
      <c r="B1356" s="3">
        <v>10</v>
      </c>
      <c r="C1356" s="3">
        <f t="shared" si="66"/>
        <v>10</v>
      </c>
      <c r="D1356" s="3">
        <f t="shared" si="64"/>
        <v>12.642857142857142</v>
      </c>
      <c r="E1356" s="3">
        <v>10</v>
      </c>
      <c r="F1356" s="6">
        <f t="shared" si="4"/>
        <v>13</v>
      </c>
      <c r="G1356" s="3">
        <v>163.69743969999999</v>
      </c>
      <c r="H1356" s="6">
        <f t="shared" si="65"/>
        <v>4.4689401038099999E-2</v>
      </c>
      <c r="I1356" s="6">
        <f t="shared" si="1"/>
        <v>49.16</v>
      </c>
    </row>
    <row r="1357" spans="1:9" ht="14.25">
      <c r="A1357" s="2">
        <v>43570</v>
      </c>
      <c r="B1357" s="3">
        <v>11</v>
      </c>
      <c r="C1357" s="3">
        <f t="shared" si="66"/>
        <v>11</v>
      </c>
      <c r="D1357" s="3">
        <f t="shared" si="64"/>
        <v>12.5</v>
      </c>
      <c r="E1357" s="3">
        <v>11</v>
      </c>
      <c r="F1357" s="6">
        <f t="shared" si="4"/>
        <v>13</v>
      </c>
      <c r="G1357" s="3">
        <v>169.34166529999999</v>
      </c>
      <c r="H1357" s="6">
        <f t="shared" si="65"/>
        <v>4.6230274626900006E-2</v>
      </c>
      <c r="I1357" s="6">
        <f t="shared" si="1"/>
        <v>50.85</v>
      </c>
    </row>
    <row r="1358" spans="1:9" ht="14.25">
      <c r="A1358" s="2">
        <v>43571</v>
      </c>
      <c r="B1358" s="3">
        <v>11</v>
      </c>
      <c r="C1358" s="3">
        <f t="shared" si="66"/>
        <v>11</v>
      </c>
      <c r="D1358" s="3">
        <f t="shared" ref="D1358:D1421" si="67">AVERAGE(C1345:C1358)</f>
        <v>12.285714285714286</v>
      </c>
      <c r="E1358" s="3">
        <v>11</v>
      </c>
      <c r="F1358" s="6">
        <f t="shared" si="4"/>
        <v>12</v>
      </c>
      <c r="G1358" s="3">
        <v>160.07982720000001</v>
      </c>
      <c r="H1358" s="6">
        <f t="shared" si="65"/>
        <v>4.0340116454400006E-2</v>
      </c>
      <c r="I1358" s="6">
        <f t="shared" si="1"/>
        <v>44.37</v>
      </c>
    </row>
    <row r="1359" spans="1:9" ht="14.25">
      <c r="A1359" s="2">
        <v>43572</v>
      </c>
      <c r="B1359" s="3">
        <v>11</v>
      </c>
      <c r="C1359" s="3">
        <f t="shared" si="66"/>
        <v>11</v>
      </c>
      <c r="D1359" s="3">
        <f t="shared" si="67"/>
        <v>11.857142857142858</v>
      </c>
      <c r="E1359" s="3">
        <v>11</v>
      </c>
      <c r="F1359" s="6">
        <f t="shared" si="4"/>
        <v>12</v>
      </c>
      <c r="G1359" s="3">
        <v>166.18951809999999</v>
      </c>
      <c r="H1359" s="6">
        <f t="shared" si="65"/>
        <v>4.1879758561199999E-2</v>
      </c>
      <c r="I1359" s="6">
        <f t="shared" si="1"/>
        <v>46.07</v>
      </c>
    </row>
    <row r="1360" spans="1:9" ht="14.25">
      <c r="A1360" s="2">
        <v>43573</v>
      </c>
      <c r="B1360" s="3">
        <v>12</v>
      </c>
      <c r="C1360" s="3">
        <f t="shared" si="66"/>
        <v>12</v>
      </c>
      <c r="D1360" s="3">
        <f t="shared" si="67"/>
        <v>11.714285714285714</v>
      </c>
      <c r="E1360" s="3">
        <v>12</v>
      </c>
      <c r="F1360" s="6">
        <f t="shared" si="4"/>
        <v>12</v>
      </c>
      <c r="G1360" s="3">
        <v>166.45915249999999</v>
      </c>
      <c r="H1360" s="6">
        <f t="shared" si="65"/>
        <v>4.1947706429999995E-2</v>
      </c>
      <c r="I1360" s="6">
        <f t="shared" si="1"/>
        <v>46.14</v>
      </c>
    </row>
    <row r="1361" spans="1:9" ht="14.25">
      <c r="A1361" s="2">
        <v>43574</v>
      </c>
      <c r="B1361" s="3">
        <v>11</v>
      </c>
      <c r="C1361" s="3">
        <f t="shared" si="66"/>
        <v>11</v>
      </c>
      <c r="D1361" s="3">
        <f t="shared" si="67"/>
        <v>11.642857142857142</v>
      </c>
      <c r="E1361" s="3">
        <v>11</v>
      </c>
      <c r="F1361" s="6">
        <f t="shared" si="4"/>
        <v>12</v>
      </c>
      <c r="G1361" s="3">
        <v>174.41230759999999</v>
      </c>
      <c r="H1361" s="6">
        <f t="shared" si="65"/>
        <v>4.3951901515199995E-2</v>
      </c>
      <c r="I1361" s="6">
        <f t="shared" si="1"/>
        <v>48.35</v>
      </c>
    </row>
    <row r="1362" spans="1:9" ht="14.25">
      <c r="A1362" s="2">
        <v>43575</v>
      </c>
      <c r="B1362" s="3">
        <v>9</v>
      </c>
      <c r="C1362" s="3">
        <f t="shared" si="66"/>
        <v>9</v>
      </c>
      <c r="D1362" s="3">
        <f t="shared" si="67"/>
        <v>11.5</v>
      </c>
      <c r="E1362" s="3">
        <v>9</v>
      </c>
      <c r="F1362" s="6">
        <f t="shared" si="4"/>
        <v>12</v>
      </c>
      <c r="G1362" s="3">
        <v>173.40903130000001</v>
      </c>
      <c r="H1362" s="6">
        <f t="shared" si="65"/>
        <v>4.3699075887600004E-2</v>
      </c>
      <c r="I1362" s="6">
        <f t="shared" si="1"/>
        <v>48.07</v>
      </c>
    </row>
    <row r="1363" spans="1:9" ht="14.25">
      <c r="A1363" s="2">
        <v>43576</v>
      </c>
      <c r="B1363" s="3">
        <v>10</v>
      </c>
      <c r="C1363" s="3">
        <f t="shared" si="66"/>
        <v>10</v>
      </c>
      <c r="D1363" s="3">
        <f t="shared" si="67"/>
        <v>11.428571428571429</v>
      </c>
      <c r="E1363" s="3">
        <v>10</v>
      </c>
      <c r="F1363" s="6">
        <f t="shared" si="4"/>
        <v>11</v>
      </c>
      <c r="G1363" s="3">
        <v>173.22305019999999</v>
      </c>
      <c r="H1363" s="6">
        <f t="shared" si="65"/>
        <v>4.0014524596200002E-2</v>
      </c>
      <c r="I1363" s="6">
        <f t="shared" si="1"/>
        <v>44.02</v>
      </c>
    </row>
    <row r="1364" spans="1:9" ht="14.25">
      <c r="A1364" s="2">
        <v>43577</v>
      </c>
      <c r="B1364" s="3">
        <v>11</v>
      </c>
      <c r="C1364" s="3">
        <f t="shared" si="66"/>
        <v>11</v>
      </c>
      <c r="D1364" s="3">
        <f t="shared" si="67"/>
        <v>11.285714285714286</v>
      </c>
      <c r="E1364" s="3">
        <v>11</v>
      </c>
      <c r="F1364" s="6">
        <f t="shared" si="4"/>
        <v>11</v>
      </c>
      <c r="G1364" s="3">
        <v>170.52729590000001</v>
      </c>
      <c r="H1364" s="6">
        <f t="shared" si="65"/>
        <v>3.9391805352900003E-2</v>
      </c>
      <c r="I1364" s="6">
        <f t="shared" si="1"/>
        <v>43.33</v>
      </c>
    </row>
    <row r="1365" spans="1:9" ht="14.25">
      <c r="A1365" s="2">
        <v>43578</v>
      </c>
      <c r="B1365" s="3">
        <v>11</v>
      </c>
      <c r="C1365" s="3">
        <f t="shared" si="66"/>
        <v>11</v>
      </c>
      <c r="D1365" s="3">
        <f t="shared" si="67"/>
        <v>11.214285714285714</v>
      </c>
      <c r="E1365" s="3">
        <v>11</v>
      </c>
      <c r="F1365" s="6">
        <f t="shared" si="4"/>
        <v>11</v>
      </c>
      <c r="G1365" s="3">
        <v>175.0205771</v>
      </c>
      <c r="H1365" s="6">
        <f t="shared" si="65"/>
        <v>4.04297533101E-2</v>
      </c>
      <c r="I1365" s="6">
        <f t="shared" si="1"/>
        <v>44.47</v>
      </c>
    </row>
    <row r="1366" spans="1:9" ht="14.25">
      <c r="A1366" s="2">
        <v>43579</v>
      </c>
      <c r="B1366" s="3">
        <v>12</v>
      </c>
      <c r="C1366" s="3">
        <f t="shared" si="66"/>
        <v>12</v>
      </c>
      <c r="D1366" s="3">
        <f t="shared" si="67"/>
        <v>11</v>
      </c>
      <c r="E1366" s="3">
        <v>12</v>
      </c>
      <c r="F1366" s="6">
        <f t="shared" si="4"/>
        <v>11</v>
      </c>
      <c r="G1366" s="3">
        <v>169.9351886</v>
      </c>
      <c r="H1366" s="6">
        <f t="shared" si="65"/>
        <v>3.9255028566600007E-2</v>
      </c>
      <c r="I1366" s="6">
        <f t="shared" si="1"/>
        <v>43.18</v>
      </c>
    </row>
    <row r="1367" spans="1:9" ht="14.25">
      <c r="A1367" s="2">
        <v>43580</v>
      </c>
      <c r="B1367" s="3">
        <v>11</v>
      </c>
      <c r="C1367" s="3">
        <f t="shared" si="66"/>
        <v>11</v>
      </c>
      <c r="D1367" s="3">
        <f t="shared" si="67"/>
        <v>10.928571428571429</v>
      </c>
      <c r="E1367" s="3">
        <v>11</v>
      </c>
      <c r="F1367" s="6">
        <f t="shared" si="4"/>
        <v>11</v>
      </c>
      <c r="G1367" s="3">
        <v>165.52633159999999</v>
      </c>
      <c r="H1367" s="6">
        <f t="shared" si="65"/>
        <v>3.82365825996E-2</v>
      </c>
      <c r="I1367" s="6">
        <f t="shared" si="1"/>
        <v>42.06</v>
      </c>
    </row>
    <row r="1368" spans="1:9" ht="14.25">
      <c r="A1368" s="2">
        <v>43581</v>
      </c>
      <c r="B1368" s="3">
        <v>12</v>
      </c>
      <c r="C1368" s="3">
        <f t="shared" si="66"/>
        <v>12</v>
      </c>
      <c r="D1368" s="3">
        <f t="shared" si="67"/>
        <v>10.928571428571429</v>
      </c>
      <c r="E1368" s="3">
        <v>12</v>
      </c>
      <c r="F1368" s="6">
        <f t="shared" si="4"/>
        <v>11</v>
      </c>
      <c r="G1368" s="3">
        <v>153.7051342</v>
      </c>
      <c r="H1368" s="6">
        <f t="shared" si="65"/>
        <v>3.5505886000200007E-2</v>
      </c>
      <c r="I1368" s="6">
        <f t="shared" si="1"/>
        <v>39.06</v>
      </c>
    </row>
    <row r="1369" spans="1:9" ht="14.25">
      <c r="A1369" s="2">
        <v>43582</v>
      </c>
      <c r="B1369" s="3">
        <v>10</v>
      </c>
      <c r="C1369" s="3">
        <f t="shared" si="66"/>
        <v>10</v>
      </c>
      <c r="D1369" s="3">
        <f t="shared" si="67"/>
        <v>10.857142857142858</v>
      </c>
      <c r="E1369" s="3">
        <v>10</v>
      </c>
      <c r="F1369" s="6">
        <f t="shared" si="4"/>
        <v>11</v>
      </c>
      <c r="G1369" s="3">
        <v>157.99524679999999</v>
      </c>
      <c r="H1369" s="6">
        <f t="shared" si="65"/>
        <v>3.6496902010799998E-2</v>
      </c>
      <c r="I1369" s="6">
        <f t="shared" si="1"/>
        <v>40.15</v>
      </c>
    </row>
    <row r="1370" spans="1:9" ht="14.25">
      <c r="A1370" s="2">
        <v>43583</v>
      </c>
      <c r="B1370" s="3">
        <v>9</v>
      </c>
      <c r="C1370" s="3">
        <f t="shared" si="66"/>
        <v>9</v>
      </c>
      <c r="D1370" s="3">
        <f t="shared" si="67"/>
        <v>10.785714285714286</v>
      </c>
      <c r="E1370" s="3">
        <v>9</v>
      </c>
      <c r="F1370" s="6">
        <f t="shared" si="4"/>
        <v>11</v>
      </c>
      <c r="G1370" s="3">
        <v>159.67116619999999</v>
      </c>
      <c r="H1370" s="6">
        <f t="shared" si="65"/>
        <v>3.6884039392200002E-2</v>
      </c>
      <c r="I1370" s="6">
        <f t="shared" si="1"/>
        <v>40.57</v>
      </c>
    </row>
    <row r="1371" spans="1:9" ht="14.25">
      <c r="A1371" s="2">
        <v>43584</v>
      </c>
      <c r="B1371" s="3">
        <v>10</v>
      </c>
      <c r="C1371" s="3">
        <f t="shared" si="66"/>
        <v>10</v>
      </c>
      <c r="D1371" s="3">
        <f t="shared" si="67"/>
        <v>10.714285714285714</v>
      </c>
      <c r="E1371" s="3">
        <v>10</v>
      </c>
      <c r="F1371" s="6">
        <f t="shared" si="4"/>
        <v>11</v>
      </c>
      <c r="G1371" s="3">
        <v>158.806962</v>
      </c>
      <c r="H1371" s="6">
        <f t="shared" si="65"/>
        <v>3.6684408221999996E-2</v>
      </c>
      <c r="I1371" s="6">
        <f t="shared" si="1"/>
        <v>40.35</v>
      </c>
    </row>
    <row r="1372" spans="1:9" ht="14.25">
      <c r="A1372" s="2">
        <v>43585</v>
      </c>
      <c r="B1372" s="3">
        <v>10</v>
      </c>
      <c r="C1372" s="3">
        <f t="shared" si="66"/>
        <v>10</v>
      </c>
      <c r="D1372" s="3">
        <f t="shared" si="67"/>
        <v>10.642857142857142</v>
      </c>
      <c r="E1372" s="3">
        <v>10</v>
      </c>
      <c r="F1372" s="6">
        <f t="shared" si="4"/>
        <v>11</v>
      </c>
      <c r="G1372" s="3">
        <v>161.37990189999999</v>
      </c>
      <c r="H1372" s="6">
        <f t="shared" si="65"/>
        <v>3.7278757338900001E-2</v>
      </c>
      <c r="I1372" s="6">
        <f t="shared" si="1"/>
        <v>41.01</v>
      </c>
    </row>
    <row r="1373" spans="1:9" ht="14.25">
      <c r="A1373" s="2">
        <v>43586</v>
      </c>
      <c r="B1373" s="3">
        <v>10</v>
      </c>
      <c r="C1373" s="3">
        <f t="shared" si="66"/>
        <v>10</v>
      </c>
      <c r="D1373" s="3">
        <f t="shared" si="67"/>
        <v>10.571428571428571</v>
      </c>
      <c r="E1373" s="3">
        <v>10</v>
      </c>
      <c r="F1373" s="6">
        <f t="shared" si="4"/>
        <v>11</v>
      </c>
      <c r="G1373" s="3">
        <v>163.39243400000001</v>
      </c>
      <c r="H1373" s="6">
        <f t="shared" si="65"/>
        <v>3.7743652253999997E-2</v>
      </c>
      <c r="I1373" s="6">
        <f t="shared" si="1"/>
        <v>41.52</v>
      </c>
    </row>
    <row r="1374" spans="1:9" ht="14.25">
      <c r="A1374" s="2">
        <v>43587</v>
      </c>
      <c r="B1374" s="3">
        <v>40</v>
      </c>
      <c r="C1374" s="3">
        <f t="shared" si="66"/>
        <v>10.285714285714286</v>
      </c>
      <c r="D1374" s="3">
        <f t="shared" si="67"/>
        <v>10.448979591836734</v>
      </c>
      <c r="E1374" s="3">
        <v>28.85714286</v>
      </c>
      <c r="F1374" s="6">
        <f t="shared" si="4"/>
        <v>12</v>
      </c>
      <c r="G1374" s="3">
        <v>161.07427989999999</v>
      </c>
      <c r="H1374" s="6">
        <f t="shared" si="65"/>
        <v>4.0590718534799994E-2</v>
      </c>
      <c r="I1374" s="6">
        <f t="shared" si="1"/>
        <v>44.65</v>
      </c>
    </row>
    <row r="1375" spans="1:9" ht="14.25">
      <c r="A1375" s="2">
        <v>43588</v>
      </c>
      <c r="B1375" s="3">
        <v>11</v>
      </c>
      <c r="C1375" s="3">
        <f t="shared" si="66"/>
        <v>11</v>
      </c>
      <c r="D1375" s="3">
        <f t="shared" si="67"/>
        <v>10.448979591836734</v>
      </c>
      <c r="E1375" s="3">
        <v>11</v>
      </c>
      <c r="F1375" s="6">
        <f t="shared" si="4"/>
        <v>12</v>
      </c>
      <c r="G1375" s="3">
        <v>161.46113819999999</v>
      </c>
      <c r="H1375" s="6">
        <f t="shared" si="65"/>
        <v>4.0688206826399995E-2</v>
      </c>
      <c r="I1375" s="6">
        <f t="shared" si="1"/>
        <v>44.76</v>
      </c>
    </row>
    <row r="1376" spans="1:9" ht="14.25">
      <c r="A1376" s="2">
        <v>43589</v>
      </c>
      <c r="B1376" s="3">
        <v>10</v>
      </c>
      <c r="C1376" s="3">
        <f t="shared" si="66"/>
        <v>10</v>
      </c>
      <c r="D1376" s="3">
        <f t="shared" si="67"/>
        <v>10.520408163265305</v>
      </c>
      <c r="E1376" s="3">
        <v>10</v>
      </c>
      <c r="F1376" s="6">
        <f t="shared" si="4"/>
        <v>12</v>
      </c>
      <c r="G1376" s="3">
        <v>168.37471590000001</v>
      </c>
      <c r="H1376" s="6">
        <f t="shared" si="65"/>
        <v>4.2430428406799996E-2</v>
      </c>
      <c r="I1376" s="6">
        <f t="shared" si="1"/>
        <v>46.67</v>
      </c>
    </row>
    <row r="1377" spans="1:9" ht="14.25">
      <c r="A1377" s="2">
        <v>43590</v>
      </c>
      <c r="B1377" s="3">
        <v>10</v>
      </c>
      <c r="C1377" s="3">
        <f t="shared" si="66"/>
        <v>10</v>
      </c>
      <c r="D1377" s="3">
        <f t="shared" si="67"/>
        <v>10.520408163265305</v>
      </c>
      <c r="E1377" s="3">
        <v>10</v>
      </c>
      <c r="F1377" s="6">
        <f t="shared" si="4"/>
        <v>12</v>
      </c>
      <c r="G1377" s="3">
        <v>164.2781765</v>
      </c>
      <c r="H1377" s="6">
        <f t="shared" si="65"/>
        <v>4.1398100477999994E-2</v>
      </c>
      <c r="I1377" s="6">
        <f t="shared" si="1"/>
        <v>45.54</v>
      </c>
    </row>
    <row r="1378" spans="1:9" ht="14.25">
      <c r="A1378" s="2">
        <v>43591</v>
      </c>
      <c r="B1378" s="3">
        <v>11</v>
      </c>
      <c r="C1378" s="3">
        <f t="shared" si="66"/>
        <v>11</v>
      </c>
      <c r="D1378" s="3">
        <f t="shared" si="67"/>
        <v>10.520408163265305</v>
      </c>
      <c r="E1378" s="3">
        <v>11</v>
      </c>
      <c r="F1378" s="6">
        <f t="shared" si="4"/>
        <v>12</v>
      </c>
      <c r="G1378" s="3">
        <v>165.9525515</v>
      </c>
      <c r="H1378" s="6">
        <f t="shared" si="65"/>
        <v>4.1820042978000002E-2</v>
      </c>
      <c r="I1378" s="6">
        <f t="shared" si="1"/>
        <v>46</v>
      </c>
    </row>
    <row r="1379" spans="1:9" ht="14.25">
      <c r="A1379" s="2">
        <v>43592</v>
      </c>
      <c r="B1379" s="3">
        <v>13</v>
      </c>
      <c r="C1379" s="3">
        <f t="shared" si="66"/>
        <v>13</v>
      </c>
      <c r="D1379" s="3">
        <f t="shared" si="67"/>
        <v>10.663265306122449</v>
      </c>
      <c r="E1379" s="3">
        <v>13</v>
      </c>
      <c r="F1379" s="6">
        <f t="shared" si="4"/>
        <v>12</v>
      </c>
      <c r="G1379" s="3">
        <v>175.24917830000001</v>
      </c>
      <c r="H1379" s="6">
        <f t="shared" si="65"/>
        <v>4.4162792931599998E-2</v>
      </c>
      <c r="I1379" s="6">
        <f t="shared" si="1"/>
        <v>48.58</v>
      </c>
    </row>
    <row r="1380" spans="1:9" ht="14.25">
      <c r="A1380" s="2">
        <v>43593</v>
      </c>
      <c r="B1380" s="3">
        <v>11</v>
      </c>
      <c r="C1380" s="3">
        <f t="shared" si="66"/>
        <v>11</v>
      </c>
      <c r="D1380" s="3">
        <f t="shared" si="67"/>
        <v>10.591836734693876</v>
      </c>
      <c r="E1380" s="3">
        <v>11</v>
      </c>
      <c r="F1380" s="6">
        <f t="shared" si="4"/>
        <v>12</v>
      </c>
      <c r="G1380" s="3">
        <v>167.7690504</v>
      </c>
      <c r="H1380" s="6">
        <f t="shared" si="65"/>
        <v>4.2277800700800006E-2</v>
      </c>
      <c r="I1380" s="6">
        <f t="shared" si="1"/>
        <v>46.51</v>
      </c>
    </row>
    <row r="1381" spans="1:9" ht="14.25">
      <c r="A1381" s="2">
        <v>43594</v>
      </c>
      <c r="B1381" s="3">
        <v>11</v>
      </c>
      <c r="C1381" s="3">
        <f t="shared" si="66"/>
        <v>11</v>
      </c>
      <c r="D1381" s="3">
        <f t="shared" si="67"/>
        <v>10.591836734693876</v>
      </c>
      <c r="E1381" s="3">
        <v>11</v>
      </c>
      <c r="F1381" s="6">
        <f t="shared" si="4"/>
        <v>12</v>
      </c>
      <c r="G1381" s="3">
        <v>171.5330931</v>
      </c>
      <c r="H1381" s="6">
        <f t="shared" si="65"/>
        <v>4.3226339461199997E-2</v>
      </c>
      <c r="I1381" s="6">
        <f t="shared" si="1"/>
        <v>47.55</v>
      </c>
    </row>
    <row r="1382" spans="1:9" ht="14.25">
      <c r="A1382" s="2">
        <v>43595</v>
      </c>
      <c r="B1382" s="3">
        <v>11</v>
      </c>
      <c r="C1382" s="3">
        <f t="shared" si="66"/>
        <v>11</v>
      </c>
      <c r="D1382" s="3">
        <f t="shared" si="67"/>
        <v>10.520408163265305</v>
      </c>
      <c r="E1382" s="3">
        <v>11</v>
      </c>
      <c r="F1382" s="6">
        <f t="shared" si="4"/>
        <v>12</v>
      </c>
      <c r="G1382" s="3">
        <v>171.30867000000001</v>
      </c>
      <c r="H1382" s="6">
        <f t="shared" si="65"/>
        <v>4.3169784839999996E-2</v>
      </c>
      <c r="I1382" s="6">
        <f t="shared" si="1"/>
        <v>47.49</v>
      </c>
    </row>
    <row r="1383" spans="1:9" ht="14.25">
      <c r="A1383" s="2">
        <v>43596</v>
      </c>
      <c r="B1383" s="3">
        <v>11</v>
      </c>
      <c r="C1383" s="3">
        <f t="shared" si="66"/>
        <v>11</v>
      </c>
      <c r="D1383" s="3">
        <f t="shared" si="67"/>
        <v>10.591836734693876</v>
      </c>
      <c r="E1383" s="3">
        <v>11</v>
      </c>
      <c r="F1383" s="6">
        <f t="shared" si="4"/>
        <v>12</v>
      </c>
      <c r="G1383" s="3">
        <v>173.121937</v>
      </c>
      <c r="H1383" s="6">
        <f t="shared" si="65"/>
        <v>4.3626728124000001E-2</v>
      </c>
      <c r="I1383" s="6">
        <f t="shared" si="1"/>
        <v>47.99</v>
      </c>
    </row>
    <row r="1384" spans="1:9" ht="14.25">
      <c r="A1384" s="2">
        <v>43597</v>
      </c>
      <c r="B1384" s="3">
        <v>11</v>
      </c>
      <c r="C1384" s="3">
        <f t="shared" si="66"/>
        <v>11</v>
      </c>
      <c r="D1384" s="3">
        <f t="shared" si="67"/>
        <v>10.73469387755102</v>
      </c>
      <c r="E1384" s="3">
        <v>11</v>
      </c>
      <c r="F1384" s="6">
        <f t="shared" si="4"/>
        <v>12</v>
      </c>
      <c r="G1384" s="3">
        <v>194.12161180000001</v>
      </c>
      <c r="H1384" s="6">
        <f t="shared" si="65"/>
        <v>4.8918646173600006E-2</v>
      </c>
      <c r="I1384" s="6">
        <f t="shared" si="1"/>
        <v>53.81</v>
      </c>
    </row>
    <row r="1385" spans="1:9" ht="14.25">
      <c r="A1385" s="2">
        <v>43598</v>
      </c>
      <c r="B1385" s="3">
        <v>14</v>
      </c>
      <c r="C1385" s="3">
        <f t="shared" si="66"/>
        <v>14</v>
      </c>
      <c r="D1385" s="3">
        <f t="shared" si="67"/>
        <v>11.020408163265305</v>
      </c>
      <c r="E1385" s="3">
        <v>14</v>
      </c>
      <c r="F1385" s="6">
        <f t="shared" si="4"/>
        <v>12</v>
      </c>
      <c r="G1385" s="3">
        <v>187.9255106</v>
      </c>
      <c r="H1385" s="6">
        <f t="shared" si="65"/>
        <v>4.7357228671200007E-2</v>
      </c>
      <c r="I1385" s="6">
        <f t="shared" si="1"/>
        <v>52.09</v>
      </c>
    </row>
    <row r="1386" spans="1:9" ht="14.25">
      <c r="A1386" s="2">
        <v>43599</v>
      </c>
      <c r="B1386" s="3">
        <v>13</v>
      </c>
      <c r="C1386" s="3">
        <f t="shared" si="66"/>
        <v>13</v>
      </c>
      <c r="D1386" s="3">
        <f t="shared" si="67"/>
        <v>11.23469387755102</v>
      </c>
      <c r="E1386" s="3">
        <v>13</v>
      </c>
      <c r="F1386" s="6">
        <f t="shared" si="4"/>
        <v>13</v>
      </c>
      <c r="G1386" s="3">
        <v>195.8201273</v>
      </c>
      <c r="H1386" s="6">
        <f t="shared" si="65"/>
        <v>5.3458894752899992E-2</v>
      </c>
      <c r="I1386" s="6">
        <f t="shared" si="1"/>
        <v>58.8</v>
      </c>
    </row>
    <row r="1387" spans="1:9" ht="14.25">
      <c r="A1387" s="2">
        <v>43600</v>
      </c>
      <c r="B1387" s="3">
        <v>16</v>
      </c>
      <c r="C1387" s="3">
        <f t="shared" si="66"/>
        <v>16</v>
      </c>
      <c r="D1387" s="3">
        <f t="shared" si="67"/>
        <v>11.663265306122449</v>
      </c>
      <c r="E1387" s="3">
        <v>16</v>
      </c>
      <c r="F1387" s="6">
        <f t="shared" si="4"/>
        <v>13</v>
      </c>
      <c r="G1387" s="3">
        <v>217.7809293</v>
      </c>
      <c r="H1387" s="6">
        <f t="shared" si="65"/>
        <v>5.9454193698899996E-2</v>
      </c>
      <c r="I1387" s="6">
        <f t="shared" si="1"/>
        <v>65.400000000000006</v>
      </c>
    </row>
    <row r="1388" spans="1:9" ht="14.25">
      <c r="A1388" s="2">
        <v>43601</v>
      </c>
      <c r="B1388" s="3">
        <v>21</v>
      </c>
      <c r="C1388" s="3">
        <f t="shared" si="66"/>
        <v>21</v>
      </c>
      <c r="D1388" s="3">
        <f t="shared" si="67"/>
        <v>12.428571428571429</v>
      </c>
      <c r="E1388" s="3">
        <v>21</v>
      </c>
      <c r="F1388" s="6">
        <f t="shared" si="4"/>
        <v>12</v>
      </c>
      <c r="G1388" s="3">
        <v>248.47698560000001</v>
      </c>
      <c r="H1388" s="6">
        <f t="shared" si="65"/>
        <v>6.2616200371199998E-2</v>
      </c>
      <c r="I1388" s="6">
        <f t="shared" si="1"/>
        <v>68.88</v>
      </c>
    </row>
    <row r="1389" spans="1:9" ht="14.25">
      <c r="A1389" s="2">
        <v>43602</v>
      </c>
      <c r="B1389" s="3">
        <v>18</v>
      </c>
      <c r="C1389" s="3">
        <f t="shared" si="66"/>
        <v>18</v>
      </c>
      <c r="D1389" s="3">
        <f t="shared" si="67"/>
        <v>12.928571428571429</v>
      </c>
      <c r="E1389" s="3">
        <v>18</v>
      </c>
      <c r="F1389" s="6">
        <f t="shared" si="4"/>
        <v>13</v>
      </c>
      <c r="G1389" s="3">
        <v>263.52824930000003</v>
      </c>
      <c r="H1389" s="6">
        <f t="shared" si="65"/>
        <v>7.1943212058900016E-2</v>
      </c>
      <c r="I1389" s="6">
        <f t="shared" si="1"/>
        <v>79.14</v>
      </c>
    </row>
    <row r="1390" spans="1:9" ht="14.25">
      <c r="A1390" s="2">
        <v>43603</v>
      </c>
      <c r="B1390" s="3">
        <v>15</v>
      </c>
      <c r="C1390" s="3">
        <f t="shared" si="66"/>
        <v>15</v>
      </c>
      <c r="D1390" s="3">
        <f t="shared" si="67"/>
        <v>13.285714285714286</v>
      </c>
      <c r="E1390" s="3">
        <v>15</v>
      </c>
      <c r="F1390" s="6">
        <f t="shared" si="4"/>
        <v>13</v>
      </c>
      <c r="G1390" s="3">
        <v>245.7757058</v>
      </c>
      <c r="H1390" s="6">
        <f t="shared" si="65"/>
        <v>6.7096767683400005E-2</v>
      </c>
      <c r="I1390" s="6">
        <f t="shared" si="1"/>
        <v>73.81</v>
      </c>
    </row>
    <row r="1391" spans="1:9" ht="14.25">
      <c r="A1391" s="2">
        <v>43604</v>
      </c>
      <c r="B1391" s="3">
        <v>14</v>
      </c>
      <c r="C1391" s="3">
        <f t="shared" si="66"/>
        <v>14</v>
      </c>
      <c r="D1391" s="3">
        <f t="shared" si="67"/>
        <v>13.571428571428571</v>
      </c>
      <c r="E1391" s="3">
        <v>14</v>
      </c>
      <c r="F1391" s="6">
        <f t="shared" si="4"/>
        <v>14</v>
      </c>
      <c r="G1391" s="3">
        <v>232.65176779999999</v>
      </c>
      <c r="H1391" s="6">
        <f t="shared" si="65"/>
        <v>6.8399619733200009E-2</v>
      </c>
      <c r="I1391" s="6">
        <f t="shared" si="1"/>
        <v>75.239999999999995</v>
      </c>
    </row>
    <row r="1392" spans="1:9" ht="14.25">
      <c r="A1392" s="2">
        <v>43605</v>
      </c>
      <c r="B1392" s="3">
        <v>16</v>
      </c>
      <c r="C1392" s="3">
        <f t="shared" si="66"/>
        <v>16</v>
      </c>
      <c r="D1392" s="3">
        <f t="shared" si="67"/>
        <v>13.928571428571429</v>
      </c>
      <c r="E1392" s="3">
        <v>16</v>
      </c>
      <c r="F1392" s="6">
        <f t="shared" si="4"/>
        <v>14</v>
      </c>
      <c r="G1392" s="3">
        <v>259.78826650000002</v>
      </c>
      <c r="H1392" s="6">
        <f t="shared" si="65"/>
        <v>7.6377750351000015E-2</v>
      </c>
      <c r="I1392" s="6">
        <f t="shared" si="1"/>
        <v>84.02</v>
      </c>
    </row>
    <row r="1393" spans="1:9" ht="14.25">
      <c r="A1393" s="2">
        <v>43606</v>
      </c>
      <c r="B1393" s="3">
        <v>13</v>
      </c>
      <c r="C1393" s="3">
        <f t="shared" si="66"/>
        <v>13</v>
      </c>
      <c r="D1393" s="3">
        <f t="shared" si="67"/>
        <v>13.928571428571429</v>
      </c>
      <c r="E1393" s="3">
        <v>13</v>
      </c>
      <c r="F1393" s="6">
        <f t="shared" si="4"/>
        <v>14</v>
      </c>
      <c r="G1393" s="3">
        <v>252.52906440000001</v>
      </c>
      <c r="H1393" s="6">
        <f t="shared" si="65"/>
        <v>7.4243544933600011E-2</v>
      </c>
      <c r="I1393" s="6">
        <f t="shared" si="1"/>
        <v>81.67</v>
      </c>
    </row>
    <row r="1394" spans="1:9" ht="14.25">
      <c r="A1394" s="2">
        <v>43607</v>
      </c>
      <c r="B1394" s="3">
        <v>16</v>
      </c>
      <c r="C1394" s="3">
        <f t="shared" si="66"/>
        <v>16</v>
      </c>
      <c r="D1394" s="3">
        <f t="shared" si="67"/>
        <v>14.285714285714286</v>
      </c>
      <c r="E1394" s="3">
        <v>16</v>
      </c>
      <c r="F1394" s="6">
        <f t="shared" si="4"/>
        <v>14</v>
      </c>
      <c r="G1394" s="3">
        <v>255.09546349999999</v>
      </c>
      <c r="H1394" s="6">
        <f t="shared" si="65"/>
        <v>7.4998066269000005E-2</v>
      </c>
      <c r="I1394" s="6">
        <f t="shared" si="1"/>
        <v>82.5</v>
      </c>
    </row>
    <row r="1395" spans="1:9" ht="14.25">
      <c r="A1395" s="2">
        <v>43608</v>
      </c>
      <c r="B1395" s="3">
        <v>14</v>
      </c>
      <c r="C1395" s="3">
        <f t="shared" si="66"/>
        <v>14</v>
      </c>
      <c r="D1395" s="3">
        <f t="shared" si="67"/>
        <v>14.5</v>
      </c>
      <c r="E1395" s="3">
        <v>14</v>
      </c>
      <c r="F1395" s="6">
        <f t="shared" si="4"/>
        <v>15</v>
      </c>
      <c r="G1395" s="3">
        <v>246.42705470000001</v>
      </c>
      <c r="H1395" s="6">
        <f t="shared" si="65"/>
        <v>7.7624522230500009E-2</v>
      </c>
      <c r="I1395" s="6">
        <f t="shared" si="1"/>
        <v>85.39</v>
      </c>
    </row>
    <row r="1396" spans="1:9" ht="14.25">
      <c r="A1396" s="2">
        <v>43609</v>
      </c>
      <c r="B1396" s="3">
        <v>15</v>
      </c>
      <c r="C1396" s="3">
        <f t="shared" si="66"/>
        <v>15</v>
      </c>
      <c r="D1396" s="3">
        <f t="shared" si="67"/>
        <v>14.785714285714286</v>
      </c>
      <c r="E1396" s="3">
        <v>15</v>
      </c>
      <c r="F1396" s="6">
        <f t="shared" si="4"/>
        <v>15</v>
      </c>
      <c r="G1396" s="3">
        <v>249.32291910000001</v>
      </c>
      <c r="H1396" s="6">
        <f t="shared" si="65"/>
        <v>7.85367195165E-2</v>
      </c>
      <c r="I1396" s="6">
        <f t="shared" si="1"/>
        <v>86.39</v>
      </c>
    </row>
    <row r="1397" spans="1:9" ht="14.25">
      <c r="A1397" s="2">
        <v>43610</v>
      </c>
      <c r="B1397" s="3">
        <v>12</v>
      </c>
      <c r="C1397" s="3">
        <f t="shared" si="66"/>
        <v>12</v>
      </c>
      <c r="D1397" s="3">
        <f t="shared" si="67"/>
        <v>14.857142857142858</v>
      </c>
      <c r="E1397" s="3">
        <v>12</v>
      </c>
      <c r="F1397" s="6">
        <f t="shared" si="4"/>
        <v>15</v>
      </c>
      <c r="G1397" s="3">
        <v>251.5193204</v>
      </c>
      <c r="H1397" s="6">
        <f t="shared" si="65"/>
        <v>7.9228585926000003E-2</v>
      </c>
      <c r="I1397" s="6">
        <f t="shared" si="1"/>
        <v>87.15</v>
      </c>
    </row>
    <row r="1398" spans="1:9" ht="14.25">
      <c r="A1398" s="2">
        <v>43611</v>
      </c>
      <c r="B1398" s="3">
        <v>11</v>
      </c>
      <c r="C1398" s="3">
        <f t="shared" si="66"/>
        <v>11</v>
      </c>
      <c r="D1398" s="3">
        <f t="shared" si="67"/>
        <v>14.857142857142858</v>
      </c>
      <c r="E1398" s="3">
        <v>11</v>
      </c>
      <c r="F1398" s="6">
        <f t="shared" si="4"/>
        <v>15</v>
      </c>
      <c r="G1398" s="3">
        <v>252.791357</v>
      </c>
      <c r="H1398" s="6">
        <f t="shared" si="65"/>
        <v>7.9629277455000008E-2</v>
      </c>
      <c r="I1398" s="6">
        <f t="shared" si="1"/>
        <v>87.59</v>
      </c>
    </row>
    <row r="1399" spans="1:9" ht="14.25">
      <c r="A1399" s="2">
        <v>43612</v>
      </c>
      <c r="B1399" s="3">
        <v>15</v>
      </c>
      <c r="C1399" s="3">
        <f t="shared" si="66"/>
        <v>15</v>
      </c>
      <c r="D1399" s="3">
        <f t="shared" si="67"/>
        <v>14.928571428571429</v>
      </c>
      <c r="E1399" s="3">
        <v>15</v>
      </c>
      <c r="F1399" s="6">
        <f t="shared" si="4"/>
        <v>15</v>
      </c>
      <c r="G1399" s="3">
        <v>264.9845641</v>
      </c>
      <c r="H1399" s="6">
        <f t="shared" si="65"/>
        <v>8.3470137691499996E-2</v>
      </c>
      <c r="I1399" s="6">
        <f t="shared" si="1"/>
        <v>91.82</v>
      </c>
    </row>
    <row r="1400" spans="1:9" ht="14.25">
      <c r="A1400" s="2">
        <v>43613</v>
      </c>
      <c r="B1400" s="3">
        <v>15</v>
      </c>
      <c r="C1400" s="3">
        <f t="shared" si="66"/>
        <v>15</v>
      </c>
      <c r="D1400" s="3">
        <f t="shared" si="67"/>
        <v>15.071428571428571</v>
      </c>
      <c r="E1400" s="3">
        <v>15</v>
      </c>
      <c r="F1400" s="6">
        <f t="shared" si="4"/>
        <v>15</v>
      </c>
      <c r="G1400" s="3">
        <v>268.64117270000003</v>
      </c>
      <c r="H1400" s="6">
        <f t="shared" si="65"/>
        <v>8.4621969400499999E-2</v>
      </c>
      <c r="I1400" s="6">
        <f t="shared" si="1"/>
        <v>93.08</v>
      </c>
    </row>
    <row r="1401" spans="1:9" ht="14.25">
      <c r="A1401" s="2">
        <v>43614</v>
      </c>
      <c r="B1401" s="3">
        <v>17</v>
      </c>
      <c r="C1401" s="3">
        <f t="shared" si="66"/>
        <v>17</v>
      </c>
      <c r="D1401" s="3">
        <f t="shared" si="67"/>
        <v>15.142857142857142</v>
      </c>
      <c r="E1401" s="3">
        <v>17</v>
      </c>
      <c r="F1401" s="6">
        <f t="shared" si="4"/>
        <v>15</v>
      </c>
      <c r="G1401" s="3">
        <v>267.81551380000002</v>
      </c>
      <c r="H1401" s="6">
        <f t="shared" si="65"/>
        <v>8.4361886847000009E-2</v>
      </c>
      <c r="I1401" s="6">
        <f t="shared" si="1"/>
        <v>92.8</v>
      </c>
    </row>
    <row r="1402" spans="1:9" ht="14.25">
      <c r="A1402" s="2">
        <v>43615</v>
      </c>
      <c r="B1402" s="3">
        <v>17</v>
      </c>
      <c r="C1402" s="3">
        <f t="shared" si="66"/>
        <v>17</v>
      </c>
      <c r="D1402" s="3">
        <f t="shared" si="67"/>
        <v>14.857142857142858</v>
      </c>
      <c r="E1402" s="3">
        <v>17</v>
      </c>
      <c r="F1402" s="6">
        <f t="shared" si="4"/>
        <v>15</v>
      </c>
      <c r="G1402" s="3">
        <v>266.06231059999999</v>
      </c>
      <c r="H1402" s="6">
        <f t="shared" si="65"/>
        <v>8.3809627838999992E-2</v>
      </c>
      <c r="I1402" s="6">
        <f t="shared" si="1"/>
        <v>92.19</v>
      </c>
    </row>
    <row r="1403" spans="1:9" ht="14.25">
      <c r="A1403" s="2">
        <v>43616</v>
      </c>
      <c r="B1403" s="3">
        <v>16</v>
      </c>
      <c r="C1403" s="3">
        <f t="shared" si="66"/>
        <v>16</v>
      </c>
      <c r="D1403" s="3">
        <f t="shared" si="67"/>
        <v>14.714285714285714</v>
      </c>
      <c r="E1403" s="3">
        <v>16</v>
      </c>
      <c r="F1403" s="6">
        <f t="shared" si="4"/>
        <v>15</v>
      </c>
      <c r="G1403" s="3">
        <v>254.31488540000001</v>
      </c>
      <c r="H1403" s="6">
        <f t="shared" si="65"/>
        <v>8.0109188901000009E-2</v>
      </c>
      <c r="I1403" s="6">
        <f t="shared" si="1"/>
        <v>88.12</v>
      </c>
    </row>
    <row r="1404" spans="1:9" ht="14.25">
      <c r="A1404" s="2">
        <v>43617</v>
      </c>
      <c r="B1404" s="3">
        <v>14</v>
      </c>
      <c r="C1404" s="3">
        <f t="shared" si="66"/>
        <v>14</v>
      </c>
      <c r="D1404" s="3">
        <f t="shared" si="67"/>
        <v>14.642857142857142</v>
      </c>
      <c r="E1404" s="3">
        <v>14</v>
      </c>
      <c r="F1404" s="6">
        <f t="shared" si="4"/>
        <v>15</v>
      </c>
      <c r="G1404" s="3">
        <v>267.5789719</v>
      </c>
      <c r="H1404" s="6">
        <f t="shared" si="65"/>
        <v>8.4287376148499987E-2</v>
      </c>
      <c r="I1404" s="6">
        <f t="shared" si="1"/>
        <v>92.72</v>
      </c>
    </row>
    <row r="1405" spans="1:9" ht="14.25">
      <c r="A1405" s="2">
        <v>43618</v>
      </c>
      <c r="B1405" s="3">
        <v>11</v>
      </c>
      <c r="C1405" s="3">
        <f t="shared" si="66"/>
        <v>11</v>
      </c>
      <c r="D1405" s="3">
        <f t="shared" si="67"/>
        <v>14.428571428571429</v>
      </c>
      <c r="E1405" s="3">
        <v>11</v>
      </c>
      <c r="F1405" s="6">
        <f t="shared" si="4"/>
        <v>14</v>
      </c>
      <c r="G1405" s="3">
        <v>264.175838</v>
      </c>
      <c r="H1405" s="6">
        <f t="shared" si="65"/>
        <v>7.7667696372000009E-2</v>
      </c>
      <c r="I1405" s="6">
        <f t="shared" si="1"/>
        <v>85.43</v>
      </c>
    </row>
    <row r="1406" spans="1:9" ht="14.25">
      <c r="A1406" s="2">
        <v>43619</v>
      </c>
      <c r="B1406" s="3">
        <v>14</v>
      </c>
      <c r="C1406" s="3">
        <f t="shared" si="66"/>
        <v>14</v>
      </c>
      <c r="D1406" s="3">
        <f t="shared" si="67"/>
        <v>14.285714285714286</v>
      </c>
      <c r="E1406" s="3">
        <v>14</v>
      </c>
      <c r="F1406" s="6">
        <f t="shared" si="4"/>
        <v>14</v>
      </c>
      <c r="G1406" s="3">
        <v>269.05423739999998</v>
      </c>
      <c r="H1406" s="6">
        <f t="shared" si="65"/>
        <v>7.9101945795599996E-2</v>
      </c>
      <c r="I1406" s="6">
        <f t="shared" si="1"/>
        <v>87.01</v>
      </c>
    </row>
    <row r="1407" spans="1:9" ht="14.25">
      <c r="A1407" s="2">
        <v>43620</v>
      </c>
      <c r="B1407" s="3">
        <v>14</v>
      </c>
      <c r="C1407" s="3">
        <f t="shared" si="66"/>
        <v>14</v>
      </c>
      <c r="D1407" s="3">
        <f t="shared" si="67"/>
        <v>14.357142857142858</v>
      </c>
      <c r="E1407" s="3">
        <v>14</v>
      </c>
      <c r="F1407" s="6">
        <f t="shared" si="4"/>
        <v>14</v>
      </c>
      <c r="G1407" s="3">
        <v>247.1100587</v>
      </c>
      <c r="H1407" s="6">
        <f t="shared" si="65"/>
        <v>7.2650357257800002E-2</v>
      </c>
      <c r="I1407" s="6">
        <f t="shared" si="1"/>
        <v>79.92</v>
      </c>
    </row>
    <row r="1408" spans="1:9" ht="14.25">
      <c r="A1408" s="2">
        <v>43621</v>
      </c>
      <c r="B1408" s="3">
        <v>15</v>
      </c>
      <c r="C1408" s="3">
        <f t="shared" si="66"/>
        <v>15</v>
      </c>
      <c r="D1408" s="3">
        <f t="shared" si="67"/>
        <v>14.285714285714286</v>
      </c>
      <c r="E1408" s="3">
        <v>15</v>
      </c>
      <c r="F1408" s="6">
        <f t="shared" si="4"/>
        <v>14</v>
      </c>
      <c r="G1408" s="3">
        <v>241.67991620000001</v>
      </c>
      <c r="H1408" s="6">
        <f t="shared" si="65"/>
        <v>7.1053895362800004E-2</v>
      </c>
      <c r="I1408" s="6">
        <f t="shared" si="1"/>
        <v>78.16</v>
      </c>
    </row>
    <row r="1409" spans="1:9" ht="14.25">
      <c r="A1409" s="2">
        <v>43622</v>
      </c>
      <c r="B1409" s="3">
        <v>13</v>
      </c>
      <c r="C1409" s="3">
        <f t="shared" si="66"/>
        <v>13</v>
      </c>
      <c r="D1409" s="3">
        <f t="shared" si="67"/>
        <v>14.214285714285714</v>
      </c>
      <c r="E1409" s="3">
        <v>13</v>
      </c>
      <c r="F1409" s="6">
        <f t="shared" si="4"/>
        <v>14</v>
      </c>
      <c r="G1409" s="3">
        <v>245.4286989</v>
      </c>
      <c r="H1409" s="6">
        <f t="shared" si="65"/>
        <v>7.2156037476600002E-2</v>
      </c>
      <c r="I1409" s="6">
        <f t="shared" si="1"/>
        <v>79.37</v>
      </c>
    </row>
    <row r="1410" spans="1:9" ht="14.25">
      <c r="A1410" s="2">
        <v>43623</v>
      </c>
      <c r="B1410" s="3">
        <v>14</v>
      </c>
      <c r="C1410" s="3">
        <f t="shared" si="66"/>
        <v>14</v>
      </c>
      <c r="D1410" s="3">
        <f t="shared" si="67"/>
        <v>14.142857142857142</v>
      </c>
      <c r="E1410" s="3">
        <v>14</v>
      </c>
      <c r="F1410" s="6">
        <f t="shared" si="4"/>
        <v>14</v>
      </c>
      <c r="G1410" s="3">
        <v>250.01106799999999</v>
      </c>
      <c r="H1410" s="6">
        <f t="shared" ref="H1410:H1473" si="68">(G1410/1000000000)*F1410*21000</f>
        <v>7.3503253992000001E-2</v>
      </c>
      <c r="I1410" s="6">
        <f t="shared" si="1"/>
        <v>80.849999999999994</v>
      </c>
    </row>
    <row r="1411" spans="1:9" ht="14.25">
      <c r="A1411" s="2">
        <v>43624</v>
      </c>
      <c r="B1411" s="3">
        <v>18</v>
      </c>
      <c r="C1411" s="3">
        <f t="shared" si="66"/>
        <v>18</v>
      </c>
      <c r="D1411" s="3">
        <f t="shared" si="67"/>
        <v>14.571428571428571</v>
      </c>
      <c r="E1411" s="3">
        <v>18</v>
      </c>
      <c r="F1411" s="6">
        <f t="shared" si="4"/>
        <v>15</v>
      </c>
      <c r="G1411" s="3">
        <v>249.06394040000001</v>
      </c>
      <c r="H1411" s="6">
        <f t="shared" si="68"/>
        <v>7.8455141226000003E-2</v>
      </c>
      <c r="I1411" s="6">
        <f t="shared" si="1"/>
        <v>86.3</v>
      </c>
    </row>
    <row r="1412" spans="1:9" ht="14.25">
      <c r="A1412" s="2">
        <v>43625</v>
      </c>
      <c r="B1412" s="3">
        <v>12</v>
      </c>
      <c r="C1412" s="3">
        <f t="shared" si="66"/>
        <v>12</v>
      </c>
      <c r="D1412" s="3">
        <f t="shared" si="67"/>
        <v>14.642857142857142</v>
      </c>
      <c r="E1412" s="3">
        <v>12</v>
      </c>
      <c r="F1412" s="6">
        <f t="shared" si="4"/>
        <v>15</v>
      </c>
      <c r="G1412" s="3">
        <v>243.8480012</v>
      </c>
      <c r="H1412" s="6">
        <f t="shared" si="68"/>
        <v>7.6812120378000004E-2</v>
      </c>
      <c r="I1412" s="6">
        <f t="shared" si="1"/>
        <v>84.49</v>
      </c>
    </row>
    <row r="1413" spans="1:9" ht="14.25">
      <c r="A1413" s="2">
        <v>43626</v>
      </c>
      <c r="B1413" s="3">
        <v>19</v>
      </c>
      <c r="C1413" s="3">
        <f t="shared" si="66"/>
        <v>19</v>
      </c>
      <c r="D1413" s="3">
        <f t="shared" si="67"/>
        <v>14.928571428571429</v>
      </c>
      <c r="E1413" s="3">
        <v>19</v>
      </c>
      <c r="F1413" s="6">
        <f t="shared" si="4"/>
        <v>15</v>
      </c>
      <c r="G1413" s="3">
        <v>230.82446139999999</v>
      </c>
      <c r="H1413" s="6">
        <f t="shared" si="68"/>
        <v>7.2709705340999992E-2</v>
      </c>
      <c r="I1413" s="6">
        <f t="shared" si="1"/>
        <v>79.98</v>
      </c>
    </row>
    <row r="1414" spans="1:9" ht="14.25">
      <c r="A1414" s="2">
        <v>43627</v>
      </c>
      <c r="B1414" s="3">
        <v>15</v>
      </c>
      <c r="C1414" s="3">
        <f t="shared" si="66"/>
        <v>15</v>
      </c>
      <c r="D1414" s="3">
        <f t="shared" si="67"/>
        <v>14.928571428571429</v>
      </c>
      <c r="E1414" s="3">
        <v>15</v>
      </c>
      <c r="F1414" s="6">
        <f t="shared" si="4"/>
        <v>15</v>
      </c>
      <c r="G1414" s="3">
        <v>248.0451678</v>
      </c>
      <c r="H1414" s="6">
        <f t="shared" si="68"/>
        <v>7.8134227857000013E-2</v>
      </c>
      <c r="I1414" s="6">
        <f t="shared" si="1"/>
        <v>85.95</v>
      </c>
    </row>
    <row r="1415" spans="1:9" ht="14.25">
      <c r="A1415" s="2">
        <v>43628</v>
      </c>
      <c r="B1415" s="3">
        <v>11</v>
      </c>
      <c r="C1415" s="3">
        <f t="shared" si="66"/>
        <v>11</v>
      </c>
      <c r="D1415" s="3">
        <f t="shared" si="67"/>
        <v>14.5</v>
      </c>
      <c r="E1415" s="3">
        <v>11</v>
      </c>
      <c r="F1415" s="6">
        <f t="shared" si="4"/>
        <v>15</v>
      </c>
      <c r="G1415" s="3">
        <v>245.05236600000001</v>
      </c>
      <c r="H1415" s="6">
        <f t="shared" si="68"/>
        <v>7.7191495290000009E-2</v>
      </c>
      <c r="I1415" s="6">
        <f t="shared" si="1"/>
        <v>84.91</v>
      </c>
    </row>
    <row r="1416" spans="1:9" ht="14.25">
      <c r="A1416" s="2">
        <v>43629</v>
      </c>
      <c r="B1416" s="3">
        <v>12</v>
      </c>
      <c r="C1416" s="3">
        <f t="shared" ref="C1416:C1479" si="69">IF(AVERAGE(B1409:B1416)*2&lt;B1416,AVERAGE(B1417,C1415,C1414,C1413,C1412,C1411,C1410),B1416)</f>
        <v>12</v>
      </c>
      <c r="D1416" s="3">
        <f t="shared" si="67"/>
        <v>14.142857142857142</v>
      </c>
      <c r="E1416" s="3">
        <v>12</v>
      </c>
      <c r="F1416" s="6">
        <f t="shared" si="4"/>
        <v>14</v>
      </c>
      <c r="G1416" s="3">
        <v>261.71632599999998</v>
      </c>
      <c r="H1416" s="6">
        <f t="shared" si="68"/>
        <v>7.6944599843999997E-2</v>
      </c>
      <c r="I1416" s="6">
        <f t="shared" si="1"/>
        <v>84.64</v>
      </c>
    </row>
    <row r="1417" spans="1:9" ht="14.25">
      <c r="A1417" s="2">
        <v>43630</v>
      </c>
      <c r="B1417" s="3">
        <v>15</v>
      </c>
      <c r="C1417" s="3">
        <f t="shared" si="69"/>
        <v>15</v>
      </c>
      <c r="D1417" s="3">
        <f t="shared" si="67"/>
        <v>14.071428571428571</v>
      </c>
      <c r="E1417" s="3">
        <v>15</v>
      </c>
      <c r="F1417" s="6">
        <f t="shared" si="4"/>
        <v>14</v>
      </c>
      <c r="G1417" s="3">
        <v>255.6687105</v>
      </c>
      <c r="H1417" s="6">
        <f t="shared" si="68"/>
        <v>7.5166600887000001E-2</v>
      </c>
      <c r="I1417" s="6">
        <f t="shared" si="1"/>
        <v>82.68</v>
      </c>
    </row>
    <row r="1418" spans="1:9" ht="14.25">
      <c r="A1418" s="2">
        <v>43631</v>
      </c>
      <c r="B1418" s="3">
        <v>17</v>
      </c>
      <c r="C1418" s="3">
        <f t="shared" si="69"/>
        <v>17</v>
      </c>
      <c r="D1418" s="3">
        <f t="shared" si="67"/>
        <v>14.285714285714286</v>
      </c>
      <c r="E1418" s="3">
        <v>17</v>
      </c>
      <c r="F1418" s="6">
        <f t="shared" si="4"/>
        <v>14</v>
      </c>
      <c r="G1418" s="3">
        <v>263.920029</v>
      </c>
      <c r="H1418" s="6">
        <f t="shared" si="68"/>
        <v>7.7592488525999995E-2</v>
      </c>
      <c r="I1418" s="6">
        <f t="shared" si="1"/>
        <v>85.35</v>
      </c>
    </row>
    <row r="1419" spans="1:9" ht="14.25">
      <c r="A1419" s="2">
        <v>43632</v>
      </c>
      <c r="B1419" s="3">
        <v>12</v>
      </c>
      <c r="C1419" s="3">
        <f t="shared" si="69"/>
        <v>12</v>
      </c>
      <c r="D1419" s="3">
        <f t="shared" si="67"/>
        <v>14.357142857142858</v>
      </c>
      <c r="E1419" s="3">
        <v>12</v>
      </c>
      <c r="F1419" s="6">
        <f t="shared" si="4"/>
        <v>14</v>
      </c>
      <c r="G1419" s="3">
        <v>268.52383850000001</v>
      </c>
      <c r="H1419" s="6">
        <f t="shared" si="68"/>
        <v>7.8946008519000008E-2</v>
      </c>
      <c r="I1419" s="6">
        <f t="shared" si="1"/>
        <v>86.84</v>
      </c>
    </row>
    <row r="1420" spans="1:9" ht="14.25">
      <c r="A1420" s="2">
        <v>43633</v>
      </c>
      <c r="B1420" s="3">
        <v>18</v>
      </c>
      <c r="C1420" s="3">
        <f t="shared" si="69"/>
        <v>18</v>
      </c>
      <c r="D1420" s="3">
        <f t="shared" si="67"/>
        <v>14.642857142857142</v>
      </c>
      <c r="E1420" s="3">
        <v>18</v>
      </c>
      <c r="F1420" s="6">
        <f t="shared" si="4"/>
        <v>15</v>
      </c>
      <c r="G1420" s="3">
        <v>269.03518969999999</v>
      </c>
      <c r="H1420" s="6">
        <f t="shared" si="68"/>
        <v>8.4746084755499995E-2</v>
      </c>
      <c r="I1420" s="6">
        <f t="shared" si="1"/>
        <v>93.22</v>
      </c>
    </row>
    <row r="1421" spans="1:9" ht="14.25">
      <c r="A1421" s="2">
        <v>43634</v>
      </c>
      <c r="B1421" s="3">
        <v>14</v>
      </c>
      <c r="C1421" s="3">
        <f t="shared" si="69"/>
        <v>14</v>
      </c>
      <c r="D1421" s="3">
        <f t="shared" si="67"/>
        <v>14.642857142857142</v>
      </c>
      <c r="E1421" s="3">
        <v>14</v>
      </c>
      <c r="F1421" s="6">
        <f t="shared" si="4"/>
        <v>15</v>
      </c>
      <c r="G1421" s="3">
        <v>273.9752464</v>
      </c>
      <c r="H1421" s="6">
        <f t="shared" si="68"/>
        <v>8.6302202616000009E-2</v>
      </c>
      <c r="I1421" s="6">
        <f t="shared" si="1"/>
        <v>94.93</v>
      </c>
    </row>
    <row r="1422" spans="1:9" ht="14.25">
      <c r="A1422" s="2">
        <v>43635</v>
      </c>
      <c r="B1422" s="3">
        <v>15</v>
      </c>
      <c r="C1422" s="3">
        <f t="shared" si="69"/>
        <v>15</v>
      </c>
      <c r="D1422" s="3">
        <f t="shared" ref="D1422:D1485" si="70">AVERAGE(C1409:C1422)</f>
        <v>14.642857142857142</v>
      </c>
      <c r="E1422" s="3">
        <v>15</v>
      </c>
      <c r="F1422" s="6">
        <f t="shared" si="4"/>
        <v>15</v>
      </c>
      <c r="G1422" s="3">
        <v>264.6526963</v>
      </c>
      <c r="H1422" s="6">
        <f t="shared" si="68"/>
        <v>8.336559933450001E-2</v>
      </c>
      <c r="I1422" s="6">
        <f t="shared" si="1"/>
        <v>91.7</v>
      </c>
    </row>
    <row r="1423" spans="1:9" ht="14.25">
      <c r="A1423" s="2">
        <v>43636</v>
      </c>
      <c r="B1423" s="3">
        <v>19</v>
      </c>
      <c r="C1423" s="3">
        <f t="shared" si="69"/>
        <v>19</v>
      </c>
      <c r="D1423" s="3">
        <f t="shared" si="70"/>
        <v>15.071428571428571</v>
      </c>
      <c r="E1423" s="3">
        <v>19</v>
      </c>
      <c r="F1423" s="6">
        <f t="shared" si="4"/>
        <v>15</v>
      </c>
      <c r="G1423" s="3">
        <v>269.02137599999998</v>
      </c>
      <c r="H1423" s="6">
        <f t="shared" si="68"/>
        <v>8.4741733439999994E-2</v>
      </c>
      <c r="I1423" s="6">
        <f t="shared" si="1"/>
        <v>93.22</v>
      </c>
    </row>
    <row r="1424" spans="1:9" ht="14.25">
      <c r="A1424" s="2">
        <v>43637</v>
      </c>
      <c r="B1424" s="3">
        <v>13</v>
      </c>
      <c r="C1424" s="3">
        <f t="shared" si="69"/>
        <v>13</v>
      </c>
      <c r="D1424" s="3">
        <f t="shared" si="70"/>
        <v>15</v>
      </c>
      <c r="E1424" s="3">
        <v>13</v>
      </c>
      <c r="F1424" s="6">
        <f t="shared" si="4"/>
        <v>15</v>
      </c>
      <c r="G1424" s="3">
        <v>272.66482289999999</v>
      </c>
      <c r="H1424" s="6">
        <f t="shared" si="68"/>
        <v>8.5889419213500004E-2</v>
      </c>
      <c r="I1424" s="6">
        <f t="shared" si="1"/>
        <v>94.48</v>
      </c>
    </row>
    <row r="1425" spans="1:9" ht="14.25">
      <c r="A1425" s="2">
        <v>43638</v>
      </c>
      <c r="B1425" s="3">
        <v>13</v>
      </c>
      <c r="C1425" s="3">
        <f t="shared" si="69"/>
        <v>13</v>
      </c>
      <c r="D1425" s="3">
        <f t="shared" si="70"/>
        <v>14.642857142857142</v>
      </c>
      <c r="E1425" s="3">
        <v>13</v>
      </c>
      <c r="F1425" s="6">
        <f t="shared" si="4"/>
        <v>15</v>
      </c>
      <c r="G1425" s="3">
        <v>295.09564330000001</v>
      </c>
      <c r="H1425" s="6">
        <f t="shared" si="68"/>
        <v>9.2955127639500007E-2</v>
      </c>
      <c r="I1425" s="6">
        <f t="shared" si="1"/>
        <v>102.25</v>
      </c>
    </row>
    <row r="1426" spans="1:9" ht="14.25">
      <c r="A1426" s="2">
        <v>43639</v>
      </c>
      <c r="B1426" s="3">
        <v>13</v>
      </c>
      <c r="C1426" s="3">
        <f t="shared" si="69"/>
        <v>13</v>
      </c>
      <c r="D1426" s="3">
        <f t="shared" si="70"/>
        <v>14.714285714285714</v>
      </c>
      <c r="E1426" s="3">
        <v>13</v>
      </c>
      <c r="F1426" s="6">
        <f t="shared" si="4"/>
        <v>15</v>
      </c>
      <c r="G1426" s="3">
        <v>309.83737400000001</v>
      </c>
      <c r="H1426" s="6">
        <f t="shared" si="68"/>
        <v>9.7598772810000012E-2</v>
      </c>
      <c r="I1426" s="6">
        <f t="shared" si="1"/>
        <v>107.36</v>
      </c>
    </row>
    <row r="1427" spans="1:9" ht="14.25">
      <c r="A1427" s="2">
        <v>43640</v>
      </c>
      <c r="B1427" s="3">
        <v>14</v>
      </c>
      <c r="C1427" s="3">
        <f t="shared" si="69"/>
        <v>14</v>
      </c>
      <c r="D1427" s="3">
        <f t="shared" si="70"/>
        <v>14.357142857142858</v>
      </c>
      <c r="E1427" s="3">
        <v>14</v>
      </c>
      <c r="F1427" s="6">
        <f t="shared" si="4"/>
        <v>14</v>
      </c>
      <c r="G1427" s="3">
        <v>306.83639140000002</v>
      </c>
      <c r="H1427" s="6">
        <f t="shared" si="68"/>
        <v>9.0209899071600014E-2</v>
      </c>
      <c r="I1427" s="6">
        <f t="shared" si="1"/>
        <v>99.23</v>
      </c>
    </row>
    <row r="1428" spans="1:9" ht="14.25">
      <c r="A1428" s="2">
        <v>43641</v>
      </c>
      <c r="B1428" s="3">
        <v>18</v>
      </c>
      <c r="C1428" s="3">
        <f t="shared" si="69"/>
        <v>18</v>
      </c>
      <c r="D1428" s="3">
        <f t="shared" si="70"/>
        <v>14.571428571428571</v>
      </c>
      <c r="E1428" s="3">
        <v>18</v>
      </c>
      <c r="F1428" s="6">
        <f t="shared" si="4"/>
        <v>15</v>
      </c>
      <c r="G1428" s="3">
        <v>311.6636153</v>
      </c>
      <c r="H1428" s="6">
        <f t="shared" si="68"/>
        <v>9.8174038819500001E-2</v>
      </c>
      <c r="I1428" s="6">
        <f t="shared" si="1"/>
        <v>107.99</v>
      </c>
    </row>
    <row r="1429" spans="1:9" ht="14.25">
      <c r="A1429" s="2">
        <v>43642</v>
      </c>
      <c r="B1429" s="3">
        <v>18</v>
      </c>
      <c r="C1429" s="3">
        <f t="shared" si="69"/>
        <v>18</v>
      </c>
      <c r="D1429" s="3">
        <f t="shared" si="70"/>
        <v>15.071428571428571</v>
      </c>
      <c r="E1429" s="3">
        <v>18</v>
      </c>
      <c r="F1429" s="6">
        <f t="shared" si="4"/>
        <v>15</v>
      </c>
      <c r="G1429" s="3">
        <v>316.65167559999998</v>
      </c>
      <c r="H1429" s="6">
        <f t="shared" si="68"/>
        <v>9.9745277813999986E-2</v>
      </c>
      <c r="I1429" s="6">
        <f t="shared" si="1"/>
        <v>109.72</v>
      </c>
    </row>
    <row r="1430" spans="1:9" ht="14.25">
      <c r="A1430" s="2">
        <v>43643</v>
      </c>
      <c r="B1430" s="3">
        <v>21</v>
      </c>
      <c r="C1430" s="3">
        <f t="shared" si="69"/>
        <v>21</v>
      </c>
      <c r="D1430" s="3">
        <f t="shared" si="70"/>
        <v>15.714285714285714</v>
      </c>
      <c r="E1430" s="3">
        <v>21</v>
      </c>
      <c r="F1430" s="6">
        <f t="shared" si="4"/>
        <v>16</v>
      </c>
      <c r="G1430" s="3">
        <v>334.05976320000002</v>
      </c>
      <c r="H1430" s="6">
        <f t="shared" si="68"/>
        <v>0.11224408043520001</v>
      </c>
      <c r="I1430" s="6">
        <f t="shared" si="1"/>
        <v>123.47</v>
      </c>
    </row>
    <row r="1431" spans="1:9" ht="14.25">
      <c r="A1431" s="2">
        <v>43644</v>
      </c>
      <c r="B1431" s="3">
        <v>18</v>
      </c>
      <c r="C1431" s="3">
        <f t="shared" si="69"/>
        <v>18</v>
      </c>
      <c r="D1431" s="3">
        <f t="shared" si="70"/>
        <v>15.928571428571429</v>
      </c>
      <c r="E1431" s="3">
        <v>18</v>
      </c>
      <c r="F1431" s="6">
        <f t="shared" si="4"/>
        <v>16</v>
      </c>
      <c r="G1431" s="3">
        <v>293.88714659999999</v>
      </c>
      <c r="H1431" s="6">
        <f t="shared" si="68"/>
        <v>9.8746081257599996E-2</v>
      </c>
      <c r="I1431" s="6">
        <f t="shared" si="1"/>
        <v>108.62</v>
      </c>
    </row>
    <row r="1432" spans="1:9" ht="14.25">
      <c r="A1432" s="2">
        <v>43645</v>
      </c>
      <c r="B1432" s="3">
        <v>15</v>
      </c>
      <c r="C1432" s="3">
        <f t="shared" si="69"/>
        <v>15</v>
      </c>
      <c r="D1432" s="3">
        <f t="shared" si="70"/>
        <v>15.785714285714286</v>
      </c>
      <c r="E1432" s="3">
        <v>15</v>
      </c>
      <c r="F1432" s="6">
        <f t="shared" si="4"/>
        <v>16</v>
      </c>
      <c r="G1432" s="3">
        <v>309.74880680000001</v>
      </c>
      <c r="H1432" s="6">
        <f t="shared" si="68"/>
        <v>0.10407559908480001</v>
      </c>
      <c r="I1432" s="6">
        <f t="shared" si="1"/>
        <v>114.48</v>
      </c>
    </row>
    <row r="1433" spans="1:9" ht="14.25">
      <c r="A1433" s="2">
        <v>43646</v>
      </c>
      <c r="B1433" s="3">
        <v>16</v>
      </c>
      <c r="C1433" s="3">
        <f t="shared" si="69"/>
        <v>16</v>
      </c>
      <c r="D1433" s="3">
        <f t="shared" si="70"/>
        <v>16.071428571428573</v>
      </c>
      <c r="E1433" s="3">
        <v>16</v>
      </c>
      <c r="F1433" s="6">
        <f t="shared" si="4"/>
        <v>16</v>
      </c>
      <c r="G1433" s="3">
        <v>320.13080480000002</v>
      </c>
      <c r="H1433" s="6">
        <f t="shared" si="68"/>
        <v>0.10756395041280001</v>
      </c>
      <c r="I1433" s="6">
        <f t="shared" si="1"/>
        <v>118.32</v>
      </c>
    </row>
    <row r="1434" spans="1:9" ht="14.25">
      <c r="A1434" s="2">
        <v>43647</v>
      </c>
      <c r="B1434" s="3">
        <v>20</v>
      </c>
      <c r="C1434" s="3">
        <f t="shared" si="69"/>
        <v>20</v>
      </c>
      <c r="D1434" s="3">
        <f t="shared" si="70"/>
        <v>16.214285714285715</v>
      </c>
      <c r="E1434" s="3">
        <v>20</v>
      </c>
      <c r="F1434" s="6">
        <f t="shared" si="4"/>
        <v>16</v>
      </c>
      <c r="G1434" s="3">
        <v>292.00061049999999</v>
      </c>
      <c r="H1434" s="6">
        <f t="shared" si="68"/>
        <v>9.8112205128000007E-2</v>
      </c>
      <c r="I1434" s="6">
        <f t="shared" si="1"/>
        <v>107.92</v>
      </c>
    </row>
    <row r="1435" spans="1:9" ht="14.25">
      <c r="A1435" s="2">
        <v>43648</v>
      </c>
      <c r="B1435" s="3">
        <v>16</v>
      </c>
      <c r="C1435" s="3">
        <f t="shared" si="69"/>
        <v>16</v>
      </c>
      <c r="D1435" s="3">
        <f t="shared" si="70"/>
        <v>16.357142857142858</v>
      </c>
      <c r="E1435" s="3">
        <v>16</v>
      </c>
      <c r="F1435" s="6">
        <f t="shared" si="4"/>
        <v>16</v>
      </c>
      <c r="G1435" s="3">
        <v>295.5681017</v>
      </c>
      <c r="H1435" s="6">
        <f t="shared" si="68"/>
        <v>9.9310882171199988E-2</v>
      </c>
      <c r="I1435" s="6">
        <f t="shared" si="1"/>
        <v>109.24</v>
      </c>
    </row>
    <row r="1436" spans="1:9" ht="14.25">
      <c r="A1436" s="2">
        <v>43649</v>
      </c>
      <c r="B1436" s="3">
        <v>13</v>
      </c>
      <c r="C1436" s="3">
        <f t="shared" si="69"/>
        <v>13</v>
      </c>
      <c r="D1436" s="3">
        <f t="shared" si="70"/>
        <v>16.214285714285715</v>
      </c>
      <c r="E1436" s="3">
        <v>13</v>
      </c>
      <c r="F1436" s="6">
        <f t="shared" si="4"/>
        <v>16</v>
      </c>
      <c r="G1436" s="3">
        <v>292.58770550000003</v>
      </c>
      <c r="H1436" s="6">
        <f t="shared" si="68"/>
        <v>9.8309469048000017E-2</v>
      </c>
      <c r="I1436" s="6">
        <f t="shared" si="1"/>
        <v>108.14</v>
      </c>
    </row>
    <row r="1437" spans="1:9" ht="14.25">
      <c r="A1437" s="2">
        <v>43650</v>
      </c>
      <c r="B1437" s="3">
        <v>12</v>
      </c>
      <c r="C1437" s="3">
        <f t="shared" si="69"/>
        <v>12</v>
      </c>
      <c r="D1437" s="3">
        <f t="shared" si="70"/>
        <v>15.714285714285714</v>
      </c>
      <c r="E1437" s="3">
        <v>12</v>
      </c>
      <c r="F1437" s="6">
        <f t="shared" si="4"/>
        <v>16</v>
      </c>
      <c r="G1437" s="3">
        <v>302.67942010000002</v>
      </c>
      <c r="H1437" s="6">
        <f t="shared" si="68"/>
        <v>0.1017002851536</v>
      </c>
      <c r="I1437" s="6">
        <f t="shared" si="1"/>
        <v>111.87</v>
      </c>
    </row>
    <row r="1438" spans="1:9" ht="14.25">
      <c r="A1438" s="2">
        <v>43651</v>
      </c>
      <c r="B1438" s="3">
        <v>15</v>
      </c>
      <c r="C1438" s="3">
        <f t="shared" si="69"/>
        <v>15</v>
      </c>
      <c r="D1438" s="3">
        <f t="shared" si="70"/>
        <v>15.857142857142858</v>
      </c>
      <c r="E1438" s="3">
        <v>15</v>
      </c>
      <c r="F1438" s="6">
        <f t="shared" si="4"/>
        <v>16</v>
      </c>
      <c r="G1438" s="3">
        <v>281.6187539</v>
      </c>
      <c r="H1438" s="6">
        <f t="shared" si="68"/>
        <v>9.4623901310400008E-2</v>
      </c>
      <c r="I1438" s="6">
        <f t="shared" si="1"/>
        <v>104.09</v>
      </c>
    </row>
    <row r="1439" spans="1:9" ht="14.25">
      <c r="A1439" s="2">
        <v>43652</v>
      </c>
      <c r="B1439" s="3">
        <v>14</v>
      </c>
      <c r="C1439" s="3">
        <f t="shared" si="69"/>
        <v>14</v>
      </c>
      <c r="D1439" s="3">
        <f t="shared" si="70"/>
        <v>15.928571428571429</v>
      </c>
      <c r="E1439" s="3">
        <v>14</v>
      </c>
      <c r="F1439" s="6">
        <f t="shared" si="4"/>
        <v>16</v>
      </c>
      <c r="G1439" s="3">
        <v>287.53473339999999</v>
      </c>
      <c r="H1439" s="6">
        <f t="shared" si="68"/>
        <v>9.6611670422399987E-2</v>
      </c>
      <c r="I1439" s="6">
        <f t="shared" si="1"/>
        <v>106.27</v>
      </c>
    </row>
    <row r="1440" spans="1:9" ht="14.25">
      <c r="A1440" s="2">
        <v>43653</v>
      </c>
      <c r="B1440" s="3">
        <v>11</v>
      </c>
      <c r="C1440" s="3">
        <f t="shared" si="69"/>
        <v>11</v>
      </c>
      <c r="D1440" s="3">
        <f t="shared" si="70"/>
        <v>15.785714285714286</v>
      </c>
      <c r="E1440" s="3">
        <v>11</v>
      </c>
      <c r="F1440" s="6">
        <f t="shared" si="4"/>
        <v>16</v>
      </c>
      <c r="G1440" s="3">
        <v>286.0624272</v>
      </c>
      <c r="H1440" s="6">
        <f t="shared" si="68"/>
        <v>9.6116975539200011E-2</v>
      </c>
      <c r="I1440" s="6">
        <f t="shared" si="1"/>
        <v>105.73</v>
      </c>
    </row>
    <row r="1441" spans="1:9" ht="14.25">
      <c r="A1441" s="2">
        <v>43654</v>
      </c>
      <c r="B1441" s="3">
        <v>15</v>
      </c>
      <c r="C1441" s="3">
        <f t="shared" si="69"/>
        <v>15</v>
      </c>
      <c r="D1441" s="3">
        <f t="shared" si="70"/>
        <v>15.857142857142858</v>
      </c>
      <c r="E1441" s="3">
        <v>15</v>
      </c>
      <c r="F1441" s="6">
        <f t="shared" si="4"/>
        <v>16</v>
      </c>
      <c r="G1441" s="3">
        <v>307.09878550000002</v>
      </c>
      <c r="H1441" s="6">
        <f t="shared" si="68"/>
        <v>0.10318519192800001</v>
      </c>
      <c r="I1441" s="6">
        <f t="shared" si="1"/>
        <v>113.5</v>
      </c>
    </row>
    <row r="1442" spans="1:9" ht="14.25">
      <c r="A1442" s="2">
        <v>43655</v>
      </c>
      <c r="B1442" s="3">
        <v>13</v>
      </c>
      <c r="C1442" s="3">
        <f t="shared" si="69"/>
        <v>13</v>
      </c>
      <c r="D1442" s="3">
        <f t="shared" si="70"/>
        <v>15.5</v>
      </c>
      <c r="E1442" s="3">
        <v>13</v>
      </c>
      <c r="F1442" s="6">
        <f t="shared" si="4"/>
        <v>16</v>
      </c>
      <c r="G1442" s="3">
        <v>312.40412600000002</v>
      </c>
      <c r="H1442" s="6">
        <f t="shared" si="68"/>
        <v>0.104967786336</v>
      </c>
      <c r="I1442" s="6">
        <f t="shared" si="1"/>
        <v>115.46</v>
      </c>
    </row>
    <row r="1443" spans="1:9" ht="14.25">
      <c r="A1443" s="2">
        <v>43656</v>
      </c>
      <c r="B1443" s="3">
        <v>12</v>
      </c>
      <c r="C1443" s="3">
        <f t="shared" si="69"/>
        <v>12</v>
      </c>
      <c r="D1443" s="3">
        <f t="shared" si="70"/>
        <v>15.071428571428571</v>
      </c>
      <c r="E1443" s="3">
        <v>12</v>
      </c>
      <c r="F1443" s="6">
        <f t="shared" si="4"/>
        <v>15</v>
      </c>
      <c r="G1443" s="3">
        <v>306.94052909999999</v>
      </c>
      <c r="H1443" s="6">
        <f t="shared" si="68"/>
        <v>9.6686266666500001E-2</v>
      </c>
      <c r="I1443" s="6">
        <f t="shared" si="1"/>
        <v>106.35</v>
      </c>
    </row>
    <row r="1444" spans="1:9" ht="14.25">
      <c r="A1444" s="2">
        <v>43657</v>
      </c>
      <c r="B1444" s="3">
        <v>18</v>
      </c>
      <c r="C1444" s="3">
        <f t="shared" si="69"/>
        <v>18</v>
      </c>
      <c r="D1444" s="3">
        <f t="shared" si="70"/>
        <v>14.857142857142858</v>
      </c>
      <c r="E1444" s="3">
        <v>18</v>
      </c>
      <c r="F1444" s="6">
        <f t="shared" si="4"/>
        <v>15</v>
      </c>
      <c r="G1444" s="3">
        <v>288.09615539999999</v>
      </c>
      <c r="H1444" s="6">
        <f t="shared" si="68"/>
        <v>9.0750288950999999E-2</v>
      </c>
      <c r="I1444" s="6">
        <f t="shared" si="1"/>
        <v>99.83</v>
      </c>
    </row>
    <row r="1445" spans="1:9" ht="14.25">
      <c r="A1445" s="2">
        <v>43658</v>
      </c>
      <c r="B1445" s="3">
        <v>14</v>
      </c>
      <c r="C1445" s="3">
        <f t="shared" si="69"/>
        <v>14</v>
      </c>
      <c r="D1445" s="3">
        <f t="shared" si="70"/>
        <v>14.571428571428571</v>
      </c>
      <c r="E1445" s="3">
        <v>14</v>
      </c>
      <c r="F1445" s="6">
        <f t="shared" si="4"/>
        <v>15</v>
      </c>
      <c r="G1445" s="3">
        <v>268.15008440000003</v>
      </c>
      <c r="H1445" s="6">
        <f t="shared" si="68"/>
        <v>8.4467276586000006E-2</v>
      </c>
      <c r="I1445" s="6">
        <f t="shared" si="1"/>
        <v>92.91</v>
      </c>
    </row>
    <row r="1446" spans="1:9" ht="14.25">
      <c r="A1446" s="2">
        <v>43659</v>
      </c>
      <c r="B1446" s="3">
        <v>12</v>
      </c>
      <c r="C1446" s="3">
        <f t="shared" si="69"/>
        <v>12</v>
      </c>
      <c r="D1446" s="3">
        <f t="shared" si="70"/>
        <v>14.357142857142858</v>
      </c>
      <c r="E1446" s="3">
        <v>12</v>
      </c>
      <c r="F1446" s="6">
        <f t="shared" si="4"/>
        <v>14</v>
      </c>
      <c r="G1446" s="3">
        <v>275.18058259999998</v>
      </c>
      <c r="H1446" s="6">
        <f t="shared" si="68"/>
        <v>8.0903091284399986E-2</v>
      </c>
      <c r="I1446" s="6">
        <f t="shared" si="1"/>
        <v>88.99</v>
      </c>
    </row>
    <row r="1447" spans="1:9" ht="14.25">
      <c r="A1447" s="2">
        <v>43660</v>
      </c>
      <c r="B1447" s="3">
        <v>15</v>
      </c>
      <c r="C1447" s="3">
        <f t="shared" si="69"/>
        <v>15</v>
      </c>
      <c r="D1447" s="3">
        <f t="shared" si="70"/>
        <v>14.285714285714286</v>
      </c>
      <c r="E1447" s="3">
        <v>15</v>
      </c>
      <c r="F1447" s="6">
        <f t="shared" si="4"/>
        <v>14</v>
      </c>
      <c r="G1447" s="3">
        <v>269.51790590000002</v>
      </c>
      <c r="H1447" s="6">
        <f t="shared" si="68"/>
        <v>7.9238264334600003E-2</v>
      </c>
      <c r="I1447" s="6">
        <f t="shared" si="1"/>
        <v>87.16</v>
      </c>
    </row>
    <row r="1448" spans="1:9" ht="14.25">
      <c r="A1448" s="2">
        <v>43661</v>
      </c>
      <c r="B1448" s="3">
        <v>14</v>
      </c>
      <c r="C1448" s="3">
        <f t="shared" si="69"/>
        <v>14</v>
      </c>
      <c r="D1448" s="3">
        <f t="shared" si="70"/>
        <v>13.857142857142858</v>
      </c>
      <c r="E1448" s="3">
        <v>14</v>
      </c>
      <c r="F1448" s="6">
        <f t="shared" si="4"/>
        <v>14</v>
      </c>
      <c r="G1448" s="3">
        <v>226.61415339999999</v>
      </c>
      <c r="H1448" s="6">
        <f t="shared" si="68"/>
        <v>6.6624561099600008E-2</v>
      </c>
      <c r="I1448" s="6">
        <f t="shared" si="1"/>
        <v>73.290000000000006</v>
      </c>
    </row>
    <row r="1449" spans="1:9" ht="14.25">
      <c r="A1449" s="2">
        <v>43662</v>
      </c>
      <c r="B1449" s="3">
        <v>22</v>
      </c>
      <c r="C1449" s="3">
        <f t="shared" si="69"/>
        <v>22</v>
      </c>
      <c r="D1449" s="3">
        <f t="shared" si="70"/>
        <v>14.285714285714286</v>
      </c>
      <c r="E1449" s="3">
        <v>22</v>
      </c>
      <c r="F1449" s="6">
        <f t="shared" si="4"/>
        <v>14</v>
      </c>
      <c r="G1449" s="3">
        <v>229.06063979999999</v>
      </c>
      <c r="H1449" s="6">
        <f t="shared" si="68"/>
        <v>6.7343828101199987E-2</v>
      </c>
      <c r="I1449" s="6">
        <f t="shared" si="1"/>
        <v>74.08</v>
      </c>
    </row>
    <row r="1450" spans="1:9" ht="14.25">
      <c r="A1450" s="2">
        <v>43663</v>
      </c>
      <c r="B1450" s="3">
        <v>19</v>
      </c>
      <c r="C1450" s="3">
        <f t="shared" si="69"/>
        <v>19</v>
      </c>
      <c r="D1450" s="3">
        <f t="shared" si="70"/>
        <v>14.714285714285714</v>
      </c>
      <c r="E1450" s="3">
        <v>19</v>
      </c>
      <c r="F1450" s="6">
        <f t="shared" si="4"/>
        <v>15</v>
      </c>
      <c r="G1450" s="3">
        <v>199.8849807</v>
      </c>
      <c r="H1450" s="6">
        <f t="shared" si="68"/>
        <v>6.2963768920499999E-2</v>
      </c>
      <c r="I1450" s="6">
        <f t="shared" si="1"/>
        <v>69.260000000000005</v>
      </c>
    </row>
    <row r="1451" spans="1:9" ht="14.25">
      <c r="A1451" s="2">
        <v>43664</v>
      </c>
      <c r="B1451" s="3">
        <v>13</v>
      </c>
      <c r="C1451" s="3">
        <f t="shared" si="69"/>
        <v>13</v>
      </c>
      <c r="D1451" s="3">
        <f t="shared" si="70"/>
        <v>14.785714285714286</v>
      </c>
      <c r="E1451" s="3">
        <v>13</v>
      </c>
      <c r="F1451" s="6">
        <f t="shared" si="4"/>
        <v>15</v>
      </c>
      <c r="G1451" s="3">
        <v>211.28652819999999</v>
      </c>
      <c r="H1451" s="6">
        <f t="shared" si="68"/>
        <v>6.6555256383E-2</v>
      </c>
      <c r="I1451" s="6">
        <f t="shared" si="1"/>
        <v>73.209999999999994</v>
      </c>
    </row>
    <row r="1452" spans="1:9" ht="14.25">
      <c r="A1452" s="2">
        <v>43665</v>
      </c>
      <c r="B1452" s="3">
        <v>17</v>
      </c>
      <c r="C1452" s="3">
        <f t="shared" si="69"/>
        <v>17</v>
      </c>
      <c r="D1452" s="3">
        <f t="shared" si="70"/>
        <v>14.928571428571429</v>
      </c>
      <c r="E1452" s="3">
        <v>17</v>
      </c>
      <c r="F1452" s="6">
        <f t="shared" si="4"/>
        <v>15</v>
      </c>
      <c r="G1452" s="3">
        <v>226.12848959999999</v>
      </c>
      <c r="H1452" s="6">
        <f t="shared" si="68"/>
        <v>7.1230474224000001E-2</v>
      </c>
      <c r="I1452" s="6">
        <f t="shared" si="1"/>
        <v>78.349999999999994</v>
      </c>
    </row>
    <row r="1453" spans="1:9" ht="14.25">
      <c r="A1453" s="2">
        <v>43666</v>
      </c>
      <c r="B1453" s="3">
        <v>12</v>
      </c>
      <c r="C1453" s="3">
        <f t="shared" si="69"/>
        <v>12</v>
      </c>
      <c r="D1453" s="3">
        <f t="shared" si="70"/>
        <v>14.785714285714286</v>
      </c>
      <c r="E1453" s="3">
        <v>12</v>
      </c>
      <c r="F1453" s="6">
        <f t="shared" si="4"/>
        <v>15</v>
      </c>
      <c r="G1453" s="3">
        <v>222.9516812</v>
      </c>
      <c r="H1453" s="6">
        <f t="shared" si="68"/>
        <v>7.0229779578000001E-2</v>
      </c>
      <c r="I1453" s="6">
        <f t="shared" si="1"/>
        <v>77.25</v>
      </c>
    </row>
    <row r="1454" spans="1:9" ht="14.25">
      <c r="A1454" s="2">
        <v>43667</v>
      </c>
      <c r="B1454" s="3">
        <v>12</v>
      </c>
      <c r="C1454" s="3">
        <f t="shared" si="69"/>
        <v>12</v>
      </c>
      <c r="D1454" s="3">
        <f t="shared" si="70"/>
        <v>14.857142857142858</v>
      </c>
      <c r="E1454" s="3">
        <v>12</v>
      </c>
      <c r="F1454" s="6">
        <f t="shared" si="4"/>
        <v>15</v>
      </c>
      <c r="G1454" s="3">
        <v>227.75298530000001</v>
      </c>
      <c r="H1454" s="6">
        <f t="shared" si="68"/>
        <v>7.1742190369499997E-2</v>
      </c>
      <c r="I1454" s="6">
        <f t="shared" si="1"/>
        <v>78.92</v>
      </c>
    </row>
    <row r="1455" spans="1:9" ht="14.25">
      <c r="A1455" s="2">
        <v>43668</v>
      </c>
      <c r="B1455" s="3">
        <v>12</v>
      </c>
      <c r="C1455" s="3">
        <f t="shared" si="69"/>
        <v>12</v>
      </c>
      <c r="D1455" s="3">
        <f t="shared" si="70"/>
        <v>14.642857142857142</v>
      </c>
      <c r="E1455" s="3">
        <v>12</v>
      </c>
      <c r="F1455" s="6">
        <f t="shared" si="4"/>
        <v>15</v>
      </c>
      <c r="G1455" s="3">
        <v>226.44311049999999</v>
      </c>
      <c r="H1455" s="6">
        <f t="shared" si="68"/>
        <v>7.1329579807499988E-2</v>
      </c>
      <c r="I1455" s="6">
        <f t="shared" si="1"/>
        <v>78.459999999999994</v>
      </c>
    </row>
    <row r="1456" spans="1:9" ht="14.25">
      <c r="A1456" s="2">
        <v>43669</v>
      </c>
      <c r="B1456" s="3">
        <v>13</v>
      </c>
      <c r="C1456" s="3">
        <f t="shared" si="69"/>
        <v>13</v>
      </c>
      <c r="D1456" s="3">
        <f t="shared" si="70"/>
        <v>14.642857142857142</v>
      </c>
      <c r="E1456" s="3">
        <v>13</v>
      </c>
      <c r="F1456" s="6">
        <f t="shared" si="4"/>
        <v>15</v>
      </c>
      <c r="G1456" s="3">
        <v>216.7335889</v>
      </c>
      <c r="H1456" s="6">
        <f t="shared" si="68"/>
        <v>6.8271080503500003E-2</v>
      </c>
      <c r="I1456" s="6">
        <f t="shared" si="1"/>
        <v>75.099999999999994</v>
      </c>
    </row>
    <row r="1457" spans="1:9" ht="14.25">
      <c r="A1457" s="2">
        <v>43670</v>
      </c>
      <c r="B1457" s="3">
        <v>19</v>
      </c>
      <c r="C1457" s="3">
        <f t="shared" si="69"/>
        <v>19</v>
      </c>
      <c r="D1457" s="3">
        <f t="shared" si="70"/>
        <v>15.142857142857142</v>
      </c>
      <c r="E1457" s="3">
        <v>19</v>
      </c>
      <c r="F1457" s="6">
        <f t="shared" si="4"/>
        <v>15</v>
      </c>
      <c r="G1457" s="3">
        <v>212.33922010000001</v>
      </c>
      <c r="H1457" s="6">
        <f t="shared" si="68"/>
        <v>6.6886854331500004E-2</v>
      </c>
      <c r="I1457" s="6">
        <f t="shared" si="1"/>
        <v>73.58</v>
      </c>
    </row>
    <row r="1458" spans="1:9" ht="14.25">
      <c r="A1458" s="2">
        <v>43671</v>
      </c>
      <c r="B1458" s="3">
        <v>18</v>
      </c>
      <c r="C1458" s="3">
        <f t="shared" si="69"/>
        <v>18</v>
      </c>
      <c r="D1458" s="3">
        <f t="shared" si="70"/>
        <v>15.142857142857142</v>
      </c>
      <c r="E1458" s="3">
        <v>18</v>
      </c>
      <c r="F1458" s="6">
        <f t="shared" si="4"/>
        <v>15</v>
      </c>
      <c r="G1458" s="3">
        <v>215.92553369999999</v>
      </c>
      <c r="H1458" s="6">
        <f t="shared" si="68"/>
        <v>6.8016543115499997E-2</v>
      </c>
      <c r="I1458" s="6">
        <f t="shared" si="1"/>
        <v>74.819999999999993</v>
      </c>
    </row>
    <row r="1459" spans="1:9" ht="14.25">
      <c r="A1459" s="2">
        <v>43672</v>
      </c>
      <c r="B1459" s="3">
        <v>13</v>
      </c>
      <c r="C1459" s="3">
        <f t="shared" si="69"/>
        <v>13</v>
      </c>
      <c r="D1459" s="3">
        <f t="shared" si="70"/>
        <v>15.071428571428571</v>
      </c>
      <c r="E1459" s="3">
        <v>13</v>
      </c>
      <c r="F1459" s="6">
        <f t="shared" si="4"/>
        <v>15</v>
      </c>
      <c r="G1459" s="3">
        <v>218.9175601</v>
      </c>
      <c r="H1459" s="6">
        <f t="shared" si="68"/>
        <v>6.8959031431500006E-2</v>
      </c>
      <c r="I1459" s="6">
        <f t="shared" si="1"/>
        <v>75.849999999999994</v>
      </c>
    </row>
    <row r="1460" spans="1:9" ht="14.25">
      <c r="A1460" s="2">
        <v>43673</v>
      </c>
      <c r="B1460" s="3">
        <v>12</v>
      </c>
      <c r="C1460" s="3">
        <f t="shared" si="69"/>
        <v>12</v>
      </c>
      <c r="D1460" s="3">
        <f t="shared" si="70"/>
        <v>15.071428571428571</v>
      </c>
      <c r="E1460" s="3">
        <v>12</v>
      </c>
      <c r="F1460" s="6">
        <f t="shared" si="4"/>
        <v>15</v>
      </c>
      <c r="G1460" s="3">
        <v>218.7271494</v>
      </c>
      <c r="H1460" s="6">
        <f t="shared" si="68"/>
        <v>6.8899052060999999E-2</v>
      </c>
      <c r="I1460" s="6">
        <f t="shared" si="1"/>
        <v>75.790000000000006</v>
      </c>
    </row>
    <row r="1461" spans="1:9" ht="14.25">
      <c r="A1461" s="2">
        <v>43674</v>
      </c>
      <c r="B1461" s="3">
        <v>11</v>
      </c>
      <c r="C1461" s="3">
        <f t="shared" si="69"/>
        <v>11</v>
      </c>
      <c r="D1461" s="3">
        <f t="shared" si="70"/>
        <v>14.785714285714286</v>
      </c>
      <c r="E1461" s="3">
        <v>11</v>
      </c>
      <c r="F1461" s="6">
        <f t="shared" si="4"/>
        <v>15</v>
      </c>
      <c r="G1461" s="3">
        <v>207.45667520000001</v>
      </c>
      <c r="H1461" s="6">
        <f t="shared" si="68"/>
        <v>6.5348852688000003E-2</v>
      </c>
      <c r="I1461" s="6">
        <f t="shared" si="1"/>
        <v>71.88</v>
      </c>
    </row>
    <row r="1462" spans="1:9" ht="14.25">
      <c r="A1462" s="2">
        <v>43675</v>
      </c>
      <c r="B1462" s="3">
        <v>12</v>
      </c>
      <c r="C1462" s="3">
        <f t="shared" si="69"/>
        <v>12</v>
      </c>
      <c r="D1462" s="3">
        <f t="shared" si="70"/>
        <v>14.642857142857142</v>
      </c>
      <c r="E1462" s="3">
        <v>12</v>
      </c>
      <c r="F1462" s="6">
        <f t="shared" si="4"/>
        <v>15</v>
      </c>
      <c r="G1462" s="3">
        <v>211.49094500000001</v>
      </c>
      <c r="H1462" s="6">
        <f t="shared" si="68"/>
        <v>6.6619647675000004E-2</v>
      </c>
      <c r="I1462" s="6">
        <f t="shared" si="1"/>
        <v>73.28</v>
      </c>
    </row>
    <row r="1463" spans="1:9" ht="14.25">
      <c r="A1463" s="2">
        <v>43676</v>
      </c>
      <c r="B1463" s="3">
        <v>13</v>
      </c>
      <c r="C1463" s="3">
        <f t="shared" si="69"/>
        <v>13</v>
      </c>
      <c r="D1463" s="3">
        <f t="shared" si="70"/>
        <v>14</v>
      </c>
      <c r="E1463" s="3">
        <v>13</v>
      </c>
      <c r="F1463" s="6">
        <f t="shared" si="4"/>
        <v>14</v>
      </c>
      <c r="G1463" s="3">
        <v>211.2146405</v>
      </c>
      <c r="H1463" s="6">
        <f t="shared" si="68"/>
        <v>6.2097104306999995E-2</v>
      </c>
      <c r="I1463" s="6">
        <f t="shared" si="1"/>
        <v>68.31</v>
      </c>
    </row>
    <row r="1464" spans="1:9" ht="14.25">
      <c r="A1464" s="2">
        <v>43677</v>
      </c>
      <c r="B1464" s="3">
        <v>13</v>
      </c>
      <c r="C1464" s="3">
        <f t="shared" si="69"/>
        <v>13</v>
      </c>
      <c r="D1464" s="3">
        <f t="shared" si="70"/>
        <v>13.571428571428571</v>
      </c>
      <c r="E1464" s="3">
        <v>13</v>
      </c>
      <c r="F1464" s="6">
        <f t="shared" si="4"/>
        <v>14</v>
      </c>
      <c r="G1464" s="3">
        <v>209.52861229999999</v>
      </c>
      <c r="H1464" s="6">
        <f t="shared" si="68"/>
        <v>6.1601412016200008E-2</v>
      </c>
      <c r="I1464" s="6">
        <f t="shared" si="1"/>
        <v>67.760000000000005</v>
      </c>
    </row>
    <row r="1465" spans="1:9" ht="14.25">
      <c r="A1465" s="2">
        <v>43678</v>
      </c>
      <c r="B1465" s="3">
        <v>18</v>
      </c>
      <c r="C1465" s="3">
        <f t="shared" si="69"/>
        <v>18</v>
      </c>
      <c r="D1465" s="3">
        <f t="shared" si="70"/>
        <v>13.928571428571429</v>
      </c>
      <c r="E1465" s="3">
        <v>18</v>
      </c>
      <c r="F1465" s="6">
        <f t="shared" si="4"/>
        <v>14</v>
      </c>
      <c r="G1465" s="3">
        <v>218.7765953</v>
      </c>
      <c r="H1465" s="6">
        <f t="shared" si="68"/>
        <v>6.4320319018199998E-2</v>
      </c>
      <c r="I1465" s="6">
        <f t="shared" si="1"/>
        <v>70.75</v>
      </c>
    </row>
    <row r="1466" spans="1:9" ht="14.25">
      <c r="A1466" s="2">
        <v>43679</v>
      </c>
      <c r="B1466" s="3">
        <v>15</v>
      </c>
      <c r="C1466" s="3">
        <f t="shared" si="69"/>
        <v>15</v>
      </c>
      <c r="D1466" s="3">
        <f t="shared" si="70"/>
        <v>13.785714285714286</v>
      </c>
      <c r="E1466" s="3">
        <v>15</v>
      </c>
      <c r="F1466" s="6">
        <f t="shared" si="4"/>
        <v>14</v>
      </c>
      <c r="G1466" s="3">
        <v>217.334</v>
      </c>
      <c r="H1466" s="6">
        <f t="shared" si="68"/>
        <v>6.3896196000000002E-2</v>
      </c>
      <c r="I1466" s="6">
        <f t="shared" si="1"/>
        <v>70.290000000000006</v>
      </c>
    </row>
    <row r="1467" spans="1:9" ht="14.25">
      <c r="A1467" s="2">
        <v>43680</v>
      </c>
      <c r="B1467" s="3">
        <v>18</v>
      </c>
      <c r="C1467" s="3">
        <f t="shared" si="69"/>
        <v>18</v>
      </c>
      <c r="D1467" s="3">
        <f t="shared" si="70"/>
        <v>14.214285714285714</v>
      </c>
      <c r="E1467" s="3">
        <v>18</v>
      </c>
      <c r="F1467" s="6">
        <f t="shared" si="4"/>
        <v>14</v>
      </c>
      <c r="G1467" s="3">
        <v>217.7830907</v>
      </c>
      <c r="H1467" s="6">
        <f t="shared" si="68"/>
        <v>6.4028228665800005E-2</v>
      </c>
      <c r="I1467" s="6">
        <f t="shared" si="1"/>
        <v>70.430000000000007</v>
      </c>
    </row>
    <row r="1468" spans="1:9" ht="14.25">
      <c r="A1468" s="2">
        <v>43681</v>
      </c>
      <c r="B1468" s="3">
        <v>10</v>
      </c>
      <c r="C1468" s="3">
        <f t="shared" si="69"/>
        <v>10</v>
      </c>
      <c r="D1468" s="3">
        <f t="shared" si="70"/>
        <v>14.071428571428571</v>
      </c>
      <c r="E1468" s="3">
        <v>10</v>
      </c>
      <c r="F1468" s="6">
        <f t="shared" si="4"/>
        <v>14</v>
      </c>
      <c r="G1468" s="3">
        <v>222.02083880000001</v>
      </c>
      <c r="H1468" s="6">
        <f t="shared" si="68"/>
        <v>6.52741266072E-2</v>
      </c>
      <c r="I1468" s="6">
        <f t="shared" si="1"/>
        <v>71.8</v>
      </c>
    </row>
    <row r="1469" spans="1:9" ht="14.25">
      <c r="A1469" s="2">
        <v>43682</v>
      </c>
      <c r="B1469" s="3">
        <v>12</v>
      </c>
      <c r="C1469" s="3">
        <f t="shared" si="69"/>
        <v>12</v>
      </c>
      <c r="D1469" s="3">
        <f t="shared" si="70"/>
        <v>14.071428571428571</v>
      </c>
      <c r="E1469" s="3">
        <v>12</v>
      </c>
      <c r="F1469" s="6">
        <f t="shared" si="4"/>
        <v>14</v>
      </c>
      <c r="G1469" s="3">
        <v>222.5978752</v>
      </c>
      <c r="H1469" s="6">
        <f t="shared" si="68"/>
        <v>6.5443775308800009E-2</v>
      </c>
      <c r="I1469" s="6">
        <f t="shared" si="1"/>
        <v>71.989999999999995</v>
      </c>
    </row>
    <row r="1470" spans="1:9" ht="14.25">
      <c r="A1470" s="2">
        <v>43683</v>
      </c>
      <c r="B1470" s="3">
        <v>12</v>
      </c>
      <c r="C1470" s="3">
        <f t="shared" si="69"/>
        <v>12</v>
      </c>
      <c r="D1470" s="3">
        <f t="shared" si="70"/>
        <v>14</v>
      </c>
      <c r="E1470" s="3">
        <v>12</v>
      </c>
      <c r="F1470" s="6">
        <f t="shared" si="4"/>
        <v>14</v>
      </c>
      <c r="G1470" s="3">
        <v>232.86586629999999</v>
      </c>
      <c r="H1470" s="6">
        <f t="shared" si="68"/>
        <v>6.8462564692199995E-2</v>
      </c>
      <c r="I1470" s="6">
        <f t="shared" si="1"/>
        <v>75.31</v>
      </c>
    </row>
    <row r="1471" spans="1:9" ht="14.25">
      <c r="A1471" s="2">
        <v>43684</v>
      </c>
      <c r="B1471" s="3">
        <v>12</v>
      </c>
      <c r="C1471" s="3">
        <f t="shared" si="69"/>
        <v>12</v>
      </c>
      <c r="D1471" s="3">
        <f t="shared" si="70"/>
        <v>13.5</v>
      </c>
      <c r="E1471" s="3">
        <v>12</v>
      </c>
      <c r="F1471" s="6">
        <f t="shared" si="4"/>
        <v>14</v>
      </c>
      <c r="G1471" s="3">
        <v>225.73445240000001</v>
      </c>
      <c r="H1471" s="6">
        <f t="shared" si="68"/>
        <v>6.6365929005600011E-2</v>
      </c>
      <c r="I1471" s="6">
        <f t="shared" si="1"/>
        <v>73</v>
      </c>
    </row>
    <row r="1472" spans="1:9" ht="14.25">
      <c r="A1472" s="2">
        <v>43685</v>
      </c>
      <c r="B1472" s="3">
        <v>13</v>
      </c>
      <c r="C1472" s="3">
        <f t="shared" si="69"/>
        <v>13</v>
      </c>
      <c r="D1472" s="3">
        <f t="shared" si="70"/>
        <v>13.142857142857142</v>
      </c>
      <c r="E1472" s="3">
        <v>13</v>
      </c>
      <c r="F1472" s="6">
        <f t="shared" si="4"/>
        <v>13</v>
      </c>
      <c r="G1472" s="3">
        <v>226.53244140000001</v>
      </c>
      <c r="H1472" s="6">
        <f t="shared" si="68"/>
        <v>6.1843356502199999E-2</v>
      </c>
      <c r="I1472" s="6">
        <f t="shared" si="1"/>
        <v>68.03</v>
      </c>
    </row>
    <row r="1473" spans="1:9" ht="14.25">
      <c r="A1473" s="2">
        <v>43686</v>
      </c>
      <c r="B1473" s="3">
        <v>13</v>
      </c>
      <c r="C1473" s="3">
        <f t="shared" si="69"/>
        <v>13</v>
      </c>
      <c r="D1473" s="3">
        <f t="shared" si="70"/>
        <v>13.142857142857142</v>
      </c>
      <c r="E1473" s="3">
        <v>13</v>
      </c>
      <c r="F1473" s="6">
        <f t="shared" si="4"/>
        <v>13</v>
      </c>
      <c r="G1473" s="3">
        <v>221.5399486</v>
      </c>
      <c r="H1473" s="6">
        <f t="shared" si="68"/>
        <v>6.0480405967800001E-2</v>
      </c>
      <c r="I1473" s="6">
        <f t="shared" si="1"/>
        <v>66.53</v>
      </c>
    </row>
    <row r="1474" spans="1:9" ht="14.25">
      <c r="A1474" s="2">
        <v>43687</v>
      </c>
      <c r="B1474" s="3">
        <v>12</v>
      </c>
      <c r="C1474" s="3">
        <f t="shared" si="69"/>
        <v>12</v>
      </c>
      <c r="D1474" s="3">
        <f t="shared" si="70"/>
        <v>13.142857142857142</v>
      </c>
      <c r="E1474" s="3">
        <v>12</v>
      </c>
      <c r="F1474" s="6">
        <f t="shared" si="4"/>
        <v>13</v>
      </c>
      <c r="G1474" s="3">
        <v>211.24651470000001</v>
      </c>
      <c r="H1474" s="6">
        <f t="shared" ref="H1474:H1537" si="71">(G1474/1000000000)*F1474*21000</f>
        <v>5.7670298513100002E-2</v>
      </c>
      <c r="I1474" s="6">
        <f t="shared" si="1"/>
        <v>63.44</v>
      </c>
    </row>
    <row r="1475" spans="1:9" ht="14.25">
      <c r="A1475" s="2">
        <v>43688</v>
      </c>
      <c r="B1475" s="3">
        <v>12</v>
      </c>
      <c r="C1475" s="3">
        <f t="shared" si="69"/>
        <v>12</v>
      </c>
      <c r="D1475" s="3">
        <f t="shared" si="70"/>
        <v>13.214285714285714</v>
      </c>
      <c r="E1475" s="3">
        <v>12</v>
      </c>
      <c r="F1475" s="6">
        <f t="shared" si="4"/>
        <v>13</v>
      </c>
      <c r="G1475" s="3">
        <v>206.2799383</v>
      </c>
      <c r="H1475" s="6">
        <f t="shared" si="71"/>
        <v>5.6314423155899997E-2</v>
      </c>
      <c r="I1475" s="6">
        <f t="shared" si="1"/>
        <v>61.95</v>
      </c>
    </row>
    <row r="1476" spans="1:9" ht="14.25">
      <c r="A1476" s="2">
        <v>43689</v>
      </c>
      <c r="B1476" s="3">
        <v>13</v>
      </c>
      <c r="C1476" s="3">
        <f t="shared" si="69"/>
        <v>13</v>
      </c>
      <c r="D1476" s="3">
        <f t="shared" si="70"/>
        <v>13.285714285714286</v>
      </c>
      <c r="E1476" s="3">
        <v>13</v>
      </c>
      <c r="F1476" s="6">
        <f t="shared" si="4"/>
        <v>13</v>
      </c>
      <c r="G1476" s="3">
        <v>215.623414</v>
      </c>
      <c r="H1476" s="6">
        <f t="shared" si="71"/>
        <v>5.8865192021999996E-2</v>
      </c>
      <c r="I1476" s="6">
        <f t="shared" si="1"/>
        <v>64.75</v>
      </c>
    </row>
    <row r="1477" spans="1:9" ht="14.25">
      <c r="A1477" s="2">
        <v>43690</v>
      </c>
      <c r="B1477" s="3">
        <v>19</v>
      </c>
      <c r="C1477" s="3">
        <f t="shared" si="69"/>
        <v>19</v>
      </c>
      <c r="D1477" s="3">
        <f t="shared" si="70"/>
        <v>13.714285714285714</v>
      </c>
      <c r="E1477" s="3">
        <v>19</v>
      </c>
      <c r="F1477" s="6">
        <f t="shared" si="4"/>
        <v>14</v>
      </c>
      <c r="G1477" s="3">
        <v>211.2726486</v>
      </c>
      <c r="H1477" s="6">
        <f t="shared" si="71"/>
        <v>6.2114158688400006E-2</v>
      </c>
      <c r="I1477" s="6">
        <f t="shared" si="1"/>
        <v>68.33</v>
      </c>
    </row>
    <row r="1478" spans="1:9" ht="14.25">
      <c r="A1478" s="2">
        <v>43691</v>
      </c>
      <c r="B1478" s="3">
        <v>12</v>
      </c>
      <c r="C1478" s="3">
        <f t="shared" si="69"/>
        <v>12</v>
      </c>
      <c r="D1478" s="3">
        <f t="shared" si="70"/>
        <v>13.642857142857142</v>
      </c>
      <c r="E1478" s="3">
        <v>12</v>
      </c>
      <c r="F1478" s="6">
        <f t="shared" si="4"/>
        <v>14</v>
      </c>
      <c r="G1478" s="3">
        <v>208.86644279999999</v>
      </c>
      <c r="H1478" s="6">
        <f t="shared" si="71"/>
        <v>6.1406734183199994E-2</v>
      </c>
      <c r="I1478" s="6">
        <f t="shared" si="1"/>
        <v>67.55</v>
      </c>
    </row>
    <row r="1479" spans="1:9" ht="14.25">
      <c r="A1479" s="2">
        <v>43692</v>
      </c>
      <c r="B1479" s="3">
        <v>14</v>
      </c>
      <c r="C1479" s="3">
        <f t="shared" si="69"/>
        <v>14</v>
      </c>
      <c r="D1479" s="3">
        <f t="shared" si="70"/>
        <v>13.357142857142858</v>
      </c>
      <c r="E1479" s="3">
        <v>14</v>
      </c>
      <c r="F1479" s="6">
        <f t="shared" si="4"/>
        <v>13</v>
      </c>
      <c r="G1479" s="3">
        <v>188.11140069999999</v>
      </c>
      <c r="H1479" s="6">
        <f t="shared" si="71"/>
        <v>5.1354412391100002E-2</v>
      </c>
      <c r="I1479" s="6">
        <f t="shared" si="1"/>
        <v>56.49</v>
      </c>
    </row>
    <row r="1480" spans="1:9" ht="14.25">
      <c r="A1480" s="2">
        <v>43693</v>
      </c>
      <c r="B1480" s="3">
        <v>12</v>
      </c>
      <c r="C1480" s="3">
        <f t="shared" ref="C1480:C1543" si="72">IF(AVERAGE(B1473:B1480)*2&lt;B1480,AVERAGE(B1481,C1479,C1478,C1477,C1476,C1475,C1474),B1480)</f>
        <v>12</v>
      </c>
      <c r="D1480" s="3">
        <f t="shared" si="70"/>
        <v>13.142857142857142</v>
      </c>
      <c r="E1480" s="3">
        <v>12</v>
      </c>
      <c r="F1480" s="6">
        <f t="shared" si="4"/>
        <v>13</v>
      </c>
      <c r="G1480" s="3">
        <v>188.0601102</v>
      </c>
      <c r="H1480" s="6">
        <f t="shared" si="71"/>
        <v>5.1340410084599997E-2</v>
      </c>
      <c r="I1480" s="6">
        <f t="shared" si="1"/>
        <v>56.47</v>
      </c>
    </row>
    <row r="1481" spans="1:9" ht="14.25">
      <c r="A1481" s="2">
        <v>43694</v>
      </c>
      <c r="B1481" s="3">
        <v>11</v>
      </c>
      <c r="C1481" s="3">
        <f t="shared" si="72"/>
        <v>11</v>
      </c>
      <c r="D1481" s="3">
        <f t="shared" si="70"/>
        <v>12.642857142857142</v>
      </c>
      <c r="E1481" s="3">
        <v>11</v>
      </c>
      <c r="F1481" s="6">
        <f t="shared" si="4"/>
        <v>13</v>
      </c>
      <c r="G1481" s="3">
        <v>185.15231610000001</v>
      </c>
      <c r="H1481" s="6">
        <f t="shared" si="71"/>
        <v>5.0546582295300006E-2</v>
      </c>
      <c r="I1481" s="6">
        <f t="shared" si="1"/>
        <v>55.6</v>
      </c>
    </row>
    <row r="1482" spans="1:9" ht="14.25">
      <c r="A1482" s="2">
        <v>43695</v>
      </c>
      <c r="B1482" s="3">
        <v>11</v>
      </c>
      <c r="C1482" s="3">
        <f t="shared" si="72"/>
        <v>11</v>
      </c>
      <c r="D1482" s="3">
        <f t="shared" si="70"/>
        <v>12.714285714285714</v>
      </c>
      <c r="E1482" s="3">
        <v>11</v>
      </c>
      <c r="F1482" s="6">
        <f t="shared" si="4"/>
        <v>13</v>
      </c>
      <c r="G1482" s="3">
        <v>186.2743801</v>
      </c>
      <c r="H1482" s="6">
        <f t="shared" si="71"/>
        <v>5.0852905767300005E-2</v>
      </c>
      <c r="I1482" s="6">
        <f t="shared" si="1"/>
        <v>55.94</v>
      </c>
    </row>
    <row r="1483" spans="1:9" ht="14.25">
      <c r="A1483" s="2">
        <v>43696</v>
      </c>
      <c r="B1483" s="3">
        <v>14</v>
      </c>
      <c r="C1483" s="3">
        <f t="shared" si="72"/>
        <v>14</v>
      </c>
      <c r="D1483" s="3">
        <f t="shared" si="70"/>
        <v>12.857142857142858</v>
      </c>
      <c r="E1483" s="3">
        <v>14</v>
      </c>
      <c r="F1483" s="6">
        <f t="shared" si="4"/>
        <v>13</v>
      </c>
      <c r="G1483" s="3">
        <v>194.48767810000001</v>
      </c>
      <c r="H1483" s="6">
        <f t="shared" si="71"/>
        <v>5.3095136121300006E-2</v>
      </c>
      <c r="I1483" s="6">
        <f t="shared" si="1"/>
        <v>58.4</v>
      </c>
    </row>
    <row r="1484" spans="1:9" ht="14.25">
      <c r="A1484" s="2">
        <v>43697</v>
      </c>
      <c r="B1484" s="3">
        <v>14</v>
      </c>
      <c r="C1484" s="3">
        <f t="shared" si="72"/>
        <v>14</v>
      </c>
      <c r="D1484" s="3">
        <f t="shared" si="70"/>
        <v>13</v>
      </c>
      <c r="E1484" s="3">
        <v>14</v>
      </c>
      <c r="F1484" s="6">
        <f t="shared" si="4"/>
        <v>13</v>
      </c>
      <c r="G1484" s="3">
        <v>202.5738461</v>
      </c>
      <c r="H1484" s="6">
        <f t="shared" si="71"/>
        <v>5.5302659985299991E-2</v>
      </c>
      <c r="I1484" s="6">
        <f t="shared" si="1"/>
        <v>60.83</v>
      </c>
    </row>
    <row r="1485" spans="1:9" ht="14.25">
      <c r="A1485" s="2">
        <v>43698</v>
      </c>
      <c r="B1485" s="3">
        <v>16</v>
      </c>
      <c r="C1485" s="3">
        <f t="shared" si="72"/>
        <v>16</v>
      </c>
      <c r="D1485" s="3">
        <f t="shared" si="70"/>
        <v>13.285714285714286</v>
      </c>
      <c r="E1485" s="3">
        <v>16</v>
      </c>
      <c r="F1485" s="6">
        <f t="shared" si="4"/>
        <v>13</v>
      </c>
      <c r="G1485" s="3">
        <v>196.9390056</v>
      </c>
      <c r="H1485" s="6">
        <f t="shared" si="71"/>
        <v>5.37643485288E-2</v>
      </c>
      <c r="I1485" s="6">
        <f t="shared" si="1"/>
        <v>59.14</v>
      </c>
    </row>
    <row r="1486" spans="1:9" ht="14.25">
      <c r="A1486" s="2">
        <v>43699</v>
      </c>
      <c r="B1486" s="3">
        <v>15</v>
      </c>
      <c r="C1486" s="3">
        <f t="shared" si="72"/>
        <v>15</v>
      </c>
      <c r="D1486" s="3">
        <f t="shared" ref="D1486:D1549" si="73">AVERAGE(C1473:C1486)</f>
        <v>13.428571428571429</v>
      </c>
      <c r="E1486" s="3">
        <v>15</v>
      </c>
      <c r="F1486" s="6">
        <f t="shared" si="4"/>
        <v>13</v>
      </c>
      <c r="G1486" s="3">
        <v>189.9340291</v>
      </c>
      <c r="H1486" s="6">
        <f t="shared" si="71"/>
        <v>5.18519899443E-2</v>
      </c>
      <c r="I1486" s="6">
        <f t="shared" si="1"/>
        <v>57.04</v>
      </c>
    </row>
    <row r="1487" spans="1:9" ht="14.25">
      <c r="A1487" s="2">
        <v>43700</v>
      </c>
      <c r="B1487" s="3">
        <v>14</v>
      </c>
      <c r="C1487" s="3">
        <f t="shared" si="72"/>
        <v>14</v>
      </c>
      <c r="D1487" s="3">
        <f t="shared" si="73"/>
        <v>13.5</v>
      </c>
      <c r="E1487" s="3">
        <v>14</v>
      </c>
      <c r="F1487" s="6">
        <f t="shared" si="4"/>
        <v>14</v>
      </c>
      <c r="G1487" s="3">
        <v>189.74706140000001</v>
      </c>
      <c r="H1487" s="6">
        <f t="shared" si="71"/>
        <v>5.5785636051599995E-2</v>
      </c>
      <c r="I1487" s="6">
        <f t="shared" si="1"/>
        <v>61.36</v>
      </c>
    </row>
    <row r="1488" spans="1:9" ht="14.25">
      <c r="A1488" s="2">
        <v>43701</v>
      </c>
      <c r="B1488" s="3">
        <v>13</v>
      </c>
      <c r="C1488" s="3">
        <f t="shared" si="72"/>
        <v>13</v>
      </c>
      <c r="D1488" s="3">
        <f t="shared" si="73"/>
        <v>13.571428571428571</v>
      </c>
      <c r="E1488" s="3">
        <v>13</v>
      </c>
      <c r="F1488" s="6">
        <f t="shared" si="4"/>
        <v>14</v>
      </c>
      <c r="G1488" s="3">
        <v>194.2588045</v>
      </c>
      <c r="H1488" s="6">
        <f t="shared" si="71"/>
        <v>5.7112088523000003E-2</v>
      </c>
      <c r="I1488" s="6">
        <f t="shared" si="1"/>
        <v>62.82</v>
      </c>
    </row>
    <row r="1489" spans="1:9" ht="14.25">
      <c r="A1489" s="2">
        <v>43702</v>
      </c>
      <c r="B1489" s="3">
        <v>14</v>
      </c>
      <c r="C1489" s="3">
        <f t="shared" si="72"/>
        <v>14</v>
      </c>
      <c r="D1489" s="3">
        <f t="shared" si="73"/>
        <v>13.714285714285714</v>
      </c>
      <c r="E1489" s="3">
        <v>14</v>
      </c>
      <c r="F1489" s="6">
        <f t="shared" si="4"/>
        <v>14</v>
      </c>
      <c r="G1489" s="3">
        <v>190.83117870000001</v>
      </c>
      <c r="H1489" s="6">
        <f t="shared" si="71"/>
        <v>5.6104366537799995E-2</v>
      </c>
      <c r="I1489" s="6">
        <f t="shared" si="1"/>
        <v>61.71</v>
      </c>
    </row>
    <row r="1490" spans="1:9" ht="14.25">
      <c r="A1490" s="2">
        <v>43703</v>
      </c>
      <c r="B1490" s="3">
        <v>17</v>
      </c>
      <c r="C1490" s="3">
        <f t="shared" si="72"/>
        <v>17</v>
      </c>
      <c r="D1490" s="3">
        <f t="shared" si="73"/>
        <v>14</v>
      </c>
      <c r="E1490" s="3">
        <v>17</v>
      </c>
      <c r="F1490" s="6">
        <f t="shared" si="4"/>
        <v>14</v>
      </c>
      <c r="G1490" s="3">
        <v>186.82337670000001</v>
      </c>
      <c r="H1490" s="6">
        <f t="shared" si="71"/>
        <v>5.4926072749799999E-2</v>
      </c>
      <c r="I1490" s="6">
        <f t="shared" si="1"/>
        <v>60.42</v>
      </c>
    </row>
    <row r="1491" spans="1:9" ht="14.25">
      <c r="A1491" s="2">
        <v>43704</v>
      </c>
      <c r="B1491" s="3">
        <v>15</v>
      </c>
      <c r="C1491" s="3">
        <f t="shared" si="72"/>
        <v>15</v>
      </c>
      <c r="D1491" s="3">
        <f t="shared" si="73"/>
        <v>13.714285714285714</v>
      </c>
      <c r="E1491" s="3">
        <v>15</v>
      </c>
      <c r="F1491" s="6">
        <f t="shared" si="4"/>
        <v>14</v>
      </c>
      <c r="G1491" s="3">
        <v>188.47523369999999</v>
      </c>
      <c r="H1491" s="6">
        <f t="shared" si="71"/>
        <v>5.5411718707799998E-2</v>
      </c>
      <c r="I1491" s="6">
        <f t="shared" si="1"/>
        <v>60.95</v>
      </c>
    </row>
    <row r="1492" spans="1:9" ht="14.25">
      <c r="A1492" s="2">
        <v>43705</v>
      </c>
      <c r="B1492" s="3">
        <v>15</v>
      </c>
      <c r="C1492" s="3">
        <f t="shared" si="72"/>
        <v>15</v>
      </c>
      <c r="D1492" s="3">
        <f t="shared" si="73"/>
        <v>13.928571428571429</v>
      </c>
      <c r="E1492" s="3">
        <v>15</v>
      </c>
      <c r="F1492" s="6">
        <f t="shared" si="4"/>
        <v>14</v>
      </c>
      <c r="G1492" s="3">
        <v>187.2373608</v>
      </c>
      <c r="H1492" s="6">
        <f t="shared" si="71"/>
        <v>5.5047784075199994E-2</v>
      </c>
      <c r="I1492" s="6">
        <f t="shared" si="1"/>
        <v>60.55</v>
      </c>
    </row>
    <row r="1493" spans="1:9" ht="14.25">
      <c r="A1493" s="2">
        <v>43706</v>
      </c>
      <c r="B1493" s="3">
        <v>15</v>
      </c>
      <c r="C1493" s="3">
        <f t="shared" si="72"/>
        <v>15</v>
      </c>
      <c r="D1493" s="3">
        <f t="shared" si="73"/>
        <v>14</v>
      </c>
      <c r="E1493" s="3">
        <v>15</v>
      </c>
      <c r="F1493" s="6">
        <f t="shared" si="4"/>
        <v>14</v>
      </c>
      <c r="G1493" s="3">
        <v>172.8609989</v>
      </c>
      <c r="H1493" s="6">
        <f t="shared" si="71"/>
        <v>5.0821133676599996E-2</v>
      </c>
      <c r="I1493" s="6">
        <f t="shared" si="1"/>
        <v>55.9</v>
      </c>
    </row>
    <row r="1494" spans="1:9" ht="14.25">
      <c r="A1494" s="2">
        <v>43707</v>
      </c>
      <c r="B1494" s="3">
        <v>15</v>
      </c>
      <c r="C1494" s="3">
        <f t="shared" si="72"/>
        <v>15</v>
      </c>
      <c r="D1494" s="3">
        <f t="shared" si="73"/>
        <v>14.214285714285714</v>
      </c>
      <c r="E1494" s="3">
        <v>15</v>
      </c>
      <c r="F1494" s="6">
        <f t="shared" si="4"/>
        <v>14</v>
      </c>
      <c r="G1494" s="3">
        <v>169.3428116</v>
      </c>
      <c r="H1494" s="6">
        <f t="shared" si="71"/>
        <v>4.9786786610400001E-2</v>
      </c>
      <c r="I1494" s="6">
        <f t="shared" si="1"/>
        <v>54.77</v>
      </c>
    </row>
    <row r="1495" spans="1:9" ht="14.25">
      <c r="A1495" s="2">
        <v>43708</v>
      </c>
      <c r="B1495" s="3">
        <v>14</v>
      </c>
      <c r="C1495" s="3">
        <f t="shared" si="72"/>
        <v>14</v>
      </c>
      <c r="D1495" s="3">
        <f t="shared" si="73"/>
        <v>14.428571428571429</v>
      </c>
      <c r="E1495" s="3">
        <v>14</v>
      </c>
      <c r="F1495" s="6">
        <f t="shared" si="4"/>
        <v>14</v>
      </c>
      <c r="G1495" s="3">
        <v>168.4860693</v>
      </c>
      <c r="H1495" s="6">
        <f t="shared" si="71"/>
        <v>4.9534904374200002E-2</v>
      </c>
      <c r="I1495" s="6">
        <f t="shared" si="1"/>
        <v>54.49</v>
      </c>
    </row>
    <row r="1496" spans="1:9" ht="14.25">
      <c r="A1496" s="2">
        <v>43709</v>
      </c>
      <c r="B1496" s="3">
        <v>15</v>
      </c>
      <c r="C1496" s="3">
        <f t="shared" si="72"/>
        <v>15</v>
      </c>
      <c r="D1496" s="3">
        <f t="shared" si="73"/>
        <v>14.714285714285714</v>
      </c>
      <c r="E1496" s="3">
        <v>15</v>
      </c>
      <c r="F1496" s="6">
        <f t="shared" si="4"/>
        <v>15</v>
      </c>
      <c r="G1496" s="3">
        <v>171.89903810000001</v>
      </c>
      <c r="H1496" s="6">
        <f t="shared" si="71"/>
        <v>5.4148197001500011E-2</v>
      </c>
      <c r="I1496" s="6">
        <f t="shared" si="1"/>
        <v>59.56</v>
      </c>
    </row>
    <row r="1497" spans="1:9" ht="14.25">
      <c r="A1497" s="2">
        <v>43710</v>
      </c>
      <c r="B1497" s="3">
        <v>16</v>
      </c>
      <c r="C1497" s="3">
        <f t="shared" si="72"/>
        <v>16</v>
      </c>
      <c r="D1497" s="3">
        <f t="shared" si="73"/>
        <v>14.857142857142858</v>
      </c>
      <c r="E1497" s="3">
        <v>16</v>
      </c>
      <c r="F1497" s="6">
        <f t="shared" si="4"/>
        <v>15</v>
      </c>
      <c r="G1497" s="3">
        <v>171.26931350000001</v>
      </c>
      <c r="H1497" s="6">
        <f t="shared" si="71"/>
        <v>5.3949833752500002E-2</v>
      </c>
      <c r="I1497" s="6">
        <f t="shared" si="1"/>
        <v>59.34</v>
      </c>
    </row>
    <row r="1498" spans="1:9" ht="14.25">
      <c r="A1498" s="2">
        <v>43711</v>
      </c>
      <c r="B1498" s="3">
        <v>15</v>
      </c>
      <c r="C1498" s="3">
        <f t="shared" si="72"/>
        <v>15</v>
      </c>
      <c r="D1498" s="3">
        <f t="shared" si="73"/>
        <v>14.928571428571429</v>
      </c>
      <c r="E1498" s="3">
        <v>15</v>
      </c>
      <c r="F1498" s="6">
        <f t="shared" si="4"/>
        <v>15</v>
      </c>
      <c r="G1498" s="3">
        <v>178.55146300000001</v>
      </c>
      <c r="H1498" s="6">
        <f t="shared" si="71"/>
        <v>5.6243710845000003E-2</v>
      </c>
      <c r="I1498" s="6">
        <f t="shared" si="1"/>
        <v>61.87</v>
      </c>
    </row>
    <row r="1499" spans="1:9" ht="14.25">
      <c r="A1499" s="2">
        <v>43712</v>
      </c>
      <c r="B1499" s="3">
        <v>15</v>
      </c>
      <c r="C1499" s="3">
        <f t="shared" si="72"/>
        <v>15</v>
      </c>
      <c r="D1499" s="3">
        <f t="shared" si="73"/>
        <v>14.857142857142858</v>
      </c>
      <c r="E1499" s="3">
        <v>15</v>
      </c>
      <c r="F1499" s="6">
        <f t="shared" si="4"/>
        <v>15</v>
      </c>
      <c r="G1499" s="3">
        <v>178.53129759999999</v>
      </c>
      <c r="H1499" s="6">
        <f t="shared" si="71"/>
        <v>5.6237358743999995E-2</v>
      </c>
      <c r="I1499" s="6">
        <f t="shared" si="1"/>
        <v>61.86</v>
      </c>
    </row>
    <row r="1500" spans="1:9" ht="14.25">
      <c r="A1500" s="2">
        <v>43713</v>
      </c>
      <c r="B1500" s="3">
        <v>19</v>
      </c>
      <c r="C1500" s="3">
        <f t="shared" si="72"/>
        <v>19</v>
      </c>
      <c r="D1500" s="3">
        <f t="shared" si="73"/>
        <v>15.142857142857142</v>
      </c>
      <c r="E1500" s="3">
        <v>19</v>
      </c>
      <c r="F1500" s="6">
        <f t="shared" si="4"/>
        <v>15</v>
      </c>
      <c r="G1500" s="3">
        <v>174.73026250000001</v>
      </c>
      <c r="H1500" s="6">
        <f t="shared" si="71"/>
        <v>5.5040032687500004E-2</v>
      </c>
      <c r="I1500" s="6">
        <f t="shared" si="1"/>
        <v>60.54</v>
      </c>
    </row>
    <row r="1501" spans="1:9" ht="14.25">
      <c r="A1501" s="2">
        <v>43714</v>
      </c>
      <c r="B1501" s="3">
        <v>19</v>
      </c>
      <c r="C1501" s="3">
        <f t="shared" si="72"/>
        <v>19</v>
      </c>
      <c r="D1501" s="3">
        <f t="shared" si="73"/>
        <v>15.5</v>
      </c>
      <c r="E1501" s="3">
        <v>19</v>
      </c>
      <c r="F1501" s="6">
        <f t="shared" si="4"/>
        <v>16</v>
      </c>
      <c r="G1501" s="3">
        <v>173.8526196</v>
      </c>
      <c r="H1501" s="6">
        <f t="shared" si="71"/>
        <v>5.8414480185600005E-2</v>
      </c>
      <c r="I1501" s="6">
        <f t="shared" si="1"/>
        <v>64.260000000000005</v>
      </c>
    </row>
    <row r="1502" spans="1:9" ht="14.25">
      <c r="A1502" s="2">
        <v>43715</v>
      </c>
      <c r="B1502" s="3">
        <v>18</v>
      </c>
      <c r="C1502" s="3">
        <f t="shared" si="72"/>
        <v>18</v>
      </c>
      <c r="D1502" s="3">
        <f t="shared" si="73"/>
        <v>15.857142857142858</v>
      </c>
      <c r="E1502" s="3">
        <v>18</v>
      </c>
      <c r="F1502" s="6">
        <f t="shared" si="4"/>
        <v>16</v>
      </c>
      <c r="G1502" s="3">
        <v>169.1326262</v>
      </c>
      <c r="H1502" s="6">
        <f t="shared" si="71"/>
        <v>5.68285624032E-2</v>
      </c>
      <c r="I1502" s="6">
        <f t="shared" si="1"/>
        <v>62.51</v>
      </c>
    </row>
    <row r="1503" spans="1:9" ht="14.25">
      <c r="A1503" s="2">
        <v>43716</v>
      </c>
      <c r="B1503" s="3">
        <v>19</v>
      </c>
      <c r="C1503" s="3">
        <f t="shared" si="72"/>
        <v>19</v>
      </c>
      <c r="D1503" s="3">
        <f t="shared" si="73"/>
        <v>16.214285714285715</v>
      </c>
      <c r="E1503" s="3">
        <v>19</v>
      </c>
      <c r="F1503" s="6">
        <f t="shared" si="4"/>
        <v>16</v>
      </c>
      <c r="G1503" s="3">
        <v>178.621387</v>
      </c>
      <c r="H1503" s="6">
        <f t="shared" si="71"/>
        <v>6.0016786031999995E-2</v>
      </c>
      <c r="I1503" s="6">
        <f t="shared" si="1"/>
        <v>66.02</v>
      </c>
    </row>
    <row r="1504" spans="1:9" ht="14.25">
      <c r="A1504" s="2">
        <v>43717</v>
      </c>
      <c r="B1504" s="3">
        <v>20</v>
      </c>
      <c r="C1504" s="3">
        <f t="shared" si="72"/>
        <v>20</v>
      </c>
      <c r="D1504" s="3">
        <f t="shared" si="73"/>
        <v>16.428571428571427</v>
      </c>
      <c r="E1504" s="3">
        <v>20</v>
      </c>
      <c r="F1504" s="6">
        <f t="shared" si="4"/>
        <v>16</v>
      </c>
      <c r="G1504" s="3">
        <v>181.27390030000001</v>
      </c>
      <c r="H1504" s="6">
        <f t="shared" si="71"/>
        <v>6.0908030500800001E-2</v>
      </c>
      <c r="I1504" s="6">
        <f t="shared" si="1"/>
        <v>67</v>
      </c>
    </row>
    <row r="1505" spans="1:9" ht="14.25">
      <c r="A1505" s="2">
        <v>43718</v>
      </c>
      <c r="B1505" s="3">
        <v>22</v>
      </c>
      <c r="C1505" s="3">
        <f t="shared" si="72"/>
        <v>22</v>
      </c>
      <c r="D1505" s="3">
        <f t="shared" si="73"/>
        <v>16.928571428571427</v>
      </c>
      <c r="E1505" s="3">
        <v>22</v>
      </c>
      <c r="F1505" s="6">
        <f t="shared" si="4"/>
        <v>17</v>
      </c>
      <c r="G1505" s="3">
        <v>180.61829259999999</v>
      </c>
      <c r="H1505" s="6">
        <f t="shared" si="71"/>
        <v>6.4480730458199992E-2</v>
      </c>
      <c r="I1505" s="6">
        <f t="shared" si="1"/>
        <v>70.930000000000007</v>
      </c>
    </row>
    <row r="1506" spans="1:9" ht="14.25">
      <c r="A1506" s="2">
        <v>43719</v>
      </c>
      <c r="B1506" s="3">
        <v>21</v>
      </c>
      <c r="C1506" s="3">
        <f t="shared" si="72"/>
        <v>21</v>
      </c>
      <c r="D1506" s="3">
        <f t="shared" si="73"/>
        <v>17.357142857142858</v>
      </c>
      <c r="E1506" s="3">
        <v>21</v>
      </c>
      <c r="F1506" s="6">
        <f t="shared" si="4"/>
        <v>17</v>
      </c>
      <c r="G1506" s="3">
        <v>179.7889563</v>
      </c>
      <c r="H1506" s="6">
        <f t="shared" si="71"/>
        <v>6.4184657399100009E-2</v>
      </c>
      <c r="I1506" s="6">
        <f t="shared" si="1"/>
        <v>70.599999999999994</v>
      </c>
    </row>
    <row r="1507" spans="1:9" ht="14.25">
      <c r="A1507" s="2">
        <v>43720</v>
      </c>
      <c r="B1507" s="3">
        <v>23</v>
      </c>
      <c r="C1507" s="3">
        <f t="shared" si="72"/>
        <v>23</v>
      </c>
      <c r="D1507" s="3">
        <f t="shared" si="73"/>
        <v>17.928571428571427</v>
      </c>
      <c r="E1507" s="3">
        <v>23</v>
      </c>
      <c r="F1507" s="6">
        <f t="shared" si="4"/>
        <v>18</v>
      </c>
      <c r="G1507" s="3">
        <v>178.4760268</v>
      </c>
      <c r="H1507" s="6">
        <f t="shared" si="71"/>
        <v>6.7463938130399997E-2</v>
      </c>
      <c r="I1507" s="6">
        <f t="shared" si="1"/>
        <v>74.209999999999994</v>
      </c>
    </row>
    <row r="1508" spans="1:9" ht="14.25">
      <c r="A1508" s="2">
        <v>43721</v>
      </c>
      <c r="B1508" s="3">
        <v>22</v>
      </c>
      <c r="C1508" s="3">
        <f t="shared" si="72"/>
        <v>22</v>
      </c>
      <c r="D1508" s="3">
        <f t="shared" si="73"/>
        <v>18.428571428571427</v>
      </c>
      <c r="E1508" s="3">
        <v>22</v>
      </c>
      <c r="F1508" s="6">
        <f t="shared" si="4"/>
        <v>18</v>
      </c>
      <c r="G1508" s="3">
        <v>180.8263785</v>
      </c>
      <c r="H1508" s="6">
        <f t="shared" si="71"/>
        <v>6.8352371073000004E-2</v>
      </c>
      <c r="I1508" s="6">
        <f t="shared" si="1"/>
        <v>75.19</v>
      </c>
    </row>
    <row r="1509" spans="1:9" ht="14.25">
      <c r="A1509" s="2">
        <v>43722</v>
      </c>
      <c r="B1509" s="3">
        <v>23</v>
      </c>
      <c r="C1509" s="3">
        <f t="shared" si="72"/>
        <v>23</v>
      </c>
      <c r="D1509" s="3">
        <f t="shared" si="73"/>
        <v>19.071428571428573</v>
      </c>
      <c r="E1509" s="3">
        <v>23</v>
      </c>
      <c r="F1509" s="6">
        <f t="shared" si="4"/>
        <v>19</v>
      </c>
      <c r="G1509" s="3">
        <v>181.43820070000001</v>
      </c>
      <c r="H1509" s="6">
        <f t="shared" si="71"/>
        <v>7.2393842079300011E-2</v>
      </c>
      <c r="I1509" s="6">
        <f t="shared" si="1"/>
        <v>79.63</v>
      </c>
    </row>
    <row r="1510" spans="1:9" ht="14.25">
      <c r="A1510" s="2">
        <v>43723</v>
      </c>
      <c r="B1510" s="3">
        <v>22</v>
      </c>
      <c r="C1510" s="3">
        <f t="shared" si="72"/>
        <v>22</v>
      </c>
      <c r="D1510" s="3">
        <f t="shared" si="73"/>
        <v>19.571428571428573</v>
      </c>
      <c r="E1510" s="3">
        <v>22</v>
      </c>
      <c r="F1510" s="6">
        <f t="shared" si="4"/>
        <v>20</v>
      </c>
      <c r="G1510" s="3">
        <v>188.58773919999999</v>
      </c>
      <c r="H1510" s="6">
        <f t="shared" si="71"/>
        <v>7.9206850464E-2</v>
      </c>
      <c r="I1510" s="6">
        <f t="shared" si="1"/>
        <v>87.13</v>
      </c>
    </row>
    <row r="1511" spans="1:9" ht="14.25">
      <c r="A1511" s="2">
        <v>43724</v>
      </c>
      <c r="B1511" s="3">
        <v>23</v>
      </c>
      <c r="C1511" s="3">
        <f t="shared" si="72"/>
        <v>23</v>
      </c>
      <c r="D1511" s="3">
        <f t="shared" si="73"/>
        <v>20.071428571428573</v>
      </c>
      <c r="E1511" s="3">
        <v>23</v>
      </c>
      <c r="F1511" s="6">
        <f t="shared" si="4"/>
        <v>20</v>
      </c>
      <c r="G1511" s="3">
        <v>189.8302224</v>
      </c>
      <c r="H1511" s="6">
        <f t="shared" si="71"/>
        <v>7.9728693407999998E-2</v>
      </c>
      <c r="I1511" s="6">
        <f t="shared" si="1"/>
        <v>87.7</v>
      </c>
    </row>
    <row r="1512" spans="1:9" ht="14.25">
      <c r="A1512" s="2">
        <v>43725</v>
      </c>
      <c r="B1512" s="3">
        <v>26</v>
      </c>
      <c r="C1512" s="3">
        <f t="shared" si="72"/>
        <v>26</v>
      </c>
      <c r="D1512" s="3">
        <f t="shared" si="73"/>
        <v>20.857142857142858</v>
      </c>
      <c r="E1512" s="3">
        <v>26</v>
      </c>
      <c r="F1512" s="6">
        <f t="shared" si="4"/>
        <v>21</v>
      </c>
      <c r="G1512" s="3">
        <v>198.08298970000001</v>
      </c>
      <c r="H1512" s="6">
        <f t="shared" si="71"/>
        <v>8.7354598457700022E-2</v>
      </c>
      <c r="I1512" s="6">
        <f t="shared" si="1"/>
        <v>96.09</v>
      </c>
    </row>
    <row r="1513" spans="1:9" ht="14.25">
      <c r="A1513" s="2">
        <v>43726</v>
      </c>
      <c r="B1513" s="3">
        <v>28</v>
      </c>
      <c r="C1513" s="3">
        <f t="shared" si="72"/>
        <v>28</v>
      </c>
      <c r="D1513" s="3">
        <f t="shared" si="73"/>
        <v>21.785714285714285</v>
      </c>
      <c r="E1513" s="3">
        <v>28</v>
      </c>
      <c r="F1513" s="6">
        <f t="shared" si="4"/>
        <v>22</v>
      </c>
      <c r="G1513" s="3">
        <v>208.3847715</v>
      </c>
      <c r="H1513" s="6">
        <f t="shared" si="71"/>
        <v>9.6273764432999995E-2</v>
      </c>
      <c r="I1513" s="6">
        <f t="shared" si="1"/>
        <v>105.9</v>
      </c>
    </row>
    <row r="1514" spans="1:9" ht="14.25">
      <c r="A1514" s="2">
        <v>43727</v>
      </c>
      <c r="B1514" s="3">
        <v>30</v>
      </c>
      <c r="C1514" s="3">
        <f t="shared" si="72"/>
        <v>30</v>
      </c>
      <c r="D1514" s="3">
        <f t="shared" si="73"/>
        <v>22.571428571428573</v>
      </c>
      <c r="E1514" s="3">
        <v>30</v>
      </c>
      <c r="F1514" s="6">
        <f t="shared" si="4"/>
        <v>23</v>
      </c>
      <c r="G1514" s="3">
        <v>209.17094420000001</v>
      </c>
      <c r="H1514" s="6">
        <f t="shared" si="71"/>
        <v>0.1010295660486</v>
      </c>
      <c r="I1514" s="6">
        <f t="shared" si="1"/>
        <v>111.13</v>
      </c>
    </row>
    <row r="1515" spans="1:9" ht="14.25">
      <c r="A1515" s="2">
        <v>43728</v>
      </c>
      <c r="B1515" s="3">
        <v>29</v>
      </c>
      <c r="C1515" s="3">
        <f t="shared" si="72"/>
        <v>29</v>
      </c>
      <c r="D1515" s="3">
        <f t="shared" si="73"/>
        <v>23.285714285714285</v>
      </c>
      <c r="E1515" s="3">
        <v>29</v>
      </c>
      <c r="F1515" s="6">
        <f t="shared" si="4"/>
        <v>23</v>
      </c>
      <c r="G1515" s="3">
        <v>221.78940030000001</v>
      </c>
      <c r="H1515" s="6">
        <f t="shared" si="71"/>
        <v>0.10712428034490001</v>
      </c>
      <c r="I1515" s="6">
        <f t="shared" si="1"/>
        <v>117.84</v>
      </c>
    </row>
    <row r="1516" spans="1:9" ht="14.25">
      <c r="A1516" s="2">
        <v>43729</v>
      </c>
      <c r="B1516" s="3">
        <v>23</v>
      </c>
      <c r="C1516" s="3">
        <f t="shared" si="72"/>
        <v>23</v>
      </c>
      <c r="D1516" s="3">
        <f t="shared" si="73"/>
        <v>23.642857142857142</v>
      </c>
      <c r="E1516" s="3">
        <v>23</v>
      </c>
      <c r="F1516" s="6">
        <f t="shared" si="4"/>
        <v>24</v>
      </c>
      <c r="G1516" s="3">
        <v>218.55272360000001</v>
      </c>
      <c r="H1516" s="6">
        <f t="shared" si="71"/>
        <v>0.1101505726944</v>
      </c>
      <c r="I1516" s="6">
        <f t="shared" si="1"/>
        <v>121.17</v>
      </c>
    </row>
    <row r="1517" spans="1:9" ht="14.25">
      <c r="A1517" s="2">
        <v>43730</v>
      </c>
      <c r="B1517" s="3">
        <v>21</v>
      </c>
      <c r="C1517" s="3">
        <f t="shared" si="72"/>
        <v>21</v>
      </c>
      <c r="D1517" s="3">
        <f t="shared" si="73"/>
        <v>23.785714285714285</v>
      </c>
      <c r="E1517" s="3">
        <v>21</v>
      </c>
      <c r="F1517" s="6">
        <f t="shared" si="4"/>
        <v>24</v>
      </c>
      <c r="G1517" s="3">
        <v>215.45865219999999</v>
      </c>
      <c r="H1517" s="6">
        <f t="shared" si="71"/>
        <v>0.1085911607088</v>
      </c>
      <c r="I1517" s="6">
        <f t="shared" si="1"/>
        <v>119.45</v>
      </c>
    </row>
    <row r="1518" spans="1:9" ht="14.25">
      <c r="A1518" s="2">
        <v>43731</v>
      </c>
      <c r="B1518" s="3">
        <v>25</v>
      </c>
      <c r="C1518" s="3">
        <f t="shared" si="72"/>
        <v>25</v>
      </c>
      <c r="D1518" s="3">
        <f t="shared" si="73"/>
        <v>24.142857142857142</v>
      </c>
      <c r="E1518" s="3">
        <v>25</v>
      </c>
      <c r="F1518" s="6">
        <f t="shared" si="4"/>
        <v>24</v>
      </c>
      <c r="G1518" s="3">
        <v>211.65433039999999</v>
      </c>
      <c r="H1518" s="6">
        <f t="shared" si="71"/>
        <v>0.10667378252159998</v>
      </c>
      <c r="I1518" s="6">
        <f t="shared" si="1"/>
        <v>117.34</v>
      </c>
    </row>
    <row r="1519" spans="1:9" ht="14.25">
      <c r="A1519" s="2">
        <v>43732</v>
      </c>
      <c r="B1519" s="3">
        <v>29</v>
      </c>
      <c r="C1519" s="3">
        <f t="shared" si="72"/>
        <v>29</v>
      </c>
      <c r="D1519" s="3">
        <f t="shared" si="73"/>
        <v>24.642857142857142</v>
      </c>
      <c r="E1519" s="3">
        <v>29</v>
      </c>
      <c r="F1519" s="6">
        <f t="shared" si="4"/>
        <v>25</v>
      </c>
      <c r="G1519" s="3">
        <v>200.58480259999999</v>
      </c>
      <c r="H1519" s="6">
        <f t="shared" si="71"/>
        <v>0.10530702136499999</v>
      </c>
      <c r="I1519" s="6">
        <f t="shared" si="1"/>
        <v>115.84</v>
      </c>
    </row>
    <row r="1520" spans="1:9" ht="14.25">
      <c r="A1520" s="2">
        <v>43733</v>
      </c>
      <c r="B1520" s="3">
        <v>35</v>
      </c>
      <c r="C1520" s="3">
        <f t="shared" si="72"/>
        <v>35</v>
      </c>
      <c r="D1520" s="3">
        <f t="shared" si="73"/>
        <v>25.642857142857142</v>
      </c>
      <c r="E1520" s="3">
        <v>35</v>
      </c>
      <c r="F1520" s="6">
        <f t="shared" si="4"/>
        <v>26</v>
      </c>
      <c r="G1520" s="3">
        <v>167.0117711</v>
      </c>
      <c r="H1520" s="6">
        <f t="shared" si="71"/>
        <v>9.1188427020599996E-2</v>
      </c>
      <c r="I1520" s="6">
        <f t="shared" si="1"/>
        <v>100.31</v>
      </c>
    </row>
    <row r="1521" spans="1:9" ht="14.25">
      <c r="A1521" s="2">
        <v>43734</v>
      </c>
      <c r="B1521" s="3">
        <v>25</v>
      </c>
      <c r="C1521" s="3">
        <f t="shared" si="72"/>
        <v>25</v>
      </c>
      <c r="D1521" s="3">
        <f t="shared" si="73"/>
        <v>25.785714285714285</v>
      </c>
      <c r="E1521" s="3">
        <v>25</v>
      </c>
      <c r="F1521" s="6">
        <f t="shared" si="4"/>
        <v>26</v>
      </c>
      <c r="G1521" s="3">
        <v>170.30159689999999</v>
      </c>
      <c r="H1521" s="6">
        <f t="shared" si="71"/>
        <v>9.2984671907399979E-2</v>
      </c>
      <c r="I1521" s="6">
        <f t="shared" si="1"/>
        <v>102.28</v>
      </c>
    </row>
    <row r="1522" spans="1:9" ht="14.25">
      <c r="A1522" s="2">
        <v>43735</v>
      </c>
      <c r="B1522" s="3">
        <v>25</v>
      </c>
      <c r="C1522" s="3">
        <f t="shared" si="72"/>
        <v>25</v>
      </c>
      <c r="D1522" s="3">
        <f t="shared" si="73"/>
        <v>26</v>
      </c>
      <c r="E1522" s="3">
        <v>25</v>
      </c>
      <c r="F1522" s="6">
        <f t="shared" si="4"/>
        <v>26</v>
      </c>
      <c r="G1522" s="3">
        <v>166.35663070000001</v>
      </c>
      <c r="H1522" s="6">
        <f t="shared" si="71"/>
        <v>9.083072036220001E-2</v>
      </c>
      <c r="I1522" s="6">
        <f t="shared" si="1"/>
        <v>99.91</v>
      </c>
    </row>
    <row r="1523" spans="1:9" ht="14.25">
      <c r="A1523" s="2">
        <v>43736</v>
      </c>
      <c r="B1523" s="3">
        <v>23</v>
      </c>
      <c r="C1523" s="3">
        <f t="shared" si="72"/>
        <v>23</v>
      </c>
      <c r="D1523" s="3">
        <f t="shared" si="73"/>
        <v>26</v>
      </c>
      <c r="E1523" s="3">
        <v>23</v>
      </c>
      <c r="F1523" s="6">
        <f t="shared" si="4"/>
        <v>26</v>
      </c>
      <c r="G1523" s="3">
        <v>173.9008551</v>
      </c>
      <c r="H1523" s="6">
        <f t="shared" si="71"/>
        <v>9.4949866884599998E-2</v>
      </c>
      <c r="I1523" s="6">
        <f t="shared" si="1"/>
        <v>104.44</v>
      </c>
    </row>
    <row r="1524" spans="1:9" ht="14.25">
      <c r="A1524" s="2">
        <v>43737</v>
      </c>
      <c r="B1524" s="3">
        <v>24</v>
      </c>
      <c r="C1524" s="3">
        <f t="shared" si="72"/>
        <v>24</v>
      </c>
      <c r="D1524" s="3">
        <f t="shared" si="73"/>
        <v>26.142857142857142</v>
      </c>
      <c r="E1524" s="3">
        <v>24</v>
      </c>
      <c r="F1524" s="6">
        <f t="shared" si="4"/>
        <v>26</v>
      </c>
      <c r="G1524" s="3">
        <v>173.7797601</v>
      </c>
      <c r="H1524" s="6">
        <f t="shared" si="71"/>
        <v>9.4883749014600005E-2</v>
      </c>
      <c r="I1524" s="6">
        <f t="shared" si="1"/>
        <v>104.37</v>
      </c>
    </row>
    <row r="1525" spans="1:9" ht="14.25">
      <c r="A1525" s="2">
        <v>43738</v>
      </c>
      <c r="B1525" s="3">
        <v>22</v>
      </c>
      <c r="C1525" s="3">
        <f t="shared" si="72"/>
        <v>22</v>
      </c>
      <c r="D1525" s="3">
        <f t="shared" si="73"/>
        <v>26.071428571428573</v>
      </c>
      <c r="E1525" s="3">
        <v>22</v>
      </c>
      <c r="F1525" s="6">
        <f t="shared" si="4"/>
        <v>26</v>
      </c>
      <c r="G1525" s="3">
        <v>169.96773289999999</v>
      </c>
      <c r="H1525" s="6">
        <f t="shared" si="71"/>
        <v>9.2802382163400005E-2</v>
      </c>
      <c r="I1525" s="6">
        <f t="shared" si="1"/>
        <v>102.08</v>
      </c>
    </row>
    <row r="1526" spans="1:9" ht="14.25">
      <c r="A1526" s="2">
        <v>43739</v>
      </c>
      <c r="B1526" s="3">
        <v>15</v>
      </c>
      <c r="C1526" s="3">
        <f t="shared" si="72"/>
        <v>15</v>
      </c>
      <c r="D1526" s="3">
        <f t="shared" si="73"/>
        <v>25.285714285714285</v>
      </c>
      <c r="E1526" s="3">
        <v>15</v>
      </c>
      <c r="F1526" s="6">
        <f t="shared" si="4"/>
        <v>25</v>
      </c>
      <c r="G1526" s="3">
        <v>181.46348760000001</v>
      </c>
      <c r="H1526" s="6">
        <f t="shared" si="71"/>
        <v>9.5268330990000011E-2</v>
      </c>
      <c r="I1526" s="6">
        <f t="shared" si="1"/>
        <v>104.8</v>
      </c>
    </row>
    <row r="1527" spans="1:9" ht="14.25">
      <c r="A1527" s="2">
        <v>43740</v>
      </c>
      <c r="B1527" s="3">
        <v>15</v>
      </c>
      <c r="C1527" s="3">
        <f t="shared" si="72"/>
        <v>15</v>
      </c>
      <c r="D1527" s="3">
        <f t="shared" si="73"/>
        <v>24.357142857142858</v>
      </c>
      <c r="E1527" s="3">
        <v>15</v>
      </c>
      <c r="F1527" s="6">
        <f t="shared" si="4"/>
        <v>24</v>
      </c>
      <c r="G1527" s="3">
        <v>176.0829703</v>
      </c>
      <c r="H1527" s="6">
        <f t="shared" si="71"/>
        <v>8.8745817031200019E-2</v>
      </c>
      <c r="I1527" s="6">
        <f t="shared" si="1"/>
        <v>97.62</v>
      </c>
    </row>
    <row r="1528" spans="1:9" ht="14.25">
      <c r="A1528" s="2">
        <v>43741</v>
      </c>
      <c r="B1528" s="3">
        <v>16</v>
      </c>
      <c r="C1528" s="3">
        <f t="shared" si="72"/>
        <v>16</v>
      </c>
      <c r="D1528" s="3">
        <f t="shared" si="73"/>
        <v>23.357142857142858</v>
      </c>
      <c r="E1528" s="3">
        <v>16</v>
      </c>
      <c r="F1528" s="6">
        <f t="shared" si="4"/>
        <v>23</v>
      </c>
      <c r="G1528" s="3">
        <v>180.86814190000001</v>
      </c>
      <c r="H1528" s="6">
        <f t="shared" si="71"/>
        <v>8.7359312537700004E-2</v>
      </c>
      <c r="I1528" s="6">
        <f t="shared" si="1"/>
        <v>96.1</v>
      </c>
    </row>
    <row r="1529" spans="1:9" ht="14.25">
      <c r="A1529" s="2">
        <v>43742</v>
      </c>
      <c r="B1529" s="3">
        <v>17</v>
      </c>
      <c r="C1529" s="3">
        <f t="shared" si="72"/>
        <v>17</v>
      </c>
      <c r="D1529" s="3">
        <f t="shared" si="73"/>
        <v>22.5</v>
      </c>
      <c r="E1529" s="3">
        <v>17</v>
      </c>
      <c r="F1529" s="6">
        <f t="shared" si="4"/>
        <v>23</v>
      </c>
      <c r="G1529" s="3">
        <v>175.10315979999999</v>
      </c>
      <c r="H1529" s="6">
        <f t="shared" si="71"/>
        <v>8.4574826183399981E-2</v>
      </c>
      <c r="I1529" s="6">
        <f t="shared" si="1"/>
        <v>93.03</v>
      </c>
    </row>
    <row r="1530" spans="1:9" ht="14.25">
      <c r="A1530" s="2">
        <v>43743</v>
      </c>
      <c r="B1530" s="3">
        <v>15</v>
      </c>
      <c r="C1530" s="3">
        <f t="shared" si="72"/>
        <v>15</v>
      </c>
      <c r="D1530" s="3">
        <f t="shared" si="73"/>
        <v>21.928571428571427</v>
      </c>
      <c r="E1530" s="3">
        <v>15</v>
      </c>
      <c r="F1530" s="6">
        <f t="shared" si="4"/>
        <v>22</v>
      </c>
      <c r="G1530" s="3">
        <v>175.17272560000001</v>
      </c>
      <c r="H1530" s="6">
        <f t="shared" si="71"/>
        <v>8.0929799227200006E-2</v>
      </c>
      <c r="I1530" s="6">
        <f t="shared" si="1"/>
        <v>89.02</v>
      </c>
    </row>
    <row r="1531" spans="1:9" ht="14.25">
      <c r="A1531" s="2">
        <v>43744</v>
      </c>
      <c r="B1531" s="3">
        <v>14</v>
      </c>
      <c r="C1531" s="3">
        <f t="shared" si="72"/>
        <v>14</v>
      </c>
      <c r="D1531" s="3">
        <f t="shared" si="73"/>
        <v>21.428571428571427</v>
      </c>
      <c r="E1531" s="3">
        <v>14</v>
      </c>
      <c r="F1531" s="6">
        <f t="shared" si="4"/>
        <v>21</v>
      </c>
      <c r="G1531" s="3">
        <v>176.35611159999999</v>
      </c>
      <c r="H1531" s="6">
        <f t="shared" si="71"/>
        <v>7.7773045215600009E-2</v>
      </c>
      <c r="I1531" s="6">
        <f t="shared" si="1"/>
        <v>85.55</v>
      </c>
    </row>
    <row r="1532" spans="1:9" ht="14.25">
      <c r="A1532" s="2">
        <v>43745</v>
      </c>
      <c r="B1532" s="3">
        <v>15</v>
      </c>
      <c r="C1532" s="3">
        <f t="shared" si="72"/>
        <v>15</v>
      </c>
      <c r="D1532" s="3">
        <f t="shared" si="73"/>
        <v>20.714285714285715</v>
      </c>
      <c r="E1532" s="3">
        <v>15</v>
      </c>
      <c r="F1532" s="6">
        <f t="shared" si="4"/>
        <v>21</v>
      </c>
      <c r="G1532" s="3">
        <v>170.2276143</v>
      </c>
      <c r="H1532" s="6">
        <f t="shared" si="71"/>
        <v>7.5070377906300001E-2</v>
      </c>
      <c r="I1532" s="6">
        <f t="shared" si="1"/>
        <v>82.58</v>
      </c>
    </row>
    <row r="1533" spans="1:9" ht="14.25">
      <c r="A1533" s="2">
        <v>43746</v>
      </c>
      <c r="B1533" s="3">
        <v>15</v>
      </c>
      <c r="C1533" s="3">
        <f t="shared" si="72"/>
        <v>15</v>
      </c>
      <c r="D1533" s="3">
        <f t="shared" si="73"/>
        <v>19.714285714285715</v>
      </c>
      <c r="E1533" s="3">
        <v>15</v>
      </c>
      <c r="F1533" s="6">
        <f t="shared" si="4"/>
        <v>20</v>
      </c>
      <c r="G1533" s="3">
        <v>180.45181289999999</v>
      </c>
      <c r="H1533" s="6">
        <f t="shared" si="71"/>
        <v>7.5789761417999993E-2</v>
      </c>
      <c r="I1533" s="6">
        <f t="shared" si="1"/>
        <v>83.37</v>
      </c>
    </row>
    <row r="1534" spans="1:9" ht="14.25">
      <c r="A1534" s="2">
        <v>43747</v>
      </c>
      <c r="B1534" s="3">
        <v>17</v>
      </c>
      <c r="C1534" s="3">
        <f t="shared" si="72"/>
        <v>17</v>
      </c>
      <c r="D1534" s="3">
        <f t="shared" si="73"/>
        <v>18.428571428571427</v>
      </c>
      <c r="E1534" s="3">
        <v>17</v>
      </c>
      <c r="F1534" s="6">
        <f t="shared" si="4"/>
        <v>18</v>
      </c>
      <c r="G1534" s="3">
        <v>180.85228119999999</v>
      </c>
      <c r="H1534" s="6">
        <f t="shared" si="71"/>
        <v>6.8362162293599996E-2</v>
      </c>
      <c r="I1534" s="6">
        <f t="shared" si="1"/>
        <v>75.2</v>
      </c>
    </row>
    <row r="1535" spans="1:9" ht="14.25">
      <c r="A1535" s="2">
        <v>43748</v>
      </c>
      <c r="B1535" s="3">
        <v>16</v>
      </c>
      <c r="C1535" s="3">
        <f t="shared" si="72"/>
        <v>16</v>
      </c>
      <c r="D1535" s="3">
        <f t="shared" si="73"/>
        <v>17.785714285714285</v>
      </c>
      <c r="E1535" s="3">
        <v>16</v>
      </c>
      <c r="F1535" s="6">
        <f t="shared" si="4"/>
        <v>18</v>
      </c>
      <c r="G1535" s="3">
        <v>193.82374820000001</v>
      </c>
      <c r="H1535" s="6">
        <f t="shared" si="71"/>
        <v>7.3265376819600006E-2</v>
      </c>
      <c r="I1535" s="6">
        <f t="shared" si="1"/>
        <v>80.59</v>
      </c>
    </row>
    <row r="1536" spans="1:9" ht="14.25">
      <c r="A1536" s="2">
        <v>43749</v>
      </c>
      <c r="B1536" s="3">
        <v>15</v>
      </c>
      <c r="C1536" s="3">
        <f t="shared" si="72"/>
        <v>15</v>
      </c>
      <c r="D1536" s="3">
        <f t="shared" si="73"/>
        <v>17.071428571428573</v>
      </c>
      <c r="E1536" s="3">
        <v>15</v>
      </c>
      <c r="F1536" s="6">
        <f t="shared" si="4"/>
        <v>17</v>
      </c>
      <c r="G1536" s="3">
        <v>191.6490106</v>
      </c>
      <c r="H1536" s="6">
        <f t="shared" si="71"/>
        <v>6.8418696784199998E-2</v>
      </c>
      <c r="I1536" s="6">
        <f t="shared" si="1"/>
        <v>75.260000000000005</v>
      </c>
    </row>
    <row r="1537" spans="1:9" ht="14.25">
      <c r="A1537" s="2">
        <v>43750</v>
      </c>
      <c r="B1537" s="3">
        <v>15</v>
      </c>
      <c r="C1537" s="3">
        <f t="shared" si="72"/>
        <v>15</v>
      </c>
      <c r="D1537" s="3">
        <f t="shared" si="73"/>
        <v>16.5</v>
      </c>
      <c r="E1537" s="3">
        <v>15</v>
      </c>
      <c r="F1537" s="6">
        <f t="shared" si="4"/>
        <v>17</v>
      </c>
      <c r="G1537" s="3">
        <v>180.9018169</v>
      </c>
      <c r="H1537" s="6">
        <f t="shared" si="71"/>
        <v>6.4581948633299996E-2</v>
      </c>
      <c r="I1537" s="6">
        <f t="shared" si="1"/>
        <v>71.040000000000006</v>
      </c>
    </row>
    <row r="1538" spans="1:9" ht="14.25">
      <c r="A1538" s="2">
        <v>43751</v>
      </c>
      <c r="B1538" s="3">
        <v>15</v>
      </c>
      <c r="C1538" s="3">
        <f t="shared" si="72"/>
        <v>15</v>
      </c>
      <c r="D1538" s="3">
        <f t="shared" si="73"/>
        <v>15.857142857142858</v>
      </c>
      <c r="E1538" s="3">
        <v>15</v>
      </c>
      <c r="F1538" s="6">
        <f t="shared" si="4"/>
        <v>16</v>
      </c>
      <c r="G1538" s="3">
        <v>179.46587349999999</v>
      </c>
      <c r="H1538" s="6">
        <f t="shared" ref="H1538:H1601" si="74">(G1538/1000000000)*F1538*21000</f>
        <v>6.0300533495999994E-2</v>
      </c>
      <c r="I1538" s="6">
        <f t="shared" si="1"/>
        <v>66.33</v>
      </c>
    </row>
    <row r="1539" spans="1:9" ht="14.25">
      <c r="A1539" s="2">
        <v>43752</v>
      </c>
      <c r="B1539" s="3">
        <v>15</v>
      </c>
      <c r="C1539" s="3">
        <f t="shared" si="72"/>
        <v>15</v>
      </c>
      <c r="D1539" s="3">
        <f t="shared" si="73"/>
        <v>15.357142857142858</v>
      </c>
      <c r="E1539" s="3">
        <v>15</v>
      </c>
      <c r="F1539" s="6">
        <f t="shared" si="4"/>
        <v>15</v>
      </c>
      <c r="G1539" s="3">
        <v>181.14594170000001</v>
      </c>
      <c r="H1539" s="6">
        <f t="shared" si="74"/>
        <v>5.7060971635500009E-2</v>
      </c>
      <c r="I1539" s="6">
        <f t="shared" si="1"/>
        <v>62.77</v>
      </c>
    </row>
    <row r="1540" spans="1:9" ht="14.25">
      <c r="A1540" s="2">
        <v>43753</v>
      </c>
      <c r="B1540" s="3">
        <v>15</v>
      </c>
      <c r="C1540" s="3">
        <f t="shared" si="72"/>
        <v>15</v>
      </c>
      <c r="D1540" s="3">
        <f t="shared" si="73"/>
        <v>15.357142857142858</v>
      </c>
      <c r="E1540" s="3">
        <v>15</v>
      </c>
      <c r="F1540" s="6">
        <f t="shared" si="4"/>
        <v>15</v>
      </c>
      <c r="G1540" s="3">
        <v>187.7214687</v>
      </c>
      <c r="H1540" s="6">
        <f t="shared" si="74"/>
        <v>5.9132262640499998E-2</v>
      </c>
      <c r="I1540" s="6">
        <f t="shared" si="1"/>
        <v>65.05</v>
      </c>
    </row>
    <row r="1541" spans="1:9" ht="14.25">
      <c r="A1541" s="2">
        <v>43754</v>
      </c>
      <c r="B1541" s="3">
        <v>14</v>
      </c>
      <c r="C1541" s="3">
        <f t="shared" si="72"/>
        <v>14</v>
      </c>
      <c r="D1541" s="3">
        <f t="shared" si="73"/>
        <v>15.285714285714286</v>
      </c>
      <c r="E1541" s="3">
        <v>14</v>
      </c>
      <c r="F1541" s="6">
        <f t="shared" si="4"/>
        <v>15</v>
      </c>
      <c r="G1541" s="3">
        <v>180.4606229</v>
      </c>
      <c r="H1541" s="6">
        <f t="shared" si="74"/>
        <v>5.68450962135E-2</v>
      </c>
      <c r="I1541" s="6">
        <f t="shared" si="1"/>
        <v>62.53</v>
      </c>
    </row>
    <row r="1542" spans="1:9" ht="14.25">
      <c r="A1542" s="2">
        <v>43755</v>
      </c>
      <c r="B1542" s="3">
        <v>14</v>
      </c>
      <c r="C1542" s="3">
        <f t="shared" si="72"/>
        <v>14</v>
      </c>
      <c r="D1542" s="3">
        <f t="shared" si="73"/>
        <v>15.142857142857142</v>
      </c>
      <c r="E1542" s="3">
        <v>14</v>
      </c>
      <c r="F1542" s="6">
        <f t="shared" si="4"/>
        <v>15</v>
      </c>
      <c r="G1542" s="3">
        <v>174.52186689999999</v>
      </c>
      <c r="H1542" s="6">
        <f t="shared" si="74"/>
        <v>5.4974388073499997E-2</v>
      </c>
      <c r="I1542" s="6">
        <f t="shared" si="1"/>
        <v>60.47</v>
      </c>
    </row>
    <row r="1543" spans="1:9" ht="14.25">
      <c r="A1543" s="2">
        <v>43756</v>
      </c>
      <c r="B1543" s="3">
        <v>14</v>
      </c>
      <c r="C1543" s="3">
        <f t="shared" si="72"/>
        <v>14</v>
      </c>
      <c r="D1543" s="3">
        <f t="shared" si="73"/>
        <v>14.928571428571429</v>
      </c>
      <c r="E1543" s="3">
        <v>14</v>
      </c>
      <c r="F1543" s="6">
        <f t="shared" si="4"/>
        <v>15</v>
      </c>
      <c r="G1543" s="3">
        <v>177.25794980000001</v>
      </c>
      <c r="H1543" s="6">
        <f t="shared" si="74"/>
        <v>5.5836254187000001E-2</v>
      </c>
      <c r="I1543" s="6">
        <f t="shared" si="1"/>
        <v>61.42</v>
      </c>
    </row>
    <row r="1544" spans="1:9" ht="14.25">
      <c r="A1544" s="2">
        <v>43757</v>
      </c>
      <c r="B1544" s="3">
        <v>14</v>
      </c>
      <c r="C1544" s="3">
        <f t="shared" ref="C1544:C1607" si="75">IF(AVERAGE(B1537:B1544)*2&lt;B1544,AVERAGE(B1545,C1543,C1542,C1541,C1540,C1539,C1538),B1544)</f>
        <v>14</v>
      </c>
      <c r="D1544" s="3">
        <f t="shared" si="73"/>
        <v>14.857142857142858</v>
      </c>
      <c r="E1544" s="3">
        <v>14</v>
      </c>
      <c r="F1544" s="6">
        <f t="shared" si="4"/>
        <v>15</v>
      </c>
      <c r="G1544" s="3">
        <v>173.28611710000001</v>
      </c>
      <c r="H1544" s="6">
        <f t="shared" si="74"/>
        <v>5.4585126886500003E-2</v>
      </c>
      <c r="I1544" s="6">
        <f t="shared" si="1"/>
        <v>60.04</v>
      </c>
    </row>
    <row r="1545" spans="1:9" ht="14.25">
      <c r="A1545" s="2">
        <v>43758</v>
      </c>
      <c r="B1545" s="3">
        <v>16</v>
      </c>
      <c r="C1545" s="3">
        <f t="shared" si="75"/>
        <v>16</v>
      </c>
      <c r="D1545" s="3">
        <f t="shared" si="73"/>
        <v>15</v>
      </c>
      <c r="E1545" s="3">
        <v>16</v>
      </c>
      <c r="F1545" s="6">
        <f t="shared" si="4"/>
        <v>15</v>
      </c>
      <c r="G1545" s="3">
        <v>171.84040870000001</v>
      </c>
      <c r="H1545" s="6">
        <f t="shared" si="74"/>
        <v>5.4129728740500004E-2</v>
      </c>
      <c r="I1545" s="6">
        <f t="shared" si="1"/>
        <v>59.54</v>
      </c>
    </row>
    <row r="1546" spans="1:9" ht="14.25">
      <c r="A1546" s="2">
        <v>43759</v>
      </c>
      <c r="B1546" s="3">
        <v>15</v>
      </c>
      <c r="C1546" s="3">
        <f t="shared" si="75"/>
        <v>15</v>
      </c>
      <c r="D1546" s="3">
        <f t="shared" si="73"/>
        <v>15</v>
      </c>
      <c r="E1546" s="3">
        <v>15</v>
      </c>
      <c r="F1546" s="6">
        <f t="shared" si="4"/>
        <v>15</v>
      </c>
      <c r="G1546" s="3">
        <v>174.9856182</v>
      </c>
      <c r="H1546" s="6">
        <f t="shared" si="74"/>
        <v>5.5120469733000006E-2</v>
      </c>
      <c r="I1546" s="6">
        <f t="shared" si="1"/>
        <v>60.63</v>
      </c>
    </row>
    <row r="1547" spans="1:9" ht="14.25">
      <c r="A1547" s="2">
        <v>43760</v>
      </c>
      <c r="B1547" s="3">
        <v>16</v>
      </c>
      <c r="C1547" s="3">
        <f t="shared" si="75"/>
        <v>16</v>
      </c>
      <c r="D1547" s="3">
        <f t="shared" si="73"/>
        <v>15.071428571428571</v>
      </c>
      <c r="E1547" s="3">
        <v>16</v>
      </c>
      <c r="F1547" s="6">
        <f t="shared" si="4"/>
        <v>15</v>
      </c>
      <c r="G1547" s="3">
        <v>174.11557790000001</v>
      </c>
      <c r="H1547" s="6">
        <f t="shared" si="74"/>
        <v>5.4846407038500002E-2</v>
      </c>
      <c r="I1547" s="6">
        <f t="shared" si="1"/>
        <v>60.33</v>
      </c>
    </row>
    <row r="1548" spans="1:9" ht="14.25">
      <c r="A1548" s="2">
        <v>43761</v>
      </c>
      <c r="B1548" s="3">
        <v>19</v>
      </c>
      <c r="C1548" s="3">
        <f t="shared" si="75"/>
        <v>19</v>
      </c>
      <c r="D1548" s="3">
        <f t="shared" si="73"/>
        <v>15.214285714285714</v>
      </c>
      <c r="E1548" s="3">
        <v>19</v>
      </c>
      <c r="F1548" s="6">
        <f t="shared" si="4"/>
        <v>15</v>
      </c>
      <c r="G1548" s="3">
        <v>171.40244329999999</v>
      </c>
      <c r="H1548" s="6">
        <f t="shared" si="74"/>
        <v>5.3991769639500004E-2</v>
      </c>
      <c r="I1548" s="6">
        <f t="shared" si="1"/>
        <v>59.39</v>
      </c>
    </row>
    <row r="1549" spans="1:9" ht="14.25">
      <c r="A1549" s="2">
        <v>43762</v>
      </c>
      <c r="B1549" s="3">
        <v>15</v>
      </c>
      <c r="C1549" s="3">
        <f t="shared" si="75"/>
        <v>15</v>
      </c>
      <c r="D1549" s="3">
        <f t="shared" si="73"/>
        <v>15.142857142857142</v>
      </c>
      <c r="E1549" s="3">
        <v>15</v>
      </c>
      <c r="F1549" s="6">
        <f t="shared" si="4"/>
        <v>15</v>
      </c>
      <c r="G1549" s="3">
        <v>162.40851480000001</v>
      </c>
      <c r="H1549" s="6">
        <f t="shared" si="74"/>
        <v>5.1158682162000008E-2</v>
      </c>
      <c r="I1549" s="6">
        <f t="shared" si="1"/>
        <v>56.27</v>
      </c>
    </row>
    <row r="1550" spans="1:9" ht="14.25">
      <c r="A1550" s="2">
        <v>43763</v>
      </c>
      <c r="B1550" s="3">
        <v>16</v>
      </c>
      <c r="C1550" s="3">
        <f t="shared" si="75"/>
        <v>16</v>
      </c>
      <c r="D1550" s="3">
        <f t="shared" ref="D1550:D1613" si="76">AVERAGE(C1537:C1550)</f>
        <v>15.214285714285714</v>
      </c>
      <c r="E1550" s="3">
        <v>16</v>
      </c>
      <c r="F1550" s="6">
        <f t="shared" si="4"/>
        <v>15</v>
      </c>
      <c r="G1550" s="3">
        <v>160.63665470000001</v>
      </c>
      <c r="H1550" s="6">
        <f t="shared" si="74"/>
        <v>5.0600546230500011E-2</v>
      </c>
      <c r="I1550" s="6">
        <f t="shared" si="1"/>
        <v>55.66</v>
      </c>
    </row>
    <row r="1551" spans="1:9" ht="14.25">
      <c r="A1551" s="2">
        <v>43764</v>
      </c>
      <c r="B1551" s="3">
        <v>16</v>
      </c>
      <c r="C1551" s="3">
        <f t="shared" si="75"/>
        <v>16</v>
      </c>
      <c r="D1551" s="3">
        <f t="shared" si="76"/>
        <v>15.285714285714286</v>
      </c>
      <c r="E1551" s="3">
        <v>16</v>
      </c>
      <c r="F1551" s="6">
        <f t="shared" si="4"/>
        <v>15</v>
      </c>
      <c r="G1551" s="3">
        <v>182.26108619999999</v>
      </c>
      <c r="H1551" s="6">
        <f t="shared" si="74"/>
        <v>5.7412242152999997E-2</v>
      </c>
      <c r="I1551" s="6">
        <f t="shared" si="1"/>
        <v>63.15</v>
      </c>
    </row>
    <row r="1552" spans="1:9" ht="14.25">
      <c r="A1552" s="2">
        <v>43765</v>
      </c>
      <c r="B1552" s="3">
        <v>15</v>
      </c>
      <c r="C1552" s="3">
        <f t="shared" si="75"/>
        <v>15</v>
      </c>
      <c r="D1552" s="3">
        <f t="shared" si="76"/>
        <v>15.285714285714286</v>
      </c>
      <c r="E1552" s="3">
        <v>15</v>
      </c>
      <c r="F1552" s="6">
        <f t="shared" si="4"/>
        <v>15</v>
      </c>
      <c r="G1552" s="3">
        <v>179.67545319999999</v>
      </c>
      <c r="H1552" s="6">
        <f t="shared" si="74"/>
        <v>5.6597767757999996E-2</v>
      </c>
      <c r="I1552" s="6">
        <f t="shared" si="1"/>
        <v>62.26</v>
      </c>
    </row>
    <row r="1553" spans="1:9" ht="14.25">
      <c r="A1553" s="2">
        <v>43766</v>
      </c>
      <c r="B1553" s="3">
        <v>16</v>
      </c>
      <c r="C1553" s="3">
        <f t="shared" si="75"/>
        <v>16</v>
      </c>
      <c r="D1553" s="3">
        <f t="shared" si="76"/>
        <v>15.357142857142858</v>
      </c>
      <c r="E1553" s="3">
        <v>16</v>
      </c>
      <c r="F1553" s="6">
        <f t="shared" si="4"/>
        <v>15</v>
      </c>
      <c r="G1553" s="3">
        <v>183.87608850000001</v>
      </c>
      <c r="H1553" s="6">
        <f t="shared" si="74"/>
        <v>5.79209678775E-2</v>
      </c>
      <c r="I1553" s="6">
        <f t="shared" si="1"/>
        <v>63.71</v>
      </c>
    </row>
    <row r="1554" spans="1:9" ht="14.25">
      <c r="A1554" s="2">
        <v>43767</v>
      </c>
      <c r="B1554" s="3">
        <v>16</v>
      </c>
      <c r="C1554" s="3">
        <f t="shared" si="75"/>
        <v>16</v>
      </c>
      <c r="D1554" s="3">
        <f t="shared" si="76"/>
        <v>15.428571428571429</v>
      </c>
      <c r="E1554" s="3">
        <v>16</v>
      </c>
      <c r="F1554" s="6">
        <f t="shared" si="4"/>
        <v>15</v>
      </c>
      <c r="G1554" s="3">
        <v>181.55853870000001</v>
      </c>
      <c r="H1554" s="6">
        <f t="shared" si="74"/>
        <v>5.7190939690500001E-2</v>
      </c>
      <c r="I1554" s="6">
        <f t="shared" si="1"/>
        <v>62.91</v>
      </c>
    </row>
    <row r="1555" spans="1:9" ht="14.25">
      <c r="A1555" s="2">
        <v>43768</v>
      </c>
      <c r="B1555" s="3">
        <v>16</v>
      </c>
      <c r="C1555" s="3">
        <f t="shared" si="75"/>
        <v>16</v>
      </c>
      <c r="D1555" s="3">
        <f t="shared" si="76"/>
        <v>15.571428571428571</v>
      </c>
      <c r="E1555" s="3">
        <v>16</v>
      </c>
      <c r="F1555" s="6">
        <f t="shared" si="4"/>
        <v>16</v>
      </c>
      <c r="G1555" s="3">
        <v>190.70674750000001</v>
      </c>
      <c r="H1555" s="6">
        <f t="shared" si="74"/>
        <v>6.4077467159999998E-2</v>
      </c>
      <c r="I1555" s="6">
        <f t="shared" si="1"/>
        <v>70.489999999999995</v>
      </c>
    </row>
    <row r="1556" spans="1:9" ht="14.25">
      <c r="A1556" s="2">
        <v>43769</v>
      </c>
      <c r="B1556" s="3">
        <v>16</v>
      </c>
      <c r="C1556" s="3">
        <f t="shared" si="75"/>
        <v>16</v>
      </c>
      <c r="D1556" s="3">
        <f t="shared" si="76"/>
        <v>15.714285714285714</v>
      </c>
      <c r="E1556" s="3">
        <v>16</v>
      </c>
      <c r="F1556" s="6">
        <f t="shared" si="4"/>
        <v>16</v>
      </c>
      <c r="G1556" s="3">
        <v>183.25056660000001</v>
      </c>
      <c r="H1556" s="6">
        <f t="shared" si="74"/>
        <v>6.1572190377600006E-2</v>
      </c>
      <c r="I1556" s="6">
        <f t="shared" si="1"/>
        <v>67.73</v>
      </c>
    </row>
    <row r="1557" spans="1:9" ht="14.25">
      <c r="A1557" s="2">
        <v>43770</v>
      </c>
      <c r="B1557" s="3">
        <v>15</v>
      </c>
      <c r="C1557" s="3">
        <f t="shared" si="75"/>
        <v>15</v>
      </c>
      <c r="D1557" s="3">
        <f t="shared" si="76"/>
        <v>15.785714285714286</v>
      </c>
      <c r="E1557" s="3">
        <v>15</v>
      </c>
      <c r="F1557" s="6">
        <f t="shared" si="4"/>
        <v>16</v>
      </c>
      <c r="G1557" s="3">
        <v>181.95635920000001</v>
      </c>
      <c r="H1557" s="6">
        <f t="shared" si="74"/>
        <v>6.1137336691200007E-2</v>
      </c>
      <c r="I1557" s="6">
        <f t="shared" si="1"/>
        <v>67.25</v>
      </c>
    </row>
    <row r="1558" spans="1:9" ht="14.25">
      <c r="A1558" s="2">
        <v>43771</v>
      </c>
      <c r="B1558" s="3">
        <v>14</v>
      </c>
      <c r="C1558" s="3">
        <f t="shared" si="75"/>
        <v>14</v>
      </c>
      <c r="D1558" s="3">
        <f t="shared" si="76"/>
        <v>15.785714285714286</v>
      </c>
      <c r="E1558" s="3">
        <v>14</v>
      </c>
      <c r="F1558" s="6">
        <f t="shared" si="4"/>
        <v>16</v>
      </c>
      <c r="G1558" s="3">
        <v>183.6734539</v>
      </c>
      <c r="H1558" s="6">
        <f t="shared" si="74"/>
        <v>6.1714280510399996E-2</v>
      </c>
      <c r="I1558" s="6">
        <f t="shared" si="1"/>
        <v>67.89</v>
      </c>
    </row>
    <row r="1559" spans="1:9" ht="14.25">
      <c r="A1559" s="2">
        <v>43772</v>
      </c>
      <c r="B1559" s="3">
        <v>15</v>
      </c>
      <c r="C1559" s="3">
        <f t="shared" si="75"/>
        <v>15</v>
      </c>
      <c r="D1559" s="3">
        <f t="shared" si="76"/>
        <v>15.714285714285714</v>
      </c>
      <c r="E1559" s="3">
        <v>15</v>
      </c>
      <c r="F1559" s="6">
        <f t="shared" si="4"/>
        <v>16</v>
      </c>
      <c r="G1559" s="3">
        <v>183.18085600000001</v>
      </c>
      <c r="H1559" s="6">
        <f t="shared" si="74"/>
        <v>6.1548767616000005E-2</v>
      </c>
      <c r="I1559" s="6">
        <f t="shared" si="1"/>
        <v>67.7</v>
      </c>
    </row>
    <row r="1560" spans="1:9" ht="14.25">
      <c r="A1560" s="2">
        <v>43773</v>
      </c>
      <c r="B1560" s="3">
        <v>15</v>
      </c>
      <c r="C1560" s="3">
        <f t="shared" si="75"/>
        <v>15</v>
      </c>
      <c r="D1560" s="3">
        <f t="shared" si="76"/>
        <v>15.714285714285714</v>
      </c>
      <c r="E1560" s="3">
        <v>15</v>
      </c>
      <c r="F1560" s="6">
        <f t="shared" si="4"/>
        <v>16</v>
      </c>
      <c r="G1560" s="3">
        <v>181.75412779999999</v>
      </c>
      <c r="H1560" s="6">
        <f t="shared" si="74"/>
        <v>6.1069386940799997E-2</v>
      </c>
      <c r="I1560" s="6">
        <f t="shared" si="1"/>
        <v>67.180000000000007</v>
      </c>
    </row>
    <row r="1561" spans="1:9" ht="14.25">
      <c r="A1561" s="2">
        <v>43774</v>
      </c>
      <c r="B1561" s="3">
        <v>14</v>
      </c>
      <c r="C1561" s="3">
        <f t="shared" si="75"/>
        <v>14</v>
      </c>
      <c r="D1561" s="3">
        <f t="shared" si="76"/>
        <v>15.571428571428571</v>
      </c>
      <c r="E1561" s="3">
        <v>14</v>
      </c>
      <c r="F1561" s="6">
        <f t="shared" si="4"/>
        <v>16</v>
      </c>
      <c r="G1561" s="3">
        <v>186.0142591</v>
      </c>
      <c r="H1561" s="6">
        <f t="shared" si="74"/>
        <v>6.2500791057599994E-2</v>
      </c>
      <c r="I1561" s="6">
        <f t="shared" si="1"/>
        <v>68.75</v>
      </c>
    </row>
    <row r="1562" spans="1:9" ht="14.25">
      <c r="A1562" s="2">
        <v>43775</v>
      </c>
      <c r="B1562" s="3">
        <v>14</v>
      </c>
      <c r="C1562" s="3">
        <f t="shared" si="75"/>
        <v>14</v>
      </c>
      <c r="D1562" s="3">
        <f t="shared" si="76"/>
        <v>15.214285714285714</v>
      </c>
      <c r="E1562" s="3">
        <v>14</v>
      </c>
      <c r="F1562" s="6">
        <f t="shared" si="4"/>
        <v>15</v>
      </c>
      <c r="G1562" s="3">
        <v>188.79581719999999</v>
      </c>
      <c r="H1562" s="6">
        <f t="shared" si="74"/>
        <v>5.9470682417999993E-2</v>
      </c>
      <c r="I1562" s="6">
        <f t="shared" si="1"/>
        <v>65.42</v>
      </c>
    </row>
    <row r="1563" spans="1:9" ht="14.25">
      <c r="A1563" s="2">
        <v>43776</v>
      </c>
      <c r="B1563" s="3">
        <v>17</v>
      </c>
      <c r="C1563" s="3">
        <f t="shared" si="75"/>
        <v>17</v>
      </c>
      <c r="D1563" s="3">
        <f t="shared" si="76"/>
        <v>15.357142857142858</v>
      </c>
      <c r="E1563" s="3">
        <v>17</v>
      </c>
      <c r="F1563" s="6">
        <f t="shared" si="4"/>
        <v>15</v>
      </c>
      <c r="G1563" s="3">
        <v>191.4163944</v>
      </c>
      <c r="H1563" s="6">
        <f t="shared" si="74"/>
        <v>6.0296164236000004E-2</v>
      </c>
      <c r="I1563" s="6">
        <f t="shared" si="1"/>
        <v>66.33</v>
      </c>
    </row>
    <row r="1564" spans="1:9" ht="14.25">
      <c r="A1564" s="2">
        <v>43777</v>
      </c>
      <c r="B1564" s="3">
        <v>14</v>
      </c>
      <c r="C1564" s="3">
        <f t="shared" si="75"/>
        <v>14</v>
      </c>
      <c r="D1564" s="3">
        <f t="shared" si="76"/>
        <v>15.214285714285714</v>
      </c>
      <c r="E1564" s="3">
        <v>14</v>
      </c>
      <c r="F1564" s="6">
        <f t="shared" si="4"/>
        <v>15</v>
      </c>
      <c r="G1564" s="3">
        <v>186.67840720000001</v>
      </c>
      <c r="H1564" s="6">
        <f t="shared" si="74"/>
        <v>5.8803698267999999E-2</v>
      </c>
      <c r="I1564" s="6">
        <f t="shared" si="1"/>
        <v>64.680000000000007</v>
      </c>
    </row>
    <row r="1565" spans="1:9" ht="14.25">
      <c r="A1565" s="2">
        <v>43778</v>
      </c>
      <c r="B1565" s="3">
        <v>14</v>
      </c>
      <c r="C1565" s="3">
        <f t="shared" si="75"/>
        <v>14</v>
      </c>
      <c r="D1565" s="3">
        <f t="shared" si="76"/>
        <v>15.071428571428571</v>
      </c>
      <c r="E1565" s="3">
        <v>14</v>
      </c>
      <c r="F1565" s="6">
        <f t="shared" si="4"/>
        <v>15</v>
      </c>
      <c r="G1565" s="3">
        <v>183.8651701</v>
      </c>
      <c r="H1565" s="6">
        <f t="shared" si="74"/>
        <v>5.7917528581499997E-2</v>
      </c>
      <c r="I1565" s="6">
        <f t="shared" si="1"/>
        <v>63.71</v>
      </c>
    </row>
    <row r="1566" spans="1:9" ht="14.25">
      <c r="A1566" s="2">
        <v>43779</v>
      </c>
      <c r="B1566" s="3">
        <v>14</v>
      </c>
      <c r="C1566" s="3">
        <f t="shared" si="75"/>
        <v>14</v>
      </c>
      <c r="D1566" s="3">
        <f t="shared" si="76"/>
        <v>15</v>
      </c>
      <c r="E1566" s="3">
        <v>14</v>
      </c>
      <c r="F1566" s="6">
        <f t="shared" si="4"/>
        <v>15</v>
      </c>
      <c r="G1566" s="3">
        <v>184.78258880000001</v>
      </c>
      <c r="H1566" s="6">
        <f t="shared" si="74"/>
        <v>5.8206515472000009E-2</v>
      </c>
      <c r="I1566" s="6">
        <f t="shared" si="1"/>
        <v>64.03</v>
      </c>
    </row>
    <row r="1567" spans="1:9" ht="14.25">
      <c r="A1567" s="2">
        <v>43780</v>
      </c>
      <c r="B1567" s="3">
        <v>15</v>
      </c>
      <c r="C1567" s="3">
        <f t="shared" si="75"/>
        <v>15</v>
      </c>
      <c r="D1567" s="3">
        <f t="shared" si="76"/>
        <v>14.928571428571429</v>
      </c>
      <c r="E1567" s="3">
        <v>15</v>
      </c>
      <c r="F1567" s="6">
        <f t="shared" si="4"/>
        <v>15</v>
      </c>
      <c r="G1567" s="3">
        <v>189.19837380000001</v>
      </c>
      <c r="H1567" s="6">
        <f t="shared" si="74"/>
        <v>5.9597487747000008E-2</v>
      </c>
      <c r="I1567" s="6">
        <f t="shared" si="1"/>
        <v>65.56</v>
      </c>
    </row>
    <row r="1568" spans="1:9" ht="14.25">
      <c r="A1568" s="2">
        <v>43781</v>
      </c>
      <c r="B1568" s="3">
        <v>15</v>
      </c>
      <c r="C1568" s="3">
        <f t="shared" si="75"/>
        <v>15</v>
      </c>
      <c r="D1568" s="3">
        <f t="shared" si="76"/>
        <v>14.857142857142858</v>
      </c>
      <c r="E1568" s="3">
        <v>15</v>
      </c>
      <c r="F1568" s="6">
        <f t="shared" si="4"/>
        <v>15</v>
      </c>
      <c r="G1568" s="3">
        <v>184.8475354</v>
      </c>
      <c r="H1568" s="6">
        <f t="shared" si="74"/>
        <v>5.8226973651000005E-2</v>
      </c>
      <c r="I1568" s="6">
        <f t="shared" si="1"/>
        <v>64.05</v>
      </c>
    </row>
    <row r="1569" spans="1:9" ht="14.25">
      <c r="A1569" s="2">
        <v>43782</v>
      </c>
      <c r="B1569" s="3">
        <v>15</v>
      </c>
      <c r="C1569" s="3">
        <f t="shared" si="75"/>
        <v>15</v>
      </c>
      <c r="D1569" s="3">
        <f t="shared" si="76"/>
        <v>14.785714285714286</v>
      </c>
      <c r="E1569" s="3">
        <v>15</v>
      </c>
      <c r="F1569" s="6">
        <f t="shared" si="4"/>
        <v>15</v>
      </c>
      <c r="G1569" s="3">
        <v>187.1610129</v>
      </c>
      <c r="H1569" s="6">
        <f t="shared" si="74"/>
        <v>5.8955719063499994E-2</v>
      </c>
      <c r="I1569" s="6">
        <f t="shared" si="1"/>
        <v>64.849999999999994</v>
      </c>
    </row>
    <row r="1570" spans="1:9" ht="14.25">
      <c r="A1570" s="2">
        <v>43783</v>
      </c>
      <c r="B1570" s="3">
        <v>16</v>
      </c>
      <c r="C1570" s="3">
        <f t="shared" si="75"/>
        <v>16</v>
      </c>
      <c r="D1570" s="3">
        <f t="shared" si="76"/>
        <v>14.785714285714286</v>
      </c>
      <c r="E1570" s="3">
        <v>16</v>
      </c>
      <c r="F1570" s="6">
        <f t="shared" si="4"/>
        <v>15</v>
      </c>
      <c r="G1570" s="3">
        <v>188.1711258</v>
      </c>
      <c r="H1570" s="6">
        <f t="shared" si="74"/>
        <v>5.9273904626999996E-2</v>
      </c>
      <c r="I1570" s="6">
        <f t="shared" si="1"/>
        <v>65.2</v>
      </c>
    </row>
    <row r="1571" spans="1:9" ht="14.25">
      <c r="A1571" s="2">
        <v>43784</v>
      </c>
      <c r="B1571" s="3">
        <v>14</v>
      </c>
      <c r="C1571" s="3">
        <f t="shared" si="75"/>
        <v>14</v>
      </c>
      <c r="D1571" s="3">
        <f t="shared" si="76"/>
        <v>14.714285714285714</v>
      </c>
      <c r="E1571" s="3">
        <v>14</v>
      </c>
      <c r="F1571" s="6">
        <f t="shared" si="4"/>
        <v>15</v>
      </c>
      <c r="G1571" s="3">
        <v>184.7506066</v>
      </c>
      <c r="H1571" s="6">
        <f t="shared" si="74"/>
        <v>5.8196441079000003E-2</v>
      </c>
      <c r="I1571" s="6">
        <f t="shared" si="1"/>
        <v>64.02</v>
      </c>
    </row>
    <row r="1572" spans="1:9" ht="14.25">
      <c r="A1572" s="2">
        <v>43785</v>
      </c>
      <c r="B1572" s="3">
        <v>13</v>
      </c>
      <c r="C1572" s="3">
        <f t="shared" si="75"/>
        <v>13</v>
      </c>
      <c r="D1572" s="3">
        <f t="shared" si="76"/>
        <v>14.642857142857142</v>
      </c>
      <c r="E1572" s="3">
        <v>13</v>
      </c>
      <c r="F1572" s="6">
        <f t="shared" si="4"/>
        <v>15</v>
      </c>
      <c r="G1572" s="3">
        <v>180.14932540000001</v>
      </c>
      <c r="H1572" s="6">
        <f t="shared" si="74"/>
        <v>5.6747037500999999E-2</v>
      </c>
      <c r="I1572" s="6">
        <f t="shared" si="1"/>
        <v>62.42</v>
      </c>
    </row>
    <row r="1573" spans="1:9" ht="14.25">
      <c r="A1573" s="2">
        <v>43786</v>
      </c>
      <c r="B1573" s="3">
        <v>14</v>
      </c>
      <c r="C1573" s="3">
        <f t="shared" si="75"/>
        <v>14</v>
      </c>
      <c r="D1573" s="3">
        <f t="shared" si="76"/>
        <v>14.571428571428571</v>
      </c>
      <c r="E1573" s="3">
        <v>14</v>
      </c>
      <c r="F1573" s="6">
        <f t="shared" si="4"/>
        <v>15</v>
      </c>
      <c r="G1573" s="3">
        <v>182.28872340000001</v>
      </c>
      <c r="H1573" s="6">
        <f t="shared" si="74"/>
        <v>5.7420947871000001E-2</v>
      </c>
      <c r="I1573" s="6">
        <f t="shared" si="1"/>
        <v>63.16</v>
      </c>
    </row>
    <row r="1574" spans="1:9" ht="14.25">
      <c r="A1574" s="2">
        <v>43787</v>
      </c>
      <c r="B1574" s="3">
        <v>22</v>
      </c>
      <c r="C1574" s="3">
        <f t="shared" si="75"/>
        <v>22</v>
      </c>
      <c r="D1574" s="3">
        <f t="shared" si="76"/>
        <v>15.071428571428571</v>
      </c>
      <c r="E1574" s="3">
        <v>22</v>
      </c>
      <c r="F1574" s="6">
        <f t="shared" si="4"/>
        <v>15</v>
      </c>
      <c r="G1574" s="3">
        <v>183.75618059999999</v>
      </c>
      <c r="H1574" s="6">
        <f t="shared" si="74"/>
        <v>5.788319688899999E-2</v>
      </c>
      <c r="I1574" s="6">
        <f t="shared" si="1"/>
        <v>63.67</v>
      </c>
    </row>
    <row r="1575" spans="1:9" ht="14.25">
      <c r="A1575" s="2">
        <v>43788</v>
      </c>
      <c r="B1575" s="3">
        <v>14</v>
      </c>
      <c r="C1575" s="3">
        <f t="shared" si="75"/>
        <v>14</v>
      </c>
      <c r="D1575" s="3">
        <f t="shared" si="76"/>
        <v>15.071428571428571</v>
      </c>
      <c r="E1575" s="3">
        <v>14</v>
      </c>
      <c r="F1575" s="6">
        <f t="shared" si="4"/>
        <v>15</v>
      </c>
      <c r="G1575" s="3">
        <v>178.0163757</v>
      </c>
      <c r="H1575" s="6">
        <f t="shared" si="74"/>
        <v>5.6075158345500004E-2</v>
      </c>
      <c r="I1575" s="6">
        <f t="shared" si="1"/>
        <v>61.68</v>
      </c>
    </row>
    <row r="1576" spans="1:9" ht="14.25">
      <c r="A1576" s="2">
        <v>43789</v>
      </c>
      <c r="B1576" s="3">
        <v>15</v>
      </c>
      <c r="C1576" s="3">
        <f t="shared" si="75"/>
        <v>15</v>
      </c>
      <c r="D1576" s="3">
        <f t="shared" si="76"/>
        <v>15.142857142857142</v>
      </c>
      <c r="E1576" s="3">
        <v>15</v>
      </c>
      <c r="F1576" s="6">
        <f t="shared" si="4"/>
        <v>15</v>
      </c>
      <c r="G1576" s="3">
        <v>175.783061</v>
      </c>
      <c r="H1576" s="6">
        <f t="shared" si="74"/>
        <v>5.5371664215000005E-2</v>
      </c>
      <c r="I1576" s="6">
        <f t="shared" si="1"/>
        <v>60.91</v>
      </c>
    </row>
    <row r="1577" spans="1:9" ht="14.25">
      <c r="A1577" s="2">
        <v>43790</v>
      </c>
      <c r="B1577" s="3">
        <v>18</v>
      </c>
      <c r="C1577" s="3">
        <f t="shared" si="75"/>
        <v>18</v>
      </c>
      <c r="D1577" s="3">
        <f t="shared" si="76"/>
        <v>15.214285714285714</v>
      </c>
      <c r="E1577" s="3">
        <v>18</v>
      </c>
      <c r="F1577" s="6">
        <f t="shared" si="4"/>
        <v>15</v>
      </c>
      <c r="G1577" s="3">
        <v>174.4389864</v>
      </c>
      <c r="H1577" s="6">
        <f t="shared" si="74"/>
        <v>5.4948280715999998E-2</v>
      </c>
      <c r="I1577" s="6">
        <f t="shared" si="1"/>
        <v>60.44</v>
      </c>
    </row>
    <row r="1578" spans="1:9" ht="14.25">
      <c r="A1578" s="2">
        <v>43791</v>
      </c>
      <c r="B1578" s="3">
        <v>24</v>
      </c>
      <c r="C1578" s="3">
        <f t="shared" si="75"/>
        <v>24</v>
      </c>
      <c r="D1578" s="3">
        <f t="shared" si="76"/>
        <v>15.928571428571429</v>
      </c>
      <c r="E1578" s="3">
        <v>24</v>
      </c>
      <c r="F1578" s="6">
        <f t="shared" si="4"/>
        <v>16</v>
      </c>
      <c r="G1578" s="3">
        <v>161.00219200000001</v>
      </c>
      <c r="H1578" s="6">
        <f t="shared" si="74"/>
        <v>5.4096736512000004E-2</v>
      </c>
      <c r="I1578" s="6">
        <f t="shared" si="1"/>
        <v>59.51</v>
      </c>
    </row>
    <row r="1579" spans="1:9" ht="14.25">
      <c r="A1579" s="2">
        <v>43792</v>
      </c>
      <c r="B1579" s="3">
        <v>13</v>
      </c>
      <c r="C1579" s="3">
        <f t="shared" si="75"/>
        <v>13</v>
      </c>
      <c r="D1579" s="3">
        <f t="shared" si="76"/>
        <v>15.857142857142858</v>
      </c>
      <c r="E1579" s="3">
        <v>13</v>
      </c>
      <c r="F1579" s="6">
        <f t="shared" si="4"/>
        <v>16</v>
      </c>
      <c r="G1579" s="3">
        <v>149.77547010000001</v>
      </c>
      <c r="H1579" s="6">
        <f t="shared" si="74"/>
        <v>5.0324557953600003E-2</v>
      </c>
      <c r="I1579" s="6">
        <f t="shared" si="1"/>
        <v>55.36</v>
      </c>
    </row>
    <row r="1580" spans="1:9" ht="14.25">
      <c r="A1580" s="2">
        <v>43793</v>
      </c>
      <c r="B1580" s="3">
        <v>14</v>
      </c>
      <c r="C1580" s="3">
        <f t="shared" si="75"/>
        <v>14</v>
      </c>
      <c r="D1580" s="3">
        <f t="shared" si="76"/>
        <v>15.857142857142858</v>
      </c>
      <c r="E1580" s="3">
        <v>14</v>
      </c>
      <c r="F1580" s="6">
        <f t="shared" si="4"/>
        <v>16</v>
      </c>
      <c r="G1580" s="3">
        <v>152.274326</v>
      </c>
      <c r="H1580" s="6">
        <f t="shared" si="74"/>
        <v>5.1164173536000002E-2</v>
      </c>
      <c r="I1580" s="6">
        <f t="shared" si="1"/>
        <v>56.28</v>
      </c>
    </row>
    <row r="1581" spans="1:9" ht="14.25">
      <c r="A1581" s="2">
        <v>43794</v>
      </c>
      <c r="B1581" s="3">
        <v>20</v>
      </c>
      <c r="C1581" s="3">
        <f t="shared" si="75"/>
        <v>20</v>
      </c>
      <c r="D1581" s="3">
        <f t="shared" si="76"/>
        <v>16.214285714285715</v>
      </c>
      <c r="E1581" s="3">
        <v>20</v>
      </c>
      <c r="F1581" s="6">
        <f t="shared" si="4"/>
        <v>16</v>
      </c>
      <c r="G1581" s="3">
        <v>140.16832679999999</v>
      </c>
      <c r="H1581" s="6">
        <f t="shared" si="74"/>
        <v>4.7096557804799995E-2</v>
      </c>
      <c r="I1581" s="6">
        <f t="shared" si="1"/>
        <v>51.81</v>
      </c>
    </row>
    <row r="1582" spans="1:9" ht="14.25">
      <c r="A1582" s="2">
        <v>43795</v>
      </c>
      <c r="B1582" s="3">
        <v>16</v>
      </c>
      <c r="C1582" s="3">
        <f t="shared" si="75"/>
        <v>16</v>
      </c>
      <c r="D1582" s="3">
        <f t="shared" si="76"/>
        <v>16.285714285714285</v>
      </c>
      <c r="E1582" s="3">
        <v>16</v>
      </c>
      <c r="F1582" s="6">
        <f t="shared" si="4"/>
        <v>16</v>
      </c>
      <c r="G1582" s="3">
        <v>145.98360339999999</v>
      </c>
      <c r="H1582" s="6">
        <f t="shared" si="74"/>
        <v>4.9050490742399998E-2</v>
      </c>
      <c r="I1582" s="6">
        <f t="shared" si="1"/>
        <v>53.96</v>
      </c>
    </row>
    <row r="1583" spans="1:9" ht="14.25">
      <c r="A1583" s="2">
        <v>43796</v>
      </c>
      <c r="B1583" s="3">
        <v>14</v>
      </c>
      <c r="C1583" s="3">
        <f t="shared" si="75"/>
        <v>14</v>
      </c>
      <c r="D1583" s="3">
        <f t="shared" si="76"/>
        <v>16.214285714285715</v>
      </c>
      <c r="E1583" s="3">
        <v>14</v>
      </c>
      <c r="F1583" s="6">
        <f t="shared" si="4"/>
        <v>16</v>
      </c>
      <c r="G1583" s="3">
        <v>147.37928210000001</v>
      </c>
      <c r="H1583" s="6">
        <f t="shared" si="74"/>
        <v>4.9519438785600008E-2</v>
      </c>
      <c r="I1583" s="6">
        <f t="shared" si="1"/>
        <v>54.47</v>
      </c>
    </row>
    <row r="1584" spans="1:9" ht="14.25">
      <c r="A1584" s="2">
        <v>43797</v>
      </c>
      <c r="B1584" s="3">
        <v>15</v>
      </c>
      <c r="C1584" s="3">
        <f t="shared" si="75"/>
        <v>15</v>
      </c>
      <c r="D1584" s="3">
        <f t="shared" si="76"/>
        <v>16.142857142857142</v>
      </c>
      <c r="E1584" s="3">
        <v>15</v>
      </c>
      <c r="F1584" s="6">
        <f t="shared" si="4"/>
        <v>16</v>
      </c>
      <c r="G1584" s="3">
        <v>152.75030409999999</v>
      </c>
      <c r="H1584" s="6">
        <f t="shared" si="74"/>
        <v>5.1324102177600001E-2</v>
      </c>
      <c r="I1584" s="6">
        <f t="shared" si="1"/>
        <v>56.46</v>
      </c>
    </row>
    <row r="1585" spans="1:9" ht="14.25">
      <c r="A1585" s="2">
        <v>43798</v>
      </c>
      <c r="B1585" s="3">
        <v>13</v>
      </c>
      <c r="C1585" s="3">
        <f t="shared" si="75"/>
        <v>13</v>
      </c>
      <c r="D1585" s="3">
        <f t="shared" si="76"/>
        <v>16.071428571428573</v>
      </c>
      <c r="E1585" s="3">
        <v>13</v>
      </c>
      <c r="F1585" s="6">
        <f t="shared" si="4"/>
        <v>16</v>
      </c>
      <c r="G1585" s="3">
        <v>150.4169756</v>
      </c>
      <c r="H1585" s="6">
        <f t="shared" si="74"/>
        <v>5.0540103801599998E-2</v>
      </c>
      <c r="I1585" s="6">
        <f t="shared" si="1"/>
        <v>55.59</v>
      </c>
    </row>
    <row r="1586" spans="1:9" ht="14.25">
      <c r="A1586" s="2">
        <v>43799</v>
      </c>
      <c r="B1586" s="3">
        <v>13</v>
      </c>
      <c r="C1586" s="3">
        <f t="shared" si="75"/>
        <v>13</v>
      </c>
      <c r="D1586" s="3">
        <f t="shared" si="76"/>
        <v>16.071428571428573</v>
      </c>
      <c r="E1586" s="3">
        <v>13</v>
      </c>
      <c r="F1586" s="6">
        <f t="shared" si="4"/>
        <v>16</v>
      </c>
      <c r="G1586" s="3">
        <v>154.50646750000001</v>
      </c>
      <c r="H1586" s="6">
        <f t="shared" si="74"/>
        <v>5.1914173080000008E-2</v>
      </c>
      <c r="I1586" s="6">
        <f t="shared" si="1"/>
        <v>57.11</v>
      </c>
    </row>
    <row r="1587" spans="1:9" ht="14.25">
      <c r="A1587" s="2">
        <v>43800</v>
      </c>
      <c r="B1587" s="3">
        <v>16</v>
      </c>
      <c r="C1587" s="3">
        <f t="shared" si="75"/>
        <v>16</v>
      </c>
      <c r="D1587" s="3">
        <f t="shared" si="76"/>
        <v>16.214285714285715</v>
      </c>
      <c r="E1587" s="3">
        <v>16</v>
      </c>
      <c r="F1587" s="6">
        <f t="shared" si="4"/>
        <v>16</v>
      </c>
      <c r="G1587" s="3">
        <v>151.33352249999999</v>
      </c>
      <c r="H1587" s="6">
        <f t="shared" si="74"/>
        <v>5.0848063559999997E-2</v>
      </c>
      <c r="I1587" s="6">
        <f t="shared" si="1"/>
        <v>55.93</v>
      </c>
    </row>
    <row r="1588" spans="1:9" ht="14.25">
      <c r="A1588" s="2">
        <v>43801</v>
      </c>
      <c r="B1588" s="3">
        <v>15</v>
      </c>
      <c r="C1588" s="3">
        <f t="shared" si="75"/>
        <v>15</v>
      </c>
      <c r="D1588" s="3">
        <f t="shared" si="76"/>
        <v>15.714285714285714</v>
      </c>
      <c r="E1588" s="3">
        <v>15</v>
      </c>
      <c r="F1588" s="6">
        <f t="shared" si="4"/>
        <v>16</v>
      </c>
      <c r="G1588" s="3">
        <v>151.29904160000001</v>
      </c>
      <c r="H1588" s="6">
        <f t="shared" si="74"/>
        <v>5.0836477977599999E-2</v>
      </c>
      <c r="I1588" s="6">
        <f t="shared" si="1"/>
        <v>55.92</v>
      </c>
    </row>
    <row r="1589" spans="1:9" ht="14.25">
      <c r="A1589" s="2">
        <v>43802</v>
      </c>
      <c r="B1589" s="3">
        <v>14</v>
      </c>
      <c r="C1589" s="3">
        <f t="shared" si="75"/>
        <v>14</v>
      </c>
      <c r="D1589" s="3">
        <f t="shared" si="76"/>
        <v>15.714285714285714</v>
      </c>
      <c r="E1589" s="3">
        <v>14</v>
      </c>
      <c r="F1589" s="6">
        <f t="shared" si="4"/>
        <v>16</v>
      </c>
      <c r="G1589" s="3">
        <v>148.85859239999999</v>
      </c>
      <c r="H1589" s="6">
        <f t="shared" si="74"/>
        <v>5.0016487046399993E-2</v>
      </c>
      <c r="I1589" s="6">
        <f t="shared" si="1"/>
        <v>55.02</v>
      </c>
    </row>
    <row r="1590" spans="1:9" ht="14.25">
      <c r="A1590" s="2">
        <v>43803</v>
      </c>
      <c r="B1590" s="3">
        <v>14</v>
      </c>
      <c r="C1590" s="3">
        <f t="shared" si="75"/>
        <v>14</v>
      </c>
      <c r="D1590" s="3">
        <f t="shared" si="76"/>
        <v>15.642857142857142</v>
      </c>
      <c r="E1590" s="3">
        <v>14</v>
      </c>
      <c r="F1590" s="6">
        <f t="shared" si="4"/>
        <v>16</v>
      </c>
      <c r="G1590" s="3">
        <v>147.28295349999999</v>
      </c>
      <c r="H1590" s="6">
        <f t="shared" si="74"/>
        <v>4.9487072376000002E-2</v>
      </c>
      <c r="I1590" s="6">
        <f t="shared" si="1"/>
        <v>54.44</v>
      </c>
    </row>
    <row r="1591" spans="1:9" ht="14.25">
      <c r="A1591" s="2">
        <v>43804</v>
      </c>
      <c r="B1591" s="3">
        <v>13</v>
      </c>
      <c r="C1591" s="3">
        <f t="shared" si="75"/>
        <v>13</v>
      </c>
      <c r="D1591" s="3">
        <f t="shared" si="76"/>
        <v>15.285714285714286</v>
      </c>
      <c r="E1591" s="3">
        <v>13</v>
      </c>
      <c r="F1591" s="6">
        <f t="shared" si="4"/>
        <v>15</v>
      </c>
      <c r="G1591" s="3">
        <v>145.4772658</v>
      </c>
      <c r="H1591" s="6">
        <f t="shared" si="74"/>
        <v>4.5825338727000002E-2</v>
      </c>
      <c r="I1591" s="6">
        <f t="shared" si="1"/>
        <v>50.41</v>
      </c>
    </row>
    <row r="1592" spans="1:9" ht="14.25">
      <c r="A1592" s="2">
        <v>43805</v>
      </c>
      <c r="B1592" s="3">
        <v>13</v>
      </c>
      <c r="C1592" s="3">
        <f t="shared" si="75"/>
        <v>13</v>
      </c>
      <c r="D1592" s="3">
        <f t="shared" si="76"/>
        <v>14.5</v>
      </c>
      <c r="E1592" s="3">
        <v>13</v>
      </c>
      <c r="F1592" s="6">
        <f t="shared" si="4"/>
        <v>15</v>
      </c>
      <c r="G1592" s="3">
        <v>148.2188433</v>
      </c>
      <c r="H1592" s="6">
        <f t="shared" si="74"/>
        <v>4.6688935639500002E-2</v>
      </c>
      <c r="I1592" s="6">
        <f t="shared" si="1"/>
        <v>51.36</v>
      </c>
    </row>
    <row r="1593" spans="1:9" ht="14.25">
      <c r="A1593" s="2">
        <v>43806</v>
      </c>
      <c r="B1593" s="3">
        <v>12</v>
      </c>
      <c r="C1593" s="3">
        <f t="shared" si="75"/>
        <v>12</v>
      </c>
      <c r="D1593" s="3">
        <f t="shared" si="76"/>
        <v>14.428571428571429</v>
      </c>
      <c r="E1593" s="3">
        <v>12</v>
      </c>
      <c r="F1593" s="6">
        <f t="shared" si="4"/>
        <v>14</v>
      </c>
      <c r="G1593" s="3">
        <v>148.8138452</v>
      </c>
      <c r="H1593" s="6">
        <f t="shared" si="74"/>
        <v>4.3751270488800002E-2</v>
      </c>
      <c r="I1593" s="6">
        <f t="shared" si="1"/>
        <v>48.13</v>
      </c>
    </row>
    <row r="1594" spans="1:9" ht="14.25">
      <c r="A1594" s="2">
        <v>43807</v>
      </c>
      <c r="B1594" s="3">
        <v>10</v>
      </c>
      <c r="C1594" s="3">
        <f t="shared" si="75"/>
        <v>10</v>
      </c>
      <c r="D1594" s="3">
        <f t="shared" si="76"/>
        <v>14.142857142857142</v>
      </c>
      <c r="E1594" s="3">
        <v>10</v>
      </c>
      <c r="F1594" s="6">
        <f t="shared" si="4"/>
        <v>14</v>
      </c>
      <c r="G1594" s="3">
        <v>147.35636700000001</v>
      </c>
      <c r="H1594" s="6">
        <f t="shared" si="74"/>
        <v>4.3322771897999997E-2</v>
      </c>
      <c r="I1594" s="6">
        <f t="shared" si="1"/>
        <v>47.66</v>
      </c>
    </row>
    <row r="1595" spans="1:9" ht="14.25">
      <c r="A1595" s="2">
        <v>43808</v>
      </c>
      <c r="B1595" s="3">
        <v>12</v>
      </c>
      <c r="C1595" s="3">
        <f t="shared" si="75"/>
        <v>12</v>
      </c>
      <c r="D1595" s="3">
        <f t="shared" si="76"/>
        <v>13.571428571428571</v>
      </c>
      <c r="E1595" s="3">
        <v>12</v>
      </c>
      <c r="F1595" s="6">
        <f t="shared" si="4"/>
        <v>14</v>
      </c>
      <c r="G1595" s="3">
        <v>150.6247114</v>
      </c>
      <c r="H1595" s="6">
        <f t="shared" si="74"/>
        <v>4.4283665151600003E-2</v>
      </c>
      <c r="I1595" s="6">
        <f t="shared" si="1"/>
        <v>48.71</v>
      </c>
    </row>
    <row r="1596" spans="1:9" ht="14.25">
      <c r="A1596" s="2">
        <v>43809</v>
      </c>
      <c r="B1596" s="3">
        <v>12</v>
      </c>
      <c r="C1596" s="3">
        <f t="shared" si="75"/>
        <v>12</v>
      </c>
      <c r="D1596" s="3">
        <f t="shared" si="76"/>
        <v>13.285714285714286</v>
      </c>
      <c r="E1596" s="3">
        <v>12</v>
      </c>
      <c r="F1596" s="6">
        <f t="shared" si="4"/>
        <v>13</v>
      </c>
      <c r="G1596" s="3">
        <v>147.4541534</v>
      </c>
      <c r="H1596" s="6">
        <f t="shared" si="74"/>
        <v>4.02549838782E-2</v>
      </c>
      <c r="I1596" s="6">
        <f t="shared" si="1"/>
        <v>44.28</v>
      </c>
    </row>
    <row r="1597" spans="1:9" ht="14.25">
      <c r="A1597" s="2">
        <v>43810</v>
      </c>
      <c r="B1597" s="3">
        <v>13</v>
      </c>
      <c r="C1597" s="3">
        <f t="shared" si="75"/>
        <v>13</v>
      </c>
      <c r="D1597" s="3">
        <f t="shared" si="76"/>
        <v>13.214285714285714</v>
      </c>
      <c r="E1597" s="3">
        <v>13</v>
      </c>
      <c r="F1597" s="6">
        <f t="shared" si="4"/>
        <v>13</v>
      </c>
      <c r="G1597" s="3">
        <v>145.64543599999999</v>
      </c>
      <c r="H1597" s="6">
        <f t="shared" si="74"/>
        <v>3.9761204028E-2</v>
      </c>
      <c r="I1597" s="6">
        <f t="shared" si="1"/>
        <v>43.74</v>
      </c>
    </row>
    <row r="1598" spans="1:9" ht="14.25">
      <c r="A1598" s="2">
        <v>43811</v>
      </c>
      <c r="B1598" s="3">
        <v>12</v>
      </c>
      <c r="C1598" s="3">
        <f t="shared" si="75"/>
        <v>12</v>
      </c>
      <c r="D1598" s="3">
        <f t="shared" si="76"/>
        <v>13</v>
      </c>
      <c r="E1598" s="3">
        <v>12</v>
      </c>
      <c r="F1598" s="6">
        <f t="shared" si="4"/>
        <v>13</v>
      </c>
      <c r="G1598" s="3">
        <v>144.04874100000001</v>
      </c>
      <c r="H1598" s="6">
        <f t="shared" si="74"/>
        <v>3.9325306292999997E-2</v>
      </c>
      <c r="I1598" s="6">
        <f t="shared" si="1"/>
        <v>43.26</v>
      </c>
    </row>
    <row r="1599" spans="1:9" ht="14.25">
      <c r="A1599" s="2">
        <v>43812</v>
      </c>
      <c r="B1599" s="3">
        <v>12</v>
      </c>
      <c r="C1599" s="3">
        <f t="shared" si="75"/>
        <v>12</v>
      </c>
      <c r="D1599" s="3">
        <f t="shared" si="76"/>
        <v>12.928571428571429</v>
      </c>
      <c r="E1599" s="3">
        <v>12</v>
      </c>
      <c r="F1599" s="6">
        <f t="shared" si="4"/>
        <v>13</v>
      </c>
      <c r="G1599" s="3">
        <v>144.8679242</v>
      </c>
      <c r="H1599" s="6">
        <f t="shared" si="74"/>
        <v>3.9548943306599998E-2</v>
      </c>
      <c r="I1599" s="6">
        <f t="shared" si="1"/>
        <v>43.5</v>
      </c>
    </row>
    <row r="1600" spans="1:9" ht="14.25">
      <c r="A1600" s="2">
        <v>43813</v>
      </c>
      <c r="B1600" s="3">
        <v>12</v>
      </c>
      <c r="C1600" s="3">
        <f t="shared" si="75"/>
        <v>12</v>
      </c>
      <c r="D1600" s="3">
        <f t="shared" si="76"/>
        <v>12.857142857142858</v>
      </c>
      <c r="E1600" s="3">
        <v>12</v>
      </c>
      <c r="F1600" s="6">
        <f t="shared" si="4"/>
        <v>13</v>
      </c>
      <c r="G1600" s="3">
        <v>144.77280859999999</v>
      </c>
      <c r="H1600" s="6">
        <f t="shared" si="74"/>
        <v>3.9522976747799997E-2</v>
      </c>
      <c r="I1600" s="6">
        <f t="shared" si="1"/>
        <v>43.48</v>
      </c>
    </row>
    <row r="1601" spans="1:9" ht="14.25">
      <c r="A1601" s="2">
        <v>43814</v>
      </c>
      <c r="B1601" s="3">
        <v>12</v>
      </c>
      <c r="C1601" s="3">
        <f t="shared" si="75"/>
        <v>12</v>
      </c>
      <c r="D1601" s="3">
        <f t="shared" si="76"/>
        <v>12.571428571428571</v>
      </c>
      <c r="E1601" s="3">
        <v>12</v>
      </c>
      <c r="F1601" s="6">
        <f t="shared" si="4"/>
        <v>13</v>
      </c>
      <c r="G1601" s="3">
        <v>141.92528530000001</v>
      </c>
      <c r="H1601" s="6">
        <f t="shared" si="74"/>
        <v>3.8745602886900002E-2</v>
      </c>
      <c r="I1601" s="6">
        <f t="shared" si="1"/>
        <v>42.62</v>
      </c>
    </row>
    <row r="1602" spans="1:9" ht="14.25">
      <c r="A1602" s="2">
        <v>43815</v>
      </c>
      <c r="B1602" s="3">
        <v>14</v>
      </c>
      <c r="C1602" s="3">
        <f t="shared" si="75"/>
        <v>14</v>
      </c>
      <c r="D1602" s="3">
        <f t="shared" si="76"/>
        <v>12.5</v>
      </c>
      <c r="E1602" s="3">
        <v>14</v>
      </c>
      <c r="F1602" s="6">
        <f t="shared" si="4"/>
        <v>13</v>
      </c>
      <c r="G1602" s="3">
        <v>142.50837730000001</v>
      </c>
      <c r="H1602" s="6">
        <f t="shared" ref="H1602:H1665" si="77">(G1602/1000000000)*F1602*21000</f>
        <v>3.8904787002900003E-2</v>
      </c>
      <c r="I1602" s="6">
        <f t="shared" si="1"/>
        <v>42.8</v>
      </c>
    </row>
    <row r="1603" spans="1:9" ht="14.25">
      <c r="A1603" s="2">
        <v>43816</v>
      </c>
      <c r="B1603" s="3">
        <v>15</v>
      </c>
      <c r="C1603" s="3">
        <f t="shared" si="75"/>
        <v>15</v>
      </c>
      <c r="D1603" s="3">
        <f t="shared" si="76"/>
        <v>12.571428571428571</v>
      </c>
      <c r="E1603" s="3">
        <v>15</v>
      </c>
      <c r="F1603" s="6">
        <f t="shared" si="4"/>
        <v>13</v>
      </c>
      <c r="G1603" s="3">
        <v>132.65818920000001</v>
      </c>
      <c r="H1603" s="6">
        <f t="shared" si="77"/>
        <v>3.6215685651600001E-2</v>
      </c>
      <c r="I1603" s="6">
        <f t="shared" si="1"/>
        <v>39.840000000000003</v>
      </c>
    </row>
    <row r="1604" spans="1:9" ht="14.25">
      <c r="A1604" s="2">
        <v>43817</v>
      </c>
      <c r="B1604" s="3">
        <v>17</v>
      </c>
      <c r="C1604" s="3">
        <f t="shared" si="75"/>
        <v>17</v>
      </c>
      <c r="D1604" s="3">
        <f t="shared" si="76"/>
        <v>12.785714285714286</v>
      </c>
      <c r="E1604" s="3">
        <v>17</v>
      </c>
      <c r="F1604" s="6">
        <f t="shared" si="4"/>
        <v>13</v>
      </c>
      <c r="G1604" s="3">
        <v>122.0877132</v>
      </c>
      <c r="H1604" s="6">
        <f t="shared" si="77"/>
        <v>3.3329945703600004E-2</v>
      </c>
      <c r="I1604" s="6">
        <f t="shared" si="1"/>
        <v>36.659999999999997</v>
      </c>
    </row>
    <row r="1605" spans="1:9" ht="14.25">
      <c r="A1605" s="2">
        <v>43818</v>
      </c>
      <c r="B1605" s="3">
        <v>13</v>
      </c>
      <c r="C1605" s="3">
        <f t="shared" si="75"/>
        <v>13</v>
      </c>
      <c r="D1605" s="3">
        <f t="shared" si="76"/>
        <v>12.785714285714286</v>
      </c>
      <c r="E1605" s="3">
        <v>13</v>
      </c>
      <c r="F1605" s="6">
        <f t="shared" si="4"/>
        <v>13</v>
      </c>
      <c r="G1605" s="3">
        <v>133.39811520000001</v>
      </c>
      <c r="H1605" s="6">
        <f t="shared" si="77"/>
        <v>3.6417685449600001E-2</v>
      </c>
      <c r="I1605" s="6">
        <f t="shared" si="1"/>
        <v>40.06</v>
      </c>
    </row>
    <row r="1606" spans="1:9" ht="14.25">
      <c r="A1606" s="2">
        <v>43819</v>
      </c>
      <c r="B1606" s="3">
        <v>13</v>
      </c>
      <c r="C1606" s="3">
        <f t="shared" si="75"/>
        <v>13</v>
      </c>
      <c r="D1606" s="3">
        <f t="shared" si="76"/>
        <v>12.785714285714286</v>
      </c>
      <c r="E1606" s="3">
        <v>13</v>
      </c>
      <c r="F1606" s="6">
        <f t="shared" si="4"/>
        <v>13</v>
      </c>
      <c r="G1606" s="3">
        <v>128.1848445</v>
      </c>
      <c r="H1606" s="6">
        <f t="shared" si="77"/>
        <v>3.4994462548499999E-2</v>
      </c>
      <c r="I1606" s="6">
        <f t="shared" si="1"/>
        <v>38.49</v>
      </c>
    </row>
    <row r="1607" spans="1:9" ht="14.25">
      <c r="A1607" s="2">
        <v>43820</v>
      </c>
      <c r="B1607" s="3">
        <v>12</v>
      </c>
      <c r="C1607" s="3">
        <f t="shared" si="75"/>
        <v>12</v>
      </c>
      <c r="D1607" s="3">
        <f t="shared" si="76"/>
        <v>12.785714285714286</v>
      </c>
      <c r="E1607" s="3">
        <v>12</v>
      </c>
      <c r="F1607" s="6">
        <f t="shared" si="4"/>
        <v>13</v>
      </c>
      <c r="G1607" s="3">
        <v>128.32074270000001</v>
      </c>
      <c r="H1607" s="6">
        <f t="shared" si="77"/>
        <v>3.5031562757100003E-2</v>
      </c>
      <c r="I1607" s="6">
        <f t="shared" si="1"/>
        <v>38.53</v>
      </c>
    </row>
    <row r="1608" spans="1:9" ht="14.25">
      <c r="A1608" s="2">
        <v>43821</v>
      </c>
      <c r="B1608" s="3">
        <v>11</v>
      </c>
      <c r="C1608" s="3">
        <f t="shared" ref="C1608:C1671" si="78">IF(AVERAGE(B1601:B1608)*2&lt;B1608,AVERAGE(B1609,C1607,C1606,C1605,C1604,C1603,C1602),B1608)</f>
        <v>11</v>
      </c>
      <c r="D1608" s="3">
        <f t="shared" si="76"/>
        <v>12.857142857142858</v>
      </c>
      <c r="E1608" s="3">
        <v>11</v>
      </c>
      <c r="F1608" s="6">
        <f t="shared" si="4"/>
        <v>13</v>
      </c>
      <c r="G1608" s="3">
        <v>127.0436485</v>
      </c>
      <c r="H1608" s="6">
        <f t="shared" si="77"/>
        <v>3.46829160405E-2</v>
      </c>
      <c r="I1608" s="6">
        <f t="shared" si="1"/>
        <v>38.15</v>
      </c>
    </row>
    <row r="1609" spans="1:9" ht="14.25">
      <c r="A1609" s="2">
        <v>43822</v>
      </c>
      <c r="B1609" s="3">
        <v>13</v>
      </c>
      <c r="C1609" s="3">
        <f t="shared" si="78"/>
        <v>13</v>
      </c>
      <c r="D1609" s="3">
        <f t="shared" si="76"/>
        <v>12.928571428571429</v>
      </c>
      <c r="E1609" s="3">
        <v>13</v>
      </c>
      <c r="F1609" s="6">
        <f t="shared" si="4"/>
        <v>13</v>
      </c>
      <c r="G1609" s="3">
        <v>132.36099429999999</v>
      </c>
      <c r="H1609" s="6">
        <f t="shared" si="77"/>
        <v>3.6134551443900001E-2</v>
      </c>
      <c r="I1609" s="6">
        <f t="shared" si="1"/>
        <v>39.75</v>
      </c>
    </row>
    <row r="1610" spans="1:9" ht="14.25">
      <c r="A1610" s="2">
        <v>43823</v>
      </c>
      <c r="B1610" s="3">
        <v>12</v>
      </c>
      <c r="C1610" s="3">
        <f t="shared" si="78"/>
        <v>12</v>
      </c>
      <c r="D1610" s="3">
        <f t="shared" si="76"/>
        <v>12.928571428571429</v>
      </c>
      <c r="E1610" s="3">
        <v>12</v>
      </c>
      <c r="F1610" s="6">
        <f t="shared" si="4"/>
        <v>13</v>
      </c>
      <c r="G1610" s="3">
        <v>127.90551929999999</v>
      </c>
      <c r="H1610" s="6">
        <f t="shared" si="77"/>
        <v>3.4918206768899999E-2</v>
      </c>
      <c r="I1610" s="6">
        <f t="shared" si="1"/>
        <v>38.409999999999997</v>
      </c>
    </row>
    <row r="1611" spans="1:9" ht="14.25">
      <c r="A1611" s="2">
        <v>43824</v>
      </c>
      <c r="B1611" s="3">
        <v>12</v>
      </c>
      <c r="C1611" s="3">
        <f t="shared" si="78"/>
        <v>12</v>
      </c>
      <c r="D1611" s="3">
        <f t="shared" si="76"/>
        <v>12.857142857142858</v>
      </c>
      <c r="E1611" s="3">
        <v>12</v>
      </c>
      <c r="F1611" s="6">
        <f t="shared" si="4"/>
        <v>13</v>
      </c>
      <c r="G1611" s="3">
        <v>127.72892760000001</v>
      </c>
      <c r="H1611" s="6">
        <f t="shared" si="77"/>
        <v>3.4869997234800006E-2</v>
      </c>
      <c r="I1611" s="6">
        <f t="shared" si="1"/>
        <v>38.36</v>
      </c>
    </row>
    <row r="1612" spans="1:9" ht="14.25">
      <c r="A1612" s="2">
        <v>43825</v>
      </c>
      <c r="B1612" s="3">
        <v>12</v>
      </c>
      <c r="C1612" s="3">
        <f t="shared" si="78"/>
        <v>12</v>
      </c>
      <c r="D1612" s="3">
        <f t="shared" si="76"/>
        <v>12.857142857142858</v>
      </c>
      <c r="E1612" s="3">
        <v>12</v>
      </c>
      <c r="F1612" s="6">
        <f t="shared" si="4"/>
        <v>13</v>
      </c>
      <c r="G1612" s="3">
        <v>125.0878785</v>
      </c>
      <c r="H1612" s="6">
        <f t="shared" si="77"/>
        <v>3.4148990830499999E-2</v>
      </c>
      <c r="I1612" s="6">
        <f t="shared" si="1"/>
        <v>37.56</v>
      </c>
    </row>
    <row r="1613" spans="1:9" ht="14.25">
      <c r="A1613" s="2">
        <v>43826</v>
      </c>
      <c r="B1613" s="3">
        <v>12</v>
      </c>
      <c r="C1613" s="3">
        <f t="shared" si="78"/>
        <v>12</v>
      </c>
      <c r="D1613" s="3">
        <f t="shared" si="76"/>
        <v>12.857142857142858</v>
      </c>
      <c r="E1613" s="3">
        <v>12</v>
      </c>
      <c r="F1613" s="6">
        <f t="shared" si="4"/>
        <v>13</v>
      </c>
      <c r="G1613" s="3">
        <v>125.63896</v>
      </c>
      <c r="H1613" s="6">
        <f t="shared" si="77"/>
        <v>3.4299436079999995E-2</v>
      </c>
      <c r="I1613" s="6">
        <f t="shared" si="1"/>
        <v>37.729999999999997</v>
      </c>
    </row>
    <row r="1614" spans="1:9" ht="14.25">
      <c r="A1614" s="2">
        <v>43827</v>
      </c>
      <c r="B1614" s="3">
        <v>12</v>
      </c>
      <c r="C1614" s="3">
        <f t="shared" si="78"/>
        <v>12</v>
      </c>
      <c r="D1614" s="3">
        <f t="shared" ref="D1614:D1677" si="79">AVERAGE(C1601:C1614)</f>
        <v>12.857142857142858</v>
      </c>
      <c r="E1614" s="3">
        <v>12</v>
      </c>
      <c r="F1614" s="6">
        <f t="shared" si="4"/>
        <v>13</v>
      </c>
      <c r="G1614" s="3">
        <v>126.29579819999999</v>
      </c>
      <c r="H1614" s="6">
        <f t="shared" si="77"/>
        <v>3.4478752908599995E-2</v>
      </c>
      <c r="I1614" s="6">
        <f t="shared" si="1"/>
        <v>37.93</v>
      </c>
    </row>
    <row r="1615" spans="1:9" ht="14.25">
      <c r="A1615" s="2">
        <v>43828</v>
      </c>
      <c r="B1615" s="3">
        <v>11</v>
      </c>
      <c r="C1615" s="3">
        <f t="shared" si="78"/>
        <v>11</v>
      </c>
      <c r="D1615" s="3">
        <f t="shared" si="79"/>
        <v>12.785714285714286</v>
      </c>
      <c r="E1615" s="3">
        <v>11</v>
      </c>
      <c r="F1615" s="6">
        <f t="shared" si="4"/>
        <v>13</v>
      </c>
      <c r="G1615" s="3">
        <v>128.07225320000001</v>
      </c>
      <c r="H1615" s="6">
        <f t="shared" si="77"/>
        <v>3.4963725123600006E-2</v>
      </c>
      <c r="I1615" s="6">
        <f t="shared" si="1"/>
        <v>38.46</v>
      </c>
    </row>
    <row r="1616" spans="1:9" ht="14.25">
      <c r="A1616" s="2">
        <v>43829</v>
      </c>
      <c r="B1616" s="3">
        <v>12</v>
      </c>
      <c r="C1616" s="3">
        <f t="shared" si="78"/>
        <v>12</v>
      </c>
      <c r="D1616" s="3">
        <f t="shared" si="79"/>
        <v>12.642857142857142</v>
      </c>
      <c r="E1616" s="3">
        <v>12</v>
      </c>
      <c r="F1616" s="6">
        <f t="shared" si="4"/>
        <v>13</v>
      </c>
      <c r="G1616" s="3">
        <v>134.3617544</v>
      </c>
      <c r="H1616" s="6">
        <f t="shared" si="77"/>
        <v>3.6680758951199995E-2</v>
      </c>
      <c r="I1616" s="6">
        <f t="shared" si="1"/>
        <v>40.35</v>
      </c>
    </row>
    <row r="1617" spans="1:9" ht="14.25">
      <c r="A1617" s="2">
        <v>43830</v>
      </c>
      <c r="B1617" s="3">
        <v>14</v>
      </c>
      <c r="C1617" s="3">
        <f t="shared" si="78"/>
        <v>14</v>
      </c>
      <c r="D1617" s="3">
        <f t="shared" si="79"/>
        <v>12.571428571428571</v>
      </c>
      <c r="E1617" s="3">
        <v>14</v>
      </c>
      <c r="F1617" s="6">
        <f t="shared" si="4"/>
        <v>13</v>
      </c>
      <c r="G1617" s="3">
        <v>131.4453681</v>
      </c>
      <c r="H1617" s="6">
        <f t="shared" si="77"/>
        <v>3.5884585491299997E-2</v>
      </c>
      <c r="I1617" s="6">
        <f t="shared" si="1"/>
        <v>39.47</v>
      </c>
    </row>
    <row r="1618" spans="1:9" ht="14.25">
      <c r="A1618" s="2">
        <v>43831</v>
      </c>
      <c r="B1618" s="3">
        <v>12</v>
      </c>
      <c r="C1618" s="3">
        <f t="shared" si="78"/>
        <v>12</v>
      </c>
      <c r="D1618" s="3">
        <f t="shared" si="79"/>
        <v>12.214285714285714</v>
      </c>
      <c r="E1618" s="3">
        <v>12</v>
      </c>
      <c r="F1618" s="6">
        <f t="shared" si="4"/>
        <v>12</v>
      </c>
      <c r="G1618" s="3">
        <v>128.9040062</v>
      </c>
      <c r="H1618" s="6">
        <f t="shared" si="77"/>
        <v>3.2483809562399997E-2</v>
      </c>
      <c r="I1618" s="6">
        <f t="shared" si="1"/>
        <v>35.729999999999997</v>
      </c>
    </row>
    <row r="1619" spans="1:9" ht="14.25">
      <c r="A1619" s="2">
        <v>43832</v>
      </c>
      <c r="B1619" s="3">
        <v>11</v>
      </c>
      <c r="C1619" s="3">
        <f t="shared" si="78"/>
        <v>11</v>
      </c>
      <c r="D1619" s="3">
        <f t="shared" si="79"/>
        <v>12.071428571428571</v>
      </c>
      <c r="E1619" s="3">
        <v>11</v>
      </c>
      <c r="F1619" s="6">
        <f t="shared" si="4"/>
        <v>12</v>
      </c>
      <c r="G1619" s="3">
        <v>130.49649120000001</v>
      </c>
      <c r="H1619" s="6">
        <f t="shared" si="77"/>
        <v>3.2885115782400005E-2</v>
      </c>
      <c r="I1619" s="6">
        <f t="shared" si="1"/>
        <v>36.17</v>
      </c>
    </row>
    <row r="1620" spans="1:9" ht="14.25">
      <c r="A1620" s="2">
        <v>43833</v>
      </c>
      <c r="B1620" s="3">
        <v>11</v>
      </c>
      <c r="C1620" s="3">
        <f t="shared" si="78"/>
        <v>11</v>
      </c>
      <c r="D1620" s="3">
        <f t="shared" si="79"/>
        <v>11.928571428571429</v>
      </c>
      <c r="E1620" s="3">
        <v>11</v>
      </c>
      <c r="F1620" s="6">
        <f t="shared" si="4"/>
        <v>12</v>
      </c>
      <c r="G1620" s="3">
        <v>127.0706028</v>
      </c>
      <c r="H1620" s="6">
        <f t="shared" si="77"/>
        <v>3.2021791905600006E-2</v>
      </c>
      <c r="I1620" s="6">
        <f t="shared" si="1"/>
        <v>35.22</v>
      </c>
    </row>
    <row r="1621" spans="1:9" ht="14.25">
      <c r="A1621" s="2">
        <v>43834</v>
      </c>
      <c r="B1621" s="3">
        <v>10</v>
      </c>
      <c r="C1621" s="3">
        <f t="shared" si="78"/>
        <v>10</v>
      </c>
      <c r="D1621" s="3">
        <f t="shared" si="79"/>
        <v>11.785714285714286</v>
      </c>
      <c r="E1621" s="3">
        <v>10</v>
      </c>
      <c r="F1621" s="6">
        <f t="shared" si="4"/>
        <v>12</v>
      </c>
      <c r="G1621" s="3">
        <v>134.3858864</v>
      </c>
      <c r="H1621" s="6">
        <f t="shared" si="77"/>
        <v>3.3865243372800002E-2</v>
      </c>
      <c r="I1621" s="6">
        <f t="shared" si="1"/>
        <v>37.25</v>
      </c>
    </row>
    <row r="1622" spans="1:9" ht="14.25">
      <c r="A1622" s="2">
        <v>43835</v>
      </c>
      <c r="B1622" s="3">
        <v>10</v>
      </c>
      <c r="C1622" s="3">
        <f t="shared" si="78"/>
        <v>10</v>
      </c>
      <c r="D1622" s="3">
        <f t="shared" si="79"/>
        <v>11.714285714285714</v>
      </c>
      <c r="E1622" s="3">
        <v>10</v>
      </c>
      <c r="F1622" s="6">
        <f t="shared" si="4"/>
        <v>12</v>
      </c>
      <c r="G1622" s="3">
        <v>134.43283579999999</v>
      </c>
      <c r="H1622" s="6">
        <f t="shared" si="77"/>
        <v>3.3877074621600001E-2</v>
      </c>
      <c r="I1622" s="6">
        <f t="shared" si="1"/>
        <v>37.26</v>
      </c>
    </row>
    <row r="1623" spans="1:9" ht="14.25">
      <c r="A1623" s="2">
        <v>43836</v>
      </c>
      <c r="B1623" s="3">
        <v>11</v>
      </c>
      <c r="C1623" s="3">
        <f t="shared" si="78"/>
        <v>11</v>
      </c>
      <c r="D1623" s="3">
        <f t="shared" si="79"/>
        <v>11.571428571428571</v>
      </c>
      <c r="E1623" s="3">
        <v>11</v>
      </c>
      <c r="F1623" s="6">
        <f t="shared" si="4"/>
        <v>12</v>
      </c>
      <c r="G1623" s="3">
        <v>135.27609699999999</v>
      </c>
      <c r="H1623" s="6">
        <f t="shared" si="77"/>
        <v>3.4089576443999993E-2</v>
      </c>
      <c r="I1623" s="6">
        <f t="shared" si="1"/>
        <v>37.5</v>
      </c>
    </row>
    <row r="1624" spans="1:9" ht="14.25">
      <c r="A1624" s="2">
        <v>43837</v>
      </c>
      <c r="B1624" s="3">
        <v>10</v>
      </c>
      <c r="C1624" s="3">
        <f t="shared" si="78"/>
        <v>10</v>
      </c>
      <c r="D1624" s="3">
        <f t="shared" si="79"/>
        <v>11.428571428571429</v>
      </c>
      <c r="E1624" s="3">
        <v>10</v>
      </c>
      <c r="F1624" s="6">
        <f t="shared" si="4"/>
        <v>11</v>
      </c>
      <c r="G1624" s="3">
        <v>144.3169115</v>
      </c>
      <c r="H1624" s="6">
        <f t="shared" si="77"/>
        <v>3.33372065565E-2</v>
      </c>
      <c r="I1624" s="6">
        <f t="shared" si="1"/>
        <v>36.67</v>
      </c>
    </row>
    <row r="1625" spans="1:9" ht="14.25">
      <c r="A1625" s="2">
        <v>43838</v>
      </c>
      <c r="B1625" s="3">
        <v>11</v>
      </c>
      <c r="C1625" s="3">
        <f t="shared" si="78"/>
        <v>11</v>
      </c>
      <c r="D1625" s="3">
        <f t="shared" si="79"/>
        <v>11.357142857142858</v>
      </c>
      <c r="E1625" s="3">
        <v>11</v>
      </c>
      <c r="F1625" s="6">
        <f t="shared" si="4"/>
        <v>11</v>
      </c>
      <c r="G1625" s="3">
        <v>142.94689099999999</v>
      </c>
      <c r="H1625" s="6">
        <f t="shared" si="77"/>
        <v>3.3020731821000002E-2</v>
      </c>
      <c r="I1625" s="6">
        <f t="shared" si="1"/>
        <v>36.32</v>
      </c>
    </row>
    <row r="1626" spans="1:9" ht="14.25">
      <c r="A1626" s="2">
        <v>43839</v>
      </c>
      <c r="B1626" s="3">
        <v>11</v>
      </c>
      <c r="C1626" s="3">
        <f t="shared" si="78"/>
        <v>11</v>
      </c>
      <c r="D1626" s="3">
        <f t="shared" si="79"/>
        <v>11.285714285714286</v>
      </c>
      <c r="E1626" s="3">
        <v>11</v>
      </c>
      <c r="F1626" s="6">
        <f t="shared" si="4"/>
        <v>11</v>
      </c>
      <c r="G1626" s="3">
        <v>140.6109716</v>
      </c>
      <c r="H1626" s="6">
        <f t="shared" si="77"/>
        <v>3.2481134439600004E-2</v>
      </c>
      <c r="I1626" s="6">
        <f t="shared" si="1"/>
        <v>35.729999999999997</v>
      </c>
    </row>
    <row r="1627" spans="1:9" ht="14.25">
      <c r="A1627" s="2">
        <v>43840</v>
      </c>
      <c r="B1627" s="3">
        <v>12</v>
      </c>
      <c r="C1627" s="3">
        <f t="shared" si="78"/>
        <v>12</v>
      </c>
      <c r="D1627" s="3">
        <f t="shared" si="79"/>
        <v>11.285714285714286</v>
      </c>
      <c r="E1627" s="3">
        <v>12</v>
      </c>
      <c r="F1627" s="6">
        <f t="shared" si="4"/>
        <v>11</v>
      </c>
      <c r="G1627" s="3">
        <v>137.77128529999999</v>
      </c>
      <c r="H1627" s="6">
        <f t="shared" si="77"/>
        <v>3.1825166904299998E-2</v>
      </c>
      <c r="I1627" s="6">
        <f t="shared" si="1"/>
        <v>35.01</v>
      </c>
    </row>
    <row r="1628" spans="1:9" ht="14.25">
      <c r="A1628" s="2">
        <v>43841</v>
      </c>
      <c r="B1628" s="3">
        <v>11</v>
      </c>
      <c r="C1628" s="3">
        <f t="shared" si="78"/>
        <v>11</v>
      </c>
      <c r="D1628" s="3">
        <f t="shared" si="79"/>
        <v>11.214285714285714</v>
      </c>
      <c r="E1628" s="3">
        <v>11</v>
      </c>
      <c r="F1628" s="6">
        <f t="shared" si="4"/>
        <v>11</v>
      </c>
      <c r="G1628" s="3">
        <v>144.79459439999999</v>
      </c>
      <c r="H1628" s="6">
        <f t="shared" si="77"/>
        <v>3.3447551306399995E-2</v>
      </c>
      <c r="I1628" s="6">
        <f t="shared" si="1"/>
        <v>36.79</v>
      </c>
    </row>
    <row r="1629" spans="1:9" ht="14.25">
      <c r="A1629" s="2">
        <v>43842</v>
      </c>
      <c r="B1629" s="3">
        <v>11</v>
      </c>
      <c r="C1629" s="3">
        <f t="shared" si="78"/>
        <v>11</v>
      </c>
      <c r="D1629" s="3">
        <f t="shared" si="79"/>
        <v>11.214285714285714</v>
      </c>
      <c r="E1629" s="3">
        <v>11</v>
      </c>
      <c r="F1629" s="6">
        <f t="shared" si="4"/>
        <v>11</v>
      </c>
      <c r="G1629" s="3">
        <v>142.2728654</v>
      </c>
      <c r="H1629" s="6">
        <f t="shared" si="77"/>
        <v>3.2865031907400005E-2</v>
      </c>
      <c r="I1629" s="6">
        <f t="shared" si="1"/>
        <v>36.15</v>
      </c>
    </row>
    <row r="1630" spans="1:9" ht="14.25">
      <c r="A1630" s="2">
        <v>43843</v>
      </c>
      <c r="B1630" s="3">
        <v>11</v>
      </c>
      <c r="C1630" s="3">
        <f t="shared" si="78"/>
        <v>11</v>
      </c>
      <c r="D1630" s="3">
        <f t="shared" si="79"/>
        <v>11.142857142857142</v>
      </c>
      <c r="E1630" s="3">
        <v>11</v>
      </c>
      <c r="F1630" s="6">
        <f t="shared" si="4"/>
        <v>11</v>
      </c>
      <c r="G1630" s="3">
        <v>146.83859670000001</v>
      </c>
      <c r="H1630" s="6">
        <f t="shared" si="77"/>
        <v>3.3919715837700003E-2</v>
      </c>
      <c r="I1630" s="6">
        <f t="shared" si="1"/>
        <v>37.31</v>
      </c>
    </row>
    <row r="1631" spans="1:9" ht="14.25">
      <c r="A1631" s="2">
        <v>43844</v>
      </c>
      <c r="B1631" s="3">
        <v>16</v>
      </c>
      <c r="C1631" s="3">
        <f t="shared" si="78"/>
        <v>16</v>
      </c>
      <c r="D1631" s="3">
        <f t="shared" si="79"/>
        <v>11.285714285714286</v>
      </c>
      <c r="E1631" s="3">
        <v>16</v>
      </c>
      <c r="F1631" s="6">
        <f t="shared" si="4"/>
        <v>11</v>
      </c>
      <c r="G1631" s="3">
        <v>143.58043000000001</v>
      </c>
      <c r="H1631" s="6">
        <f t="shared" si="77"/>
        <v>3.3167079330000002E-2</v>
      </c>
      <c r="I1631" s="6">
        <f t="shared" si="1"/>
        <v>36.479999999999997</v>
      </c>
    </row>
    <row r="1632" spans="1:9" ht="14.25">
      <c r="A1632" s="2">
        <v>43845</v>
      </c>
      <c r="B1632" s="3">
        <v>11</v>
      </c>
      <c r="C1632" s="3">
        <f t="shared" si="78"/>
        <v>11</v>
      </c>
      <c r="D1632" s="3">
        <f t="shared" si="79"/>
        <v>11.214285714285714</v>
      </c>
      <c r="E1632" s="3">
        <v>11</v>
      </c>
      <c r="F1632" s="6">
        <f t="shared" si="4"/>
        <v>11</v>
      </c>
      <c r="G1632" s="3">
        <v>163.41228219999999</v>
      </c>
      <c r="H1632" s="6">
        <f t="shared" si="77"/>
        <v>3.7748237188200001E-2</v>
      </c>
      <c r="I1632" s="6">
        <f t="shared" si="1"/>
        <v>41.52</v>
      </c>
    </row>
    <row r="1633" spans="1:9" ht="14.25">
      <c r="A1633" s="2">
        <v>43846</v>
      </c>
      <c r="B1633" s="3">
        <v>10</v>
      </c>
      <c r="C1633" s="3">
        <f t="shared" si="78"/>
        <v>10</v>
      </c>
      <c r="D1633" s="3">
        <f t="shared" si="79"/>
        <v>11.142857142857142</v>
      </c>
      <c r="E1633" s="3">
        <v>10</v>
      </c>
      <c r="F1633" s="6">
        <f t="shared" si="4"/>
        <v>11</v>
      </c>
      <c r="G1633" s="3">
        <v>166.60532789999999</v>
      </c>
      <c r="H1633" s="6">
        <f t="shared" si="77"/>
        <v>3.8485830744899995E-2</v>
      </c>
      <c r="I1633" s="6">
        <f t="shared" si="1"/>
        <v>42.33</v>
      </c>
    </row>
    <row r="1634" spans="1:9" ht="14.25">
      <c r="A1634" s="2">
        <v>43847</v>
      </c>
      <c r="B1634" s="3">
        <v>11</v>
      </c>
      <c r="C1634" s="3">
        <f t="shared" si="78"/>
        <v>11</v>
      </c>
      <c r="D1634" s="3">
        <f t="shared" si="79"/>
        <v>11.142857142857142</v>
      </c>
      <c r="E1634" s="3">
        <v>11</v>
      </c>
      <c r="F1634" s="6">
        <f t="shared" si="4"/>
        <v>11</v>
      </c>
      <c r="G1634" s="3">
        <v>164.09837630000001</v>
      </c>
      <c r="H1634" s="6">
        <f t="shared" si="77"/>
        <v>3.7906724925300006E-2</v>
      </c>
      <c r="I1634" s="6">
        <f t="shared" si="1"/>
        <v>41.7</v>
      </c>
    </row>
    <row r="1635" spans="1:9" ht="14.25">
      <c r="A1635" s="2">
        <v>43848</v>
      </c>
      <c r="B1635" s="3">
        <v>11</v>
      </c>
      <c r="C1635" s="3">
        <f t="shared" si="78"/>
        <v>11</v>
      </c>
      <c r="D1635" s="3">
        <f t="shared" si="79"/>
        <v>11.214285714285714</v>
      </c>
      <c r="E1635" s="3">
        <v>11</v>
      </c>
      <c r="F1635" s="6">
        <f t="shared" si="4"/>
        <v>11</v>
      </c>
      <c r="G1635" s="3">
        <v>169.446009</v>
      </c>
      <c r="H1635" s="6">
        <f t="shared" si="77"/>
        <v>3.9142028079000003E-2</v>
      </c>
      <c r="I1635" s="6">
        <f t="shared" si="1"/>
        <v>43.06</v>
      </c>
    </row>
    <row r="1636" spans="1:9" ht="14.25">
      <c r="A1636" s="2">
        <v>43849</v>
      </c>
      <c r="B1636" s="3">
        <v>10</v>
      </c>
      <c r="C1636" s="3">
        <f t="shared" si="78"/>
        <v>10</v>
      </c>
      <c r="D1636" s="3">
        <f t="shared" si="79"/>
        <v>11.214285714285714</v>
      </c>
      <c r="E1636" s="3">
        <v>10</v>
      </c>
      <c r="F1636" s="6">
        <f t="shared" si="4"/>
        <v>11</v>
      </c>
      <c r="G1636" s="3">
        <v>174.02265779999999</v>
      </c>
      <c r="H1636" s="6">
        <f t="shared" si="77"/>
        <v>4.0199233951800001E-2</v>
      </c>
      <c r="I1636" s="6">
        <f t="shared" si="1"/>
        <v>44.22</v>
      </c>
    </row>
    <row r="1637" spans="1:9" ht="14.25">
      <c r="A1637" s="2">
        <v>43850</v>
      </c>
      <c r="B1637" s="3">
        <v>10</v>
      </c>
      <c r="C1637" s="3">
        <f t="shared" si="78"/>
        <v>10</v>
      </c>
      <c r="D1637" s="3">
        <f t="shared" si="79"/>
        <v>11.142857142857142</v>
      </c>
      <c r="E1637" s="3">
        <v>10</v>
      </c>
      <c r="F1637" s="6">
        <f t="shared" si="4"/>
        <v>11</v>
      </c>
      <c r="G1637" s="3">
        <v>167.03339249999999</v>
      </c>
      <c r="H1637" s="6">
        <f t="shared" si="77"/>
        <v>3.8584713667499999E-2</v>
      </c>
      <c r="I1637" s="6">
        <f t="shared" si="1"/>
        <v>42.44</v>
      </c>
    </row>
    <row r="1638" spans="1:9" ht="14.25">
      <c r="A1638" s="2">
        <v>43851</v>
      </c>
      <c r="B1638" s="3">
        <v>10</v>
      </c>
      <c r="C1638" s="3">
        <f t="shared" si="78"/>
        <v>10</v>
      </c>
      <c r="D1638" s="3">
        <f t="shared" si="79"/>
        <v>11.142857142857142</v>
      </c>
      <c r="E1638" s="3">
        <v>10</v>
      </c>
      <c r="F1638" s="6">
        <f t="shared" si="4"/>
        <v>11</v>
      </c>
      <c r="G1638" s="3">
        <v>166.79253180000001</v>
      </c>
      <c r="H1638" s="6">
        <f t="shared" si="77"/>
        <v>3.8529074845800003E-2</v>
      </c>
      <c r="I1638" s="6">
        <f t="shared" si="1"/>
        <v>42.38</v>
      </c>
    </row>
    <row r="1639" spans="1:9" ht="14.25">
      <c r="A1639" s="2">
        <v>43852</v>
      </c>
      <c r="B1639" s="3">
        <v>10</v>
      </c>
      <c r="C1639" s="3">
        <f t="shared" si="78"/>
        <v>10</v>
      </c>
      <c r="D1639" s="3">
        <f t="shared" si="79"/>
        <v>11.071428571428571</v>
      </c>
      <c r="E1639" s="3">
        <v>10</v>
      </c>
      <c r="F1639" s="6">
        <f t="shared" si="4"/>
        <v>11</v>
      </c>
      <c r="G1639" s="3">
        <v>169.72956719999999</v>
      </c>
      <c r="H1639" s="6">
        <f t="shared" si="77"/>
        <v>3.9207530023199995E-2</v>
      </c>
      <c r="I1639" s="6">
        <f t="shared" si="1"/>
        <v>43.13</v>
      </c>
    </row>
    <row r="1640" spans="1:9" ht="14.25">
      <c r="A1640" s="2">
        <v>43853</v>
      </c>
      <c r="B1640" s="3">
        <v>9</v>
      </c>
      <c r="C1640" s="3">
        <f t="shared" si="78"/>
        <v>9</v>
      </c>
      <c r="D1640" s="3">
        <f t="shared" si="79"/>
        <v>10.928571428571429</v>
      </c>
      <c r="E1640" s="3">
        <v>9</v>
      </c>
      <c r="F1640" s="6">
        <f t="shared" si="4"/>
        <v>11</v>
      </c>
      <c r="G1640" s="3">
        <v>168.0282546</v>
      </c>
      <c r="H1640" s="6">
        <f t="shared" si="77"/>
        <v>3.8814526812599996E-2</v>
      </c>
      <c r="I1640" s="6">
        <f t="shared" si="1"/>
        <v>42.7</v>
      </c>
    </row>
    <row r="1641" spans="1:9" ht="14.25">
      <c r="A1641" s="2">
        <v>43854</v>
      </c>
      <c r="B1641" s="3">
        <v>8</v>
      </c>
      <c r="C1641" s="3">
        <f t="shared" si="78"/>
        <v>8</v>
      </c>
      <c r="D1641" s="3">
        <f t="shared" si="79"/>
        <v>10.642857142857142</v>
      </c>
      <c r="E1641" s="3">
        <v>8</v>
      </c>
      <c r="F1641" s="6">
        <f t="shared" si="4"/>
        <v>11</v>
      </c>
      <c r="G1641" s="3">
        <v>162.89467149999999</v>
      </c>
      <c r="H1641" s="6">
        <f t="shared" si="77"/>
        <v>3.7628669116499994E-2</v>
      </c>
      <c r="I1641" s="6">
        <f t="shared" si="1"/>
        <v>41.39</v>
      </c>
    </row>
    <row r="1642" spans="1:9" ht="14.25">
      <c r="A1642" s="2">
        <v>43855</v>
      </c>
      <c r="B1642" s="3">
        <v>8</v>
      </c>
      <c r="C1642" s="3">
        <f t="shared" si="78"/>
        <v>8</v>
      </c>
      <c r="D1642" s="3">
        <f t="shared" si="79"/>
        <v>10.428571428571429</v>
      </c>
      <c r="E1642" s="3">
        <v>8</v>
      </c>
      <c r="F1642" s="6">
        <f t="shared" si="4"/>
        <v>10</v>
      </c>
      <c r="G1642" s="3">
        <v>162.54977220000001</v>
      </c>
      <c r="H1642" s="6">
        <f t="shared" si="77"/>
        <v>3.4135452162E-2</v>
      </c>
      <c r="I1642" s="6">
        <f t="shared" si="1"/>
        <v>37.549999999999997</v>
      </c>
    </row>
    <row r="1643" spans="1:9" ht="14.25">
      <c r="A1643" s="2">
        <v>43856</v>
      </c>
      <c r="B1643" s="3">
        <v>7</v>
      </c>
      <c r="C1643" s="3">
        <f t="shared" si="78"/>
        <v>7</v>
      </c>
      <c r="D1643" s="3">
        <f t="shared" si="79"/>
        <v>10.142857142857142</v>
      </c>
      <c r="E1643" s="3">
        <v>7</v>
      </c>
      <c r="F1643" s="6">
        <f t="shared" si="4"/>
        <v>10</v>
      </c>
      <c r="G1643" s="3">
        <v>159.38918039999999</v>
      </c>
      <c r="H1643" s="6">
        <f t="shared" si="77"/>
        <v>3.3471727883999998E-2</v>
      </c>
      <c r="I1643" s="6">
        <f t="shared" si="1"/>
        <v>36.82</v>
      </c>
    </row>
    <row r="1644" spans="1:9" ht="14.25">
      <c r="A1644" s="2">
        <v>43857</v>
      </c>
      <c r="B1644" s="3">
        <v>9</v>
      </c>
      <c r="C1644" s="3">
        <f t="shared" si="78"/>
        <v>9</v>
      </c>
      <c r="D1644" s="3">
        <f t="shared" si="79"/>
        <v>10</v>
      </c>
      <c r="E1644" s="3">
        <v>9</v>
      </c>
      <c r="F1644" s="6">
        <f t="shared" si="4"/>
        <v>10</v>
      </c>
      <c r="G1644" s="3">
        <v>168.1918125</v>
      </c>
      <c r="H1644" s="6">
        <f t="shared" si="77"/>
        <v>3.5320280625000006E-2</v>
      </c>
      <c r="I1644" s="6">
        <f t="shared" si="1"/>
        <v>38.85</v>
      </c>
    </row>
    <row r="1645" spans="1:9" ht="14.25">
      <c r="A1645" s="2">
        <v>43858</v>
      </c>
      <c r="B1645" s="3">
        <v>8</v>
      </c>
      <c r="C1645" s="3">
        <f t="shared" si="78"/>
        <v>8</v>
      </c>
      <c r="D1645" s="3">
        <f t="shared" si="79"/>
        <v>9.4285714285714288</v>
      </c>
      <c r="E1645" s="3">
        <v>8</v>
      </c>
      <c r="F1645" s="6">
        <f t="shared" si="4"/>
        <v>9</v>
      </c>
      <c r="G1645" s="3">
        <v>170.12221299999999</v>
      </c>
      <c r="H1645" s="6">
        <f t="shared" si="77"/>
        <v>3.2153098257000003E-2</v>
      </c>
      <c r="I1645" s="6">
        <f t="shared" si="1"/>
        <v>35.369999999999997</v>
      </c>
    </row>
    <row r="1646" spans="1:9" ht="14.25">
      <c r="A1646" s="2">
        <v>43859</v>
      </c>
      <c r="B1646" s="3">
        <v>9</v>
      </c>
      <c r="C1646" s="3">
        <f t="shared" si="78"/>
        <v>9</v>
      </c>
      <c r="D1646" s="3">
        <f t="shared" si="79"/>
        <v>9.2857142857142865</v>
      </c>
      <c r="E1646" s="3">
        <v>9</v>
      </c>
      <c r="F1646" s="6">
        <f t="shared" si="4"/>
        <v>9</v>
      </c>
      <c r="G1646" s="3">
        <v>176.08481839999999</v>
      </c>
      <c r="H1646" s="6">
        <f t="shared" si="77"/>
        <v>3.3280030677599999E-2</v>
      </c>
      <c r="I1646" s="6">
        <f t="shared" si="1"/>
        <v>36.61</v>
      </c>
    </row>
    <row r="1647" spans="1:9" ht="14.25">
      <c r="A1647" s="2">
        <v>43860</v>
      </c>
      <c r="B1647" s="3">
        <v>9</v>
      </c>
      <c r="C1647" s="3">
        <f t="shared" si="78"/>
        <v>9</v>
      </c>
      <c r="D1647" s="3">
        <f t="shared" si="79"/>
        <v>9.2142857142857135</v>
      </c>
      <c r="E1647" s="3">
        <v>9</v>
      </c>
      <c r="F1647" s="6">
        <f t="shared" si="4"/>
        <v>9</v>
      </c>
      <c r="G1647" s="3">
        <v>173.64827310000001</v>
      </c>
      <c r="H1647" s="6">
        <f t="shared" si="77"/>
        <v>3.2819523615900001E-2</v>
      </c>
      <c r="I1647" s="6">
        <f t="shared" si="1"/>
        <v>36.1</v>
      </c>
    </row>
    <row r="1648" spans="1:9" ht="14.25">
      <c r="A1648" s="2">
        <v>43861</v>
      </c>
      <c r="B1648" s="3">
        <v>9</v>
      </c>
      <c r="C1648" s="3">
        <f t="shared" si="78"/>
        <v>9</v>
      </c>
      <c r="D1648" s="3">
        <f t="shared" si="79"/>
        <v>9.0714285714285712</v>
      </c>
      <c r="E1648" s="3">
        <v>9</v>
      </c>
      <c r="F1648" s="6">
        <f t="shared" si="4"/>
        <v>9</v>
      </c>
      <c r="G1648" s="3">
        <v>184.56981020000001</v>
      </c>
      <c r="H1648" s="6">
        <f t="shared" si="77"/>
        <v>3.48836941278E-2</v>
      </c>
      <c r="I1648" s="6">
        <f t="shared" si="1"/>
        <v>38.369999999999997</v>
      </c>
    </row>
    <row r="1649" spans="1:9" ht="14.25">
      <c r="A1649" s="2">
        <v>43862</v>
      </c>
      <c r="B1649" s="3">
        <v>9</v>
      </c>
      <c r="C1649" s="3">
        <f t="shared" si="78"/>
        <v>9</v>
      </c>
      <c r="D1649" s="3">
        <f t="shared" si="79"/>
        <v>8.9285714285714288</v>
      </c>
      <c r="E1649" s="3">
        <v>9</v>
      </c>
      <c r="F1649" s="6">
        <f t="shared" si="4"/>
        <v>9</v>
      </c>
      <c r="G1649" s="3">
        <v>179.83443080000001</v>
      </c>
      <c r="H1649" s="6">
        <f t="shared" si="77"/>
        <v>3.3988707421200005E-2</v>
      </c>
      <c r="I1649" s="6">
        <f t="shared" si="1"/>
        <v>37.39</v>
      </c>
    </row>
    <row r="1650" spans="1:9" ht="14.25">
      <c r="A1650" s="2">
        <v>43863</v>
      </c>
      <c r="B1650" s="3">
        <v>9</v>
      </c>
      <c r="C1650" s="3">
        <f t="shared" si="78"/>
        <v>9</v>
      </c>
      <c r="D1650" s="3">
        <f t="shared" si="79"/>
        <v>8.8571428571428577</v>
      </c>
      <c r="E1650" s="3">
        <v>9</v>
      </c>
      <c r="F1650" s="6">
        <f t="shared" si="4"/>
        <v>9</v>
      </c>
      <c r="G1650" s="3">
        <v>183.61890679999999</v>
      </c>
      <c r="H1650" s="6">
        <f t="shared" si="77"/>
        <v>3.4703973385199996E-2</v>
      </c>
      <c r="I1650" s="6">
        <f t="shared" si="1"/>
        <v>38.17</v>
      </c>
    </row>
    <row r="1651" spans="1:9" ht="14.25">
      <c r="A1651" s="2">
        <v>43864</v>
      </c>
      <c r="B1651" s="3">
        <v>10</v>
      </c>
      <c r="C1651" s="3">
        <f t="shared" si="78"/>
        <v>10</v>
      </c>
      <c r="D1651" s="3">
        <f t="shared" si="79"/>
        <v>8.8571428571428577</v>
      </c>
      <c r="E1651" s="3">
        <v>10</v>
      </c>
      <c r="F1651" s="6">
        <f t="shared" si="4"/>
        <v>9</v>
      </c>
      <c r="G1651" s="3">
        <v>188.3494106</v>
      </c>
      <c r="H1651" s="6">
        <f t="shared" si="77"/>
        <v>3.5598038603400002E-2</v>
      </c>
      <c r="I1651" s="6">
        <f t="shared" si="1"/>
        <v>39.159999999999997</v>
      </c>
    </row>
    <row r="1652" spans="1:9" ht="14.25">
      <c r="A1652" s="2">
        <v>43865</v>
      </c>
      <c r="B1652" s="3">
        <v>12</v>
      </c>
      <c r="C1652" s="3">
        <f t="shared" si="78"/>
        <v>12</v>
      </c>
      <c r="D1652" s="3">
        <f t="shared" si="79"/>
        <v>9</v>
      </c>
      <c r="E1652" s="3">
        <v>12</v>
      </c>
      <c r="F1652" s="6">
        <f t="shared" si="4"/>
        <v>9</v>
      </c>
      <c r="G1652" s="3">
        <v>189.7097503</v>
      </c>
      <c r="H1652" s="6">
        <f t="shared" si="77"/>
        <v>3.5855142806700005E-2</v>
      </c>
      <c r="I1652" s="6">
        <f t="shared" si="1"/>
        <v>39.44</v>
      </c>
    </row>
    <row r="1653" spans="1:9" ht="14.25">
      <c r="A1653" s="2">
        <v>43866</v>
      </c>
      <c r="B1653" s="3">
        <v>12</v>
      </c>
      <c r="C1653" s="3">
        <f t="shared" si="78"/>
        <v>12</v>
      </c>
      <c r="D1653" s="3">
        <f t="shared" si="79"/>
        <v>9.1428571428571423</v>
      </c>
      <c r="E1653" s="3">
        <v>12</v>
      </c>
      <c r="F1653" s="6">
        <f t="shared" si="4"/>
        <v>9</v>
      </c>
      <c r="G1653" s="3">
        <v>188.6126472</v>
      </c>
      <c r="H1653" s="6">
        <f t="shared" si="77"/>
        <v>3.5647790320799996E-2</v>
      </c>
      <c r="I1653" s="6">
        <f t="shared" si="1"/>
        <v>39.21</v>
      </c>
    </row>
    <row r="1654" spans="1:9" ht="14.25">
      <c r="A1654" s="2">
        <v>43867</v>
      </c>
      <c r="B1654" s="3">
        <v>13</v>
      </c>
      <c r="C1654" s="3">
        <f t="shared" si="78"/>
        <v>13</v>
      </c>
      <c r="D1654" s="3">
        <f t="shared" si="79"/>
        <v>9.4285714285714288</v>
      </c>
      <c r="E1654" s="3">
        <v>13</v>
      </c>
      <c r="F1654" s="6">
        <f t="shared" si="4"/>
        <v>9</v>
      </c>
      <c r="G1654" s="3">
        <v>203.86417950000001</v>
      </c>
      <c r="H1654" s="6">
        <f t="shared" si="77"/>
        <v>3.8530329925499998E-2</v>
      </c>
      <c r="I1654" s="6">
        <f t="shared" si="1"/>
        <v>42.38</v>
      </c>
    </row>
    <row r="1655" spans="1:9" ht="14.25">
      <c r="A1655" s="2">
        <v>43868</v>
      </c>
      <c r="B1655" s="3">
        <v>13</v>
      </c>
      <c r="C1655" s="3">
        <f t="shared" si="78"/>
        <v>13</v>
      </c>
      <c r="D1655" s="3">
        <f t="shared" si="79"/>
        <v>9.7857142857142865</v>
      </c>
      <c r="E1655" s="3">
        <v>13</v>
      </c>
      <c r="F1655" s="6">
        <f t="shared" si="4"/>
        <v>10</v>
      </c>
      <c r="G1655" s="3">
        <v>213.227949</v>
      </c>
      <c r="H1655" s="6">
        <f t="shared" si="77"/>
        <v>4.4777869289999994E-2</v>
      </c>
      <c r="I1655" s="6">
        <f t="shared" si="1"/>
        <v>49.26</v>
      </c>
    </row>
    <row r="1656" spans="1:9" ht="14.25">
      <c r="A1656" s="2">
        <v>43869</v>
      </c>
      <c r="B1656" s="3">
        <v>12</v>
      </c>
      <c r="C1656" s="3">
        <f t="shared" si="78"/>
        <v>12</v>
      </c>
      <c r="D1656" s="3">
        <f t="shared" si="79"/>
        <v>10.071428571428571</v>
      </c>
      <c r="E1656" s="3">
        <v>12</v>
      </c>
      <c r="F1656" s="6">
        <f t="shared" si="4"/>
        <v>10</v>
      </c>
      <c r="G1656" s="3">
        <v>223.3407608</v>
      </c>
      <c r="H1656" s="6">
        <f t="shared" si="77"/>
        <v>4.6901559768000006E-2</v>
      </c>
      <c r="I1656" s="6">
        <f t="shared" si="1"/>
        <v>51.59</v>
      </c>
    </row>
    <row r="1657" spans="1:9" ht="14.25">
      <c r="A1657" s="2">
        <v>43870</v>
      </c>
      <c r="B1657" s="3">
        <v>11</v>
      </c>
      <c r="C1657" s="3">
        <f t="shared" si="78"/>
        <v>11</v>
      </c>
      <c r="D1657" s="3">
        <f t="shared" si="79"/>
        <v>10.357142857142858</v>
      </c>
      <c r="E1657" s="3">
        <v>11</v>
      </c>
      <c r="F1657" s="6">
        <f t="shared" si="4"/>
        <v>10</v>
      </c>
      <c r="G1657" s="3">
        <v>223.20540270000001</v>
      </c>
      <c r="H1657" s="6">
        <f t="shared" si="77"/>
        <v>4.6873134566999999E-2</v>
      </c>
      <c r="I1657" s="6">
        <f t="shared" si="1"/>
        <v>51.56</v>
      </c>
    </row>
    <row r="1658" spans="1:9" ht="14.25">
      <c r="A1658" s="2">
        <v>43871</v>
      </c>
      <c r="B1658" s="3">
        <v>11</v>
      </c>
      <c r="C1658" s="3">
        <f t="shared" si="78"/>
        <v>11</v>
      </c>
      <c r="D1658" s="3">
        <f t="shared" si="79"/>
        <v>10.5</v>
      </c>
      <c r="E1658" s="3">
        <v>11</v>
      </c>
      <c r="F1658" s="6">
        <f t="shared" si="4"/>
        <v>11</v>
      </c>
      <c r="G1658" s="3">
        <v>228.62426550000001</v>
      </c>
      <c r="H1658" s="6">
        <f t="shared" si="77"/>
        <v>5.2812205330499996E-2</v>
      </c>
      <c r="I1658" s="6">
        <f t="shared" si="1"/>
        <v>58.09</v>
      </c>
    </row>
    <row r="1659" spans="1:9" ht="14.25">
      <c r="A1659" s="2">
        <v>43872</v>
      </c>
      <c r="B1659" s="3">
        <v>11</v>
      </c>
      <c r="C1659" s="3">
        <f t="shared" si="78"/>
        <v>11</v>
      </c>
      <c r="D1659" s="3">
        <f t="shared" si="79"/>
        <v>10.714285714285714</v>
      </c>
      <c r="E1659" s="3">
        <v>11</v>
      </c>
      <c r="F1659" s="6">
        <f t="shared" si="4"/>
        <v>11</v>
      </c>
      <c r="G1659" s="3">
        <v>223.12229139999999</v>
      </c>
      <c r="H1659" s="6">
        <f t="shared" si="77"/>
        <v>5.1541249313399998E-2</v>
      </c>
      <c r="I1659" s="6">
        <f t="shared" si="1"/>
        <v>56.7</v>
      </c>
    </row>
    <row r="1660" spans="1:9" ht="14.25">
      <c r="A1660" s="2">
        <v>43873</v>
      </c>
      <c r="B1660" s="3">
        <v>13</v>
      </c>
      <c r="C1660" s="3">
        <f t="shared" si="78"/>
        <v>13</v>
      </c>
      <c r="D1660" s="3">
        <f t="shared" si="79"/>
        <v>11</v>
      </c>
      <c r="E1660" s="3">
        <v>13</v>
      </c>
      <c r="F1660" s="6">
        <f t="shared" si="4"/>
        <v>11</v>
      </c>
      <c r="G1660" s="3">
        <v>237.64721510000001</v>
      </c>
      <c r="H1660" s="6">
        <f t="shared" si="77"/>
        <v>5.4896506688100005E-2</v>
      </c>
      <c r="I1660" s="6">
        <f t="shared" si="1"/>
        <v>60.39</v>
      </c>
    </row>
    <row r="1661" spans="1:9" ht="14.25">
      <c r="A1661" s="2">
        <v>43874</v>
      </c>
      <c r="B1661" s="3">
        <v>13</v>
      </c>
      <c r="C1661" s="3">
        <f t="shared" si="78"/>
        <v>13</v>
      </c>
      <c r="D1661" s="3">
        <f t="shared" si="79"/>
        <v>11.285714285714286</v>
      </c>
      <c r="E1661" s="3">
        <v>13</v>
      </c>
      <c r="F1661" s="6">
        <f t="shared" si="4"/>
        <v>11</v>
      </c>
      <c r="G1661" s="3">
        <v>265.6678594</v>
      </c>
      <c r="H1661" s="6">
        <f t="shared" si="77"/>
        <v>6.13692755214E-2</v>
      </c>
      <c r="I1661" s="6">
        <f t="shared" si="1"/>
        <v>67.510000000000005</v>
      </c>
    </row>
    <row r="1662" spans="1:9" ht="14.25">
      <c r="A1662" s="2">
        <v>43875</v>
      </c>
      <c r="B1662" s="3">
        <v>13</v>
      </c>
      <c r="C1662" s="3">
        <f t="shared" si="78"/>
        <v>13</v>
      </c>
      <c r="D1662" s="3">
        <f t="shared" si="79"/>
        <v>11.571428571428571</v>
      </c>
      <c r="E1662" s="3">
        <v>13</v>
      </c>
      <c r="F1662" s="6">
        <f t="shared" si="4"/>
        <v>12</v>
      </c>
      <c r="G1662" s="3">
        <v>268.87273750000003</v>
      </c>
      <c r="H1662" s="6">
        <f t="shared" si="77"/>
        <v>6.7755929850000007E-2</v>
      </c>
      <c r="I1662" s="6">
        <f t="shared" si="1"/>
        <v>74.53</v>
      </c>
    </row>
    <row r="1663" spans="1:9" ht="14.25">
      <c r="A1663" s="2">
        <v>43876</v>
      </c>
      <c r="B1663" s="3">
        <v>13</v>
      </c>
      <c r="C1663" s="3">
        <f t="shared" si="78"/>
        <v>13</v>
      </c>
      <c r="D1663" s="3">
        <f t="shared" si="79"/>
        <v>11.857142857142858</v>
      </c>
      <c r="E1663" s="3">
        <v>13</v>
      </c>
      <c r="F1663" s="6">
        <f t="shared" si="4"/>
        <v>12</v>
      </c>
      <c r="G1663" s="3">
        <v>286.0177162</v>
      </c>
      <c r="H1663" s="6">
        <f t="shared" si="77"/>
        <v>7.2076464482400002E-2</v>
      </c>
      <c r="I1663" s="6">
        <f t="shared" si="1"/>
        <v>79.28</v>
      </c>
    </row>
    <row r="1664" spans="1:9" ht="14.25">
      <c r="A1664" s="2">
        <v>43877</v>
      </c>
      <c r="B1664" s="3">
        <v>13</v>
      </c>
      <c r="C1664" s="3">
        <f t="shared" si="78"/>
        <v>13</v>
      </c>
      <c r="D1664" s="3">
        <f t="shared" si="79"/>
        <v>12.142857142857142</v>
      </c>
      <c r="E1664" s="3">
        <v>13</v>
      </c>
      <c r="F1664" s="6">
        <f t="shared" si="4"/>
        <v>12</v>
      </c>
      <c r="G1664" s="3">
        <v>264.55987750000003</v>
      </c>
      <c r="H1664" s="6">
        <f t="shared" si="77"/>
        <v>6.6669089130000012E-2</v>
      </c>
      <c r="I1664" s="6">
        <f t="shared" si="1"/>
        <v>73.34</v>
      </c>
    </row>
    <row r="1665" spans="1:9" ht="14.25">
      <c r="A1665" s="2">
        <v>43878</v>
      </c>
      <c r="B1665" s="3">
        <v>12</v>
      </c>
      <c r="C1665" s="3">
        <f t="shared" si="78"/>
        <v>12</v>
      </c>
      <c r="D1665" s="3">
        <f t="shared" si="79"/>
        <v>12.285714285714286</v>
      </c>
      <c r="E1665" s="3">
        <v>12</v>
      </c>
      <c r="F1665" s="6">
        <f t="shared" si="4"/>
        <v>12</v>
      </c>
      <c r="G1665" s="3">
        <v>258.90261179999999</v>
      </c>
      <c r="H1665" s="6">
        <f t="shared" si="77"/>
        <v>6.52434581736E-2</v>
      </c>
      <c r="I1665" s="6">
        <f t="shared" si="1"/>
        <v>71.77</v>
      </c>
    </row>
    <row r="1666" spans="1:9" ht="14.25">
      <c r="A1666" s="2">
        <v>43879</v>
      </c>
      <c r="B1666" s="3">
        <v>11</v>
      </c>
      <c r="C1666" s="3">
        <f t="shared" si="78"/>
        <v>11</v>
      </c>
      <c r="D1666" s="3">
        <f t="shared" si="79"/>
        <v>12.214285714285714</v>
      </c>
      <c r="E1666" s="3">
        <v>11</v>
      </c>
      <c r="F1666" s="6">
        <f t="shared" si="4"/>
        <v>12</v>
      </c>
      <c r="G1666" s="3">
        <v>268.24832809999998</v>
      </c>
      <c r="H1666" s="6">
        <f t="shared" ref="H1666:H1729" si="80">(G1666/1000000000)*F1666*21000</f>
        <v>6.7598578681199992E-2</v>
      </c>
      <c r="I1666" s="6">
        <f t="shared" si="1"/>
        <v>74.36</v>
      </c>
    </row>
    <row r="1667" spans="1:9" ht="14.25">
      <c r="A1667" s="2">
        <v>43880</v>
      </c>
      <c r="B1667" s="3">
        <v>12</v>
      </c>
      <c r="C1667" s="3">
        <f t="shared" si="78"/>
        <v>12</v>
      </c>
      <c r="D1667" s="3">
        <f t="shared" si="79"/>
        <v>12.214285714285714</v>
      </c>
      <c r="E1667" s="3">
        <v>12</v>
      </c>
      <c r="F1667" s="6">
        <f t="shared" si="4"/>
        <v>12</v>
      </c>
      <c r="G1667" s="3">
        <v>282.55248619999998</v>
      </c>
      <c r="H1667" s="6">
        <f t="shared" si="80"/>
        <v>7.1203226522399979E-2</v>
      </c>
      <c r="I1667" s="6">
        <f t="shared" si="1"/>
        <v>78.319999999999993</v>
      </c>
    </row>
    <row r="1668" spans="1:9" ht="14.25">
      <c r="A1668" s="2">
        <v>43881</v>
      </c>
      <c r="B1668" s="3">
        <v>12</v>
      </c>
      <c r="C1668" s="3">
        <f t="shared" si="78"/>
        <v>12</v>
      </c>
      <c r="D1668" s="3">
        <f t="shared" si="79"/>
        <v>12.142857142857142</v>
      </c>
      <c r="E1668" s="3">
        <v>12</v>
      </c>
      <c r="F1668" s="6">
        <f t="shared" si="4"/>
        <v>12</v>
      </c>
      <c r="G1668" s="3">
        <v>258.9455107</v>
      </c>
      <c r="H1668" s="6">
        <f t="shared" si="80"/>
        <v>6.5254268696399997E-2</v>
      </c>
      <c r="I1668" s="6">
        <f t="shared" si="1"/>
        <v>71.78</v>
      </c>
    </row>
    <row r="1669" spans="1:9" ht="14.25">
      <c r="A1669" s="2">
        <v>43882</v>
      </c>
      <c r="B1669" s="3">
        <v>9</v>
      </c>
      <c r="C1669" s="3">
        <f t="shared" si="78"/>
        <v>9</v>
      </c>
      <c r="D1669" s="3">
        <f t="shared" si="79"/>
        <v>11.857142857142858</v>
      </c>
      <c r="E1669" s="3">
        <v>9</v>
      </c>
      <c r="F1669" s="6">
        <f t="shared" si="4"/>
        <v>12</v>
      </c>
      <c r="G1669" s="3">
        <v>257.277489</v>
      </c>
      <c r="H1669" s="6">
        <f t="shared" si="80"/>
        <v>6.4833927227999993E-2</v>
      </c>
      <c r="I1669" s="6">
        <f t="shared" si="1"/>
        <v>71.319999999999993</v>
      </c>
    </row>
    <row r="1670" spans="1:9" ht="14.25">
      <c r="A1670" s="2">
        <v>43883</v>
      </c>
      <c r="B1670" s="3">
        <v>10</v>
      </c>
      <c r="C1670" s="3">
        <f t="shared" si="78"/>
        <v>10</v>
      </c>
      <c r="D1670" s="3">
        <f t="shared" si="79"/>
        <v>11.714285714285714</v>
      </c>
      <c r="E1670" s="3">
        <v>10</v>
      </c>
      <c r="F1670" s="6">
        <f t="shared" si="4"/>
        <v>12</v>
      </c>
      <c r="G1670" s="3">
        <v>265.3899179</v>
      </c>
      <c r="H1670" s="6">
        <f t="shared" si="80"/>
        <v>6.6878259310800006E-2</v>
      </c>
      <c r="I1670" s="6">
        <f t="shared" si="1"/>
        <v>73.569999999999993</v>
      </c>
    </row>
    <row r="1671" spans="1:9" ht="14.25">
      <c r="A1671" s="2">
        <v>43884</v>
      </c>
      <c r="B1671" s="3">
        <v>13</v>
      </c>
      <c r="C1671" s="3">
        <f t="shared" si="78"/>
        <v>13</v>
      </c>
      <c r="D1671" s="3">
        <f t="shared" si="79"/>
        <v>11.857142857142858</v>
      </c>
      <c r="E1671" s="3">
        <v>13</v>
      </c>
      <c r="F1671" s="6">
        <f t="shared" si="4"/>
        <v>12</v>
      </c>
      <c r="G1671" s="3">
        <v>261.82394749999997</v>
      </c>
      <c r="H1671" s="6">
        <f t="shared" si="80"/>
        <v>6.597963476999999E-2</v>
      </c>
      <c r="I1671" s="6">
        <f t="shared" si="1"/>
        <v>72.58</v>
      </c>
    </row>
    <row r="1672" spans="1:9" ht="14.25">
      <c r="A1672" s="2">
        <v>43885</v>
      </c>
      <c r="B1672" s="3">
        <v>12</v>
      </c>
      <c r="C1672" s="3">
        <f t="shared" ref="C1672:C1735" si="81">IF(AVERAGE(B1665:B1672)*2&lt;B1672,AVERAGE(B1673,C1671,C1670,C1669,C1668,C1667,C1666),B1672)</f>
        <v>12</v>
      </c>
      <c r="D1672" s="3">
        <f t="shared" si="79"/>
        <v>11.928571428571429</v>
      </c>
      <c r="E1672" s="3">
        <v>12</v>
      </c>
      <c r="F1672" s="6">
        <f t="shared" si="4"/>
        <v>12</v>
      </c>
      <c r="G1672" s="3">
        <v>274.96312790000002</v>
      </c>
      <c r="H1672" s="6">
        <f t="shared" si="80"/>
        <v>6.9290708230800011E-2</v>
      </c>
      <c r="I1672" s="6">
        <f t="shared" si="1"/>
        <v>76.22</v>
      </c>
    </row>
    <row r="1673" spans="1:9" ht="14.25">
      <c r="A1673" s="2">
        <v>43886</v>
      </c>
      <c r="B1673" s="3">
        <v>12</v>
      </c>
      <c r="C1673" s="3">
        <f t="shared" si="81"/>
        <v>12</v>
      </c>
      <c r="D1673" s="3">
        <f t="shared" si="79"/>
        <v>12</v>
      </c>
      <c r="E1673" s="3">
        <v>12</v>
      </c>
      <c r="F1673" s="6">
        <f t="shared" si="4"/>
        <v>12</v>
      </c>
      <c r="G1673" s="3">
        <v>265.98968819999999</v>
      </c>
      <c r="H1673" s="6">
        <f t="shared" si="80"/>
        <v>6.7029401426400001E-2</v>
      </c>
      <c r="I1673" s="6">
        <f t="shared" si="1"/>
        <v>73.73</v>
      </c>
    </row>
    <row r="1674" spans="1:9" ht="14.25">
      <c r="A1674" s="2">
        <v>43887</v>
      </c>
      <c r="B1674" s="3">
        <v>14</v>
      </c>
      <c r="C1674" s="3">
        <f t="shared" si="81"/>
        <v>14</v>
      </c>
      <c r="D1674" s="3">
        <f t="shared" si="79"/>
        <v>12.071428571428571</v>
      </c>
      <c r="E1674" s="3">
        <v>14</v>
      </c>
      <c r="F1674" s="6">
        <f t="shared" si="4"/>
        <v>12</v>
      </c>
      <c r="G1674" s="3">
        <v>245.6435372</v>
      </c>
      <c r="H1674" s="6">
        <f t="shared" si="80"/>
        <v>6.1902171374399989E-2</v>
      </c>
      <c r="I1674" s="6">
        <f t="shared" si="1"/>
        <v>68.09</v>
      </c>
    </row>
    <row r="1675" spans="1:9" ht="14.25">
      <c r="A1675" s="2">
        <v>43888</v>
      </c>
      <c r="B1675" s="3">
        <v>12</v>
      </c>
      <c r="C1675" s="3">
        <f t="shared" si="81"/>
        <v>12</v>
      </c>
      <c r="D1675" s="3">
        <f t="shared" si="79"/>
        <v>12</v>
      </c>
      <c r="E1675" s="3">
        <v>12</v>
      </c>
      <c r="F1675" s="6">
        <f t="shared" si="4"/>
        <v>12</v>
      </c>
      <c r="G1675" s="3">
        <v>223.8092072</v>
      </c>
      <c r="H1675" s="6">
        <f t="shared" si="80"/>
        <v>5.6399920214399997E-2</v>
      </c>
      <c r="I1675" s="6">
        <f t="shared" si="1"/>
        <v>62.04</v>
      </c>
    </row>
    <row r="1676" spans="1:9" ht="14.25">
      <c r="A1676" s="2">
        <v>43889</v>
      </c>
      <c r="B1676" s="3">
        <v>12</v>
      </c>
      <c r="C1676" s="3">
        <f t="shared" si="81"/>
        <v>12</v>
      </c>
      <c r="D1676" s="3">
        <f t="shared" si="79"/>
        <v>11.928571428571429</v>
      </c>
      <c r="E1676" s="3">
        <v>12</v>
      </c>
      <c r="F1676" s="6">
        <f t="shared" si="4"/>
        <v>12</v>
      </c>
      <c r="G1676" s="3">
        <v>227.64236940000001</v>
      </c>
      <c r="H1676" s="6">
        <f t="shared" si="80"/>
        <v>5.7365877088800005E-2</v>
      </c>
      <c r="I1676" s="6">
        <f t="shared" si="1"/>
        <v>63.1</v>
      </c>
    </row>
    <row r="1677" spans="1:9" ht="14.25">
      <c r="A1677" s="2">
        <v>43890</v>
      </c>
      <c r="B1677" s="3">
        <v>10</v>
      </c>
      <c r="C1677" s="3">
        <f t="shared" si="81"/>
        <v>10</v>
      </c>
      <c r="D1677" s="3">
        <f t="shared" si="79"/>
        <v>11.714285714285714</v>
      </c>
      <c r="E1677" s="3">
        <v>10</v>
      </c>
      <c r="F1677" s="6">
        <f t="shared" si="4"/>
        <v>12</v>
      </c>
      <c r="G1677" s="3">
        <v>227.42943840000001</v>
      </c>
      <c r="H1677" s="6">
        <f t="shared" si="80"/>
        <v>5.73122184768E-2</v>
      </c>
      <c r="I1677" s="6">
        <f t="shared" si="1"/>
        <v>63.04</v>
      </c>
    </row>
    <row r="1678" spans="1:9" ht="14.25">
      <c r="A1678" s="2">
        <v>43891</v>
      </c>
      <c r="B1678" s="3">
        <v>10</v>
      </c>
      <c r="C1678" s="3">
        <f t="shared" si="81"/>
        <v>10</v>
      </c>
      <c r="D1678" s="3">
        <f t="shared" ref="D1678:D1741" si="82">AVERAGE(C1665:C1678)</f>
        <v>11.5</v>
      </c>
      <c r="E1678" s="3">
        <v>10</v>
      </c>
      <c r="F1678" s="6">
        <f t="shared" si="4"/>
        <v>12</v>
      </c>
      <c r="G1678" s="3">
        <v>218.45629829999999</v>
      </c>
      <c r="H1678" s="6">
        <f t="shared" si="80"/>
        <v>5.5050987171599994E-2</v>
      </c>
      <c r="I1678" s="6">
        <f t="shared" si="1"/>
        <v>60.56</v>
      </c>
    </row>
    <row r="1679" spans="1:9" ht="14.25">
      <c r="A1679" s="2">
        <v>43892</v>
      </c>
      <c r="B1679" s="3">
        <v>10</v>
      </c>
      <c r="C1679" s="3">
        <f t="shared" si="81"/>
        <v>10</v>
      </c>
      <c r="D1679" s="3">
        <f t="shared" si="82"/>
        <v>11.357142857142858</v>
      </c>
      <c r="E1679" s="3">
        <v>10</v>
      </c>
      <c r="F1679" s="6">
        <f t="shared" si="4"/>
        <v>11</v>
      </c>
      <c r="G1679" s="3">
        <v>217.62787370000001</v>
      </c>
      <c r="H1679" s="6">
        <f t="shared" si="80"/>
        <v>5.0272038824700001E-2</v>
      </c>
      <c r="I1679" s="6">
        <f t="shared" si="1"/>
        <v>55.3</v>
      </c>
    </row>
    <row r="1680" spans="1:9" ht="14.25">
      <c r="A1680" s="2">
        <v>43893</v>
      </c>
      <c r="B1680" s="3">
        <v>11</v>
      </c>
      <c r="C1680" s="3">
        <f t="shared" si="81"/>
        <v>11</v>
      </c>
      <c r="D1680" s="3">
        <f t="shared" si="82"/>
        <v>11.357142857142858</v>
      </c>
      <c r="E1680" s="3">
        <v>11</v>
      </c>
      <c r="F1680" s="6">
        <f t="shared" si="4"/>
        <v>11</v>
      </c>
      <c r="G1680" s="3">
        <v>231.86332110000001</v>
      </c>
      <c r="H1680" s="6">
        <f t="shared" si="80"/>
        <v>5.3560427174099999E-2</v>
      </c>
      <c r="I1680" s="6">
        <f t="shared" si="1"/>
        <v>58.92</v>
      </c>
    </row>
    <row r="1681" spans="1:9" ht="14.25">
      <c r="A1681" s="2">
        <v>43894</v>
      </c>
      <c r="B1681" s="3">
        <v>11</v>
      </c>
      <c r="C1681" s="3">
        <f t="shared" si="81"/>
        <v>11</v>
      </c>
      <c r="D1681" s="3">
        <f t="shared" si="82"/>
        <v>11.285714285714286</v>
      </c>
      <c r="E1681" s="3">
        <v>11</v>
      </c>
      <c r="F1681" s="6">
        <f t="shared" si="4"/>
        <v>11</v>
      </c>
      <c r="G1681" s="3">
        <v>223.95274209999999</v>
      </c>
      <c r="H1681" s="6">
        <f t="shared" si="80"/>
        <v>5.1733083425100003E-2</v>
      </c>
      <c r="I1681" s="6">
        <f t="shared" si="1"/>
        <v>56.91</v>
      </c>
    </row>
    <row r="1682" spans="1:9" ht="14.25">
      <c r="A1682" s="2">
        <v>43895</v>
      </c>
      <c r="B1682" s="3">
        <v>12</v>
      </c>
      <c r="C1682" s="3">
        <f t="shared" si="81"/>
        <v>12</v>
      </c>
      <c r="D1682" s="3">
        <f t="shared" si="82"/>
        <v>11.285714285714286</v>
      </c>
      <c r="E1682" s="3">
        <v>12</v>
      </c>
      <c r="F1682" s="6">
        <f t="shared" si="4"/>
        <v>11</v>
      </c>
      <c r="G1682" s="3">
        <v>224.498132</v>
      </c>
      <c r="H1682" s="6">
        <f t="shared" si="80"/>
        <v>5.1859068492000004E-2</v>
      </c>
      <c r="I1682" s="6">
        <f t="shared" si="1"/>
        <v>57.04</v>
      </c>
    </row>
    <row r="1683" spans="1:9" ht="14.25">
      <c r="A1683" s="2">
        <v>43896</v>
      </c>
      <c r="B1683" s="3">
        <v>11</v>
      </c>
      <c r="C1683" s="3">
        <f t="shared" si="81"/>
        <v>11</v>
      </c>
      <c r="D1683" s="3">
        <f t="shared" si="82"/>
        <v>11.428571428571429</v>
      </c>
      <c r="E1683" s="3">
        <v>11</v>
      </c>
      <c r="F1683" s="6">
        <f t="shared" si="4"/>
        <v>11</v>
      </c>
      <c r="G1683" s="3">
        <v>228.1166317</v>
      </c>
      <c r="H1683" s="6">
        <f t="shared" si="80"/>
        <v>5.2694941922700002E-2</v>
      </c>
      <c r="I1683" s="6">
        <f t="shared" si="1"/>
        <v>57.96</v>
      </c>
    </row>
    <row r="1684" spans="1:9" ht="14.25">
      <c r="A1684" s="2">
        <v>43897</v>
      </c>
      <c r="B1684" s="3">
        <v>11</v>
      </c>
      <c r="C1684" s="3">
        <f t="shared" si="81"/>
        <v>11</v>
      </c>
      <c r="D1684" s="3">
        <f t="shared" si="82"/>
        <v>11.5</v>
      </c>
      <c r="E1684" s="3">
        <v>11</v>
      </c>
      <c r="F1684" s="6">
        <f t="shared" si="4"/>
        <v>12</v>
      </c>
      <c r="G1684" s="3">
        <v>246.07421170000001</v>
      </c>
      <c r="H1684" s="6">
        <f t="shared" si="80"/>
        <v>6.2010701348399998E-2</v>
      </c>
      <c r="I1684" s="6">
        <f t="shared" si="1"/>
        <v>68.209999999999994</v>
      </c>
    </row>
    <row r="1685" spans="1:9" ht="14.25">
      <c r="A1685" s="2">
        <v>43898</v>
      </c>
      <c r="B1685" s="3">
        <v>13</v>
      </c>
      <c r="C1685" s="3">
        <f t="shared" si="81"/>
        <v>13</v>
      </c>
      <c r="D1685" s="3">
        <f t="shared" si="82"/>
        <v>11.5</v>
      </c>
      <c r="E1685" s="3">
        <v>13</v>
      </c>
      <c r="F1685" s="6">
        <f t="shared" si="4"/>
        <v>12</v>
      </c>
      <c r="G1685" s="3">
        <v>236.50226810000001</v>
      </c>
      <c r="H1685" s="6">
        <f t="shared" si="80"/>
        <v>5.9598571561199999E-2</v>
      </c>
      <c r="I1685" s="6">
        <f t="shared" si="1"/>
        <v>65.56</v>
      </c>
    </row>
    <row r="1686" spans="1:9" ht="14.25">
      <c r="A1686" s="2">
        <v>43899</v>
      </c>
      <c r="B1686" s="3">
        <v>14</v>
      </c>
      <c r="C1686" s="3">
        <f t="shared" si="81"/>
        <v>14</v>
      </c>
      <c r="D1686" s="3">
        <f t="shared" si="82"/>
        <v>11.642857142857142</v>
      </c>
      <c r="E1686" s="3">
        <v>14</v>
      </c>
      <c r="F1686" s="6">
        <f t="shared" si="4"/>
        <v>12</v>
      </c>
      <c r="G1686" s="3">
        <v>201.82051849999999</v>
      </c>
      <c r="H1686" s="6">
        <f t="shared" si="80"/>
        <v>5.0858770662000001E-2</v>
      </c>
      <c r="I1686" s="6">
        <f t="shared" si="1"/>
        <v>55.94</v>
      </c>
    </row>
    <row r="1687" spans="1:9" ht="14.25">
      <c r="A1687" s="2">
        <v>43900</v>
      </c>
      <c r="B1687" s="3">
        <v>12</v>
      </c>
      <c r="C1687" s="3">
        <f t="shared" si="81"/>
        <v>12</v>
      </c>
      <c r="D1687" s="3">
        <f t="shared" si="82"/>
        <v>11.642857142857142</v>
      </c>
      <c r="E1687" s="3">
        <v>12</v>
      </c>
      <c r="F1687" s="6">
        <f t="shared" si="4"/>
        <v>12</v>
      </c>
      <c r="G1687" s="3">
        <v>203.74431179999999</v>
      </c>
      <c r="H1687" s="6">
        <f t="shared" si="80"/>
        <v>5.1343566573600001E-2</v>
      </c>
      <c r="I1687" s="6">
        <f t="shared" si="1"/>
        <v>56.48</v>
      </c>
    </row>
    <row r="1688" spans="1:9" ht="14.25">
      <c r="A1688" s="2">
        <v>43901</v>
      </c>
      <c r="B1688" s="3">
        <v>13</v>
      </c>
      <c r="C1688" s="3">
        <f t="shared" si="81"/>
        <v>13</v>
      </c>
      <c r="D1688" s="3">
        <f t="shared" si="82"/>
        <v>11.571428571428571</v>
      </c>
      <c r="E1688" s="3">
        <v>13</v>
      </c>
      <c r="F1688" s="6">
        <f t="shared" si="4"/>
        <v>12</v>
      </c>
      <c r="G1688" s="3">
        <v>200.70250279999999</v>
      </c>
      <c r="H1688" s="6">
        <f t="shared" si="80"/>
        <v>5.0577030705600004E-2</v>
      </c>
      <c r="I1688" s="6">
        <f t="shared" si="1"/>
        <v>55.63</v>
      </c>
    </row>
    <row r="1689" spans="1:9" ht="14.25">
      <c r="A1689" s="2">
        <v>43902</v>
      </c>
      <c r="B1689" s="3">
        <v>78</v>
      </c>
      <c r="C1689" s="3">
        <f t="shared" si="81"/>
        <v>22.714285714285715</v>
      </c>
      <c r="D1689" s="3">
        <f t="shared" si="82"/>
        <v>12.336734693877551</v>
      </c>
      <c r="E1689" s="3">
        <v>43.428571429999998</v>
      </c>
      <c r="F1689" s="6">
        <f t="shared" si="4"/>
        <v>14</v>
      </c>
      <c r="G1689" s="3">
        <v>194.74153039999999</v>
      </c>
      <c r="H1689" s="6">
        <f t="shared" si="80"/>
        <v>5.7254009937599992E-2</v>
      </c>
      <c r="I1689" s="6">
        <f t="shared" si="1"/>
        <v>62.98</v>
      </c>
    </row>
    <row r="1690" spans="1:9" ht="14.25">
      <c r="A1690" s="2">
        <v>43903</v>
      </c>
      <c r="B1690" s="3">
        <v>85</v>
      </c>
      <c r="C1690" s="3">
        <f t="shared" si="81"/>
        <v>14.673469387755103</v>
      </c>
      <c r="D1690" s="3">
        <f t="shared" si="82"/>
        <v>12.527696793002915</v>
      </c>
      <c r="E1690" s="3">
        <v>64.571428569999995</v>
      </c>
      <c r="F1690" s="6">
        <f t="shared" si="4"/>
        <v>18</v>
      </c>
      <c r="G1690" s="3">
        <v>111.2752577</v>
      </c>
      <c r="H1690" s="6">
        <f t="shared" si="80"/>
        <v>4.2062047410599997E-2</v>
      </c>
      <c r="I1690" s="6">
        <f t="shared" si="1"/>
        <v>46.27</v>
      </c>
    </row>
    <row r="1691" spans="1:9" ht="14.25">
      <c r="A1691" s="2">
        <v>43904</v>
      </c>
      <c r="B1691" s="3">
        <v>17</v>
      </c>
      <c r="C1691" s="3">
        <f t="shared" si="81"/>
        <v>17</v>
      </c>
      <c r="D1691" s="3">
        <f t="shared" si="82"/>
        <v>13.027696793002915</v>
      </c>
      <c r="E1691" s="3">
        <v>17</v>
      </c>
      <c r="F1691" s="6">
        <f t="shared" si="4"/>
        <v>18</v>
      </c>
      <c r="G1691" s="3">
        <v>133.96829399999999</v>
      </c>
      <c r="H1691" s="6">
        <f t="shared" si="80"/>
        <v>5.0640015131999991E-2</v>
      </c>
      <c r="I1691" s="6">
        <f t="shared" si="1"/>
        <v>55.7</v>
      </c>
    </row>
    <row r="1692" spans="1:9" ht="14.25">
      <c r="A1692" s="2">
        <v>43905</v>
      </c>
      <c r="B1692" s="3">
        <v>14</v>
      </c>
      <c r="C1692" s="3">
        <f t="shared" si="81"/>
        <v>14</v>
      </c>
      <c r="D1692" s="3">
        <f t="shared" si="82"/>
        <v>13.3134110787172</v>
      </c>
      <c r="E1692" s="3">
        <v>14</v>
      </c>
      <c r="F1692" s="6">
        <f t="shared" si="4"/>
        <v>18</v>
      </c>
      <c r="G1692" s="3">
        <v>122.8399757</v>
      </c>
      <c r="H1692" s="6">
        <f t="shared" si="80"/>
        <v>4.6433510814599996E-2</v>
      </c>
      <c r="I1692" s="6">
        <f t="shared" si="1"/>
        <v>51.08</v>
      </c>
    </row>
    <row r="1693" spans="1:9" ht="14.25">
      <c r="A1693" s="2">
        <v>43906</v>
      </c>
      <c r="B1693" s="3">
        <v>30</v>
      </c>
      <c r="C1693" s="3">
        <f t="shared" si="81"/>
        <v>30</v>
      </c>
      <c r="D1693" s="3">
        <f t="shared" si="82"/>
        <v>14.741982507288629</v>
      </c>
      <c r="E1693" s="3">
        <v>30</v>
      </c>
      <c r="F1693" s="6">
        <f t="shared" si="4"/>
        <v>20</v>
      </c>
      <c r="G1693" s="3">
        <v>123.37050859999999</v>
      </c>
      <c r="H1693" s="6">
        <f t="shared" si="80"/>
        <v>5.1815613611999989E-2</v>
      </c>
      <c r="I1693" s="6">
        <f t="shared" si="1"/>
        <v>57</v>
      </c>
    </row>
    <row r="1694" spans="1:9" ht="14.25">
      <c r="A1694" s="2">
        <v>43907</v>
      </c>
      <c r="B1694" s="3">
        <v>19</v>
      </c>
      <c r="C1694" s="3">
        <f t="shared" si="81"/>
        <v>19</v>
      </c>
      <c r="D1694" s="3">
        <f t="shared" si="82"/>
        <v>15.3134110787172</v>
      </c>
      <c r="E1694" s="3">
        <v>19</v>
      </c>
      <c r="F1694" s="6">
        <f t="shared" si="4"/>
        <v>20</v>
      </c>
      <c r="G1694" s="3">
        <v>112.0013191</v>
      </c>
      <c r="H1694" s="6">
        <f t="shared" si="80"/>
        <v>4.7040554021999997E-2</v>
      </c>
      <c r="I1694" s="6">
        <f t="shared" si="1"/>
        <v>51.74</v>
      </c>
    </row>
    <row r="1695" spans="1:9" ht="14.25">
      <c r="A1695" s="2">
        <v>43908</v>
      </c>
      <c r="B1695" s="3">
        <v>16</v>
      </c>
      <c r="C1695" s="3">
        <f t="shared" si="81"/>
        <v>16</v>
      </c>
      <c r="D1695" s="3">
        <f t="shared" si="82"/>
        <v>15.67055393586006</v>
      </c>
      <c r="E1695" s="3">
        <v>16</v>
      </c>
      <c r="F1695" s="6">
        <f t="shared" si="4"/>
        <v>21</v>
      </c>
      <c r="G1695" s="3">
        <v>116.3133077</v>
      </c>
      <c r="H1695" s="6">
        <f t="shared" si="80"/>
        <v>5.1294168695699999E-2</v>
      </c>
      <c r="I1695" s="6">
        <f t="shared" si="1"/>
        <v>56.42</v>
      </c>
    </row>
    <row r="1696" spans="1:9" ht="14.25">
      <c r="A1696" s="2">
        <v>43909</v>
      </c>
      <c r="B1696" s="3">
        <v>18</v>
      </c>
      <c r="C1696" s="3">
        <f t="shared" si="81"/>
        <v>18</v>
      </c>
      <c r="D1696" s="3">
        <f t="shared" si="82"/>
        <v>16.09912536443149</v>
      </c>
      <c r="E1696" s="3">
        <v>18</v>
      </c>
      <c r="F1696" s="6">
        <f t="shared" si="4"/>
        <v>21</v>
      </c>
      <c r="G1696" s="3">
        <v>118.44731880000001</v>
      </c>
      <c r="H1696" s="6">
        <f t="shared" si="80"/>
        <v>5.2235267590800001E-2</v>
      </c>
      <c r="I1696" s="6">
        <f t="shared" si="1"/>
        <v>57.46</v>
      </c>
    </row>
    <row r="1697" spans="1:9" ht="14.25">
      <c r="A1697" s="2">
        <v>43910</v>
      </c>
      <c r="B1697" s="3">
        <v>16</v>
      </c>
      <c r="C1697" s="3">
        <f t="shared" si="81"/>
        <v>16</v>
      </c>
      <c r="D1697" s="3">
        <f t="shared" si="82"/>
        <v>16.456268221574344</v>
      </c>
      <c r="E1697" s="3">
        <v>16</v>
      </c>
      <c r="F1697" s="6">
        <f t="shared" si="4"/>
        <v>22</v>
      </c>
      <c r="G1697" s="3">
        <v>137.19908559999999</v>
      </c>
      <c r="H1697" s="6">
        <f t="shared" si="80"/>
        <v>6.3385977547200004E-2</v>
      </c>
      <c r="I1697" s="6">
        <f t="shared" si="1"/>
        <v>69.72</v>
      </c>
    </row>
    <row r="1698" spans="1:9" ht="14.25">
      <c r="A1698" s="2">
        <v>43911</v>
      </c>
      <c r="B1698" s="3">
        <v>12</v>
      </c>
      <c r="C1698" s="3">
        <f t="shared" si="81"/>
        <v>12</v>
      </c>
      <c r="D1698" s="3">
        <f t="shared" si="82"/>
        <v>16.527696793002917</v>
      </c>
      <c r="E1698" s="3">
        <v>12</v>
      </c>
      <c r="F1698" s="6">
        <f t="shared" si="4"/>
        <v>22</v>
      </c>
      <c r="G1698" s="3">
        <v>133.52571549999999</v>
      </c>
      <c r="H1698" s="6">
        <f t="shared" si="80"/>
        <v>6.1688880561000005E-2</v>
      </c>
      <c r="I1698" s="6">
        <f t="shared" si="1"/>
        <v>67.86</v>
      </c>
    </row>
    <row r="1699" spans="1:9" ht="14.25">
      <c r="A1699" s="2">
        <v>43912</v>
      </c>
      <c r="B1699" s="3">
        <v>13</v>
      </c>
      <c r="C1699" s="3">
        <f t="shared" si="81"/>
        <v>13</v>
      </c>
      <c r="D1699" s="3">
        <f t="shared" si="82"/>
        <v>16.527696793002914</v>
      </c>
      <c r="E1699" s="3">
        <v>13</v>
      </c>
      <c r="F1699" s="6">
        <f t="shared" si="4"/>
        <v>22</v>
      </c>
      <c r="G1699" s="3">
        <v>132.05492050000001</v>
      </c>
      <c r="H1699" s="6">
        <f t="shared" si="80"/>
        <v>6.1009373271000006E-2</v>
      </c>
      <c r="I1699" s="6">
        <f t="shared" si="1"/>
        <v>67.11</v>
      </c>
    </row>
    <row r="1700" spans="1:9" ht="14.25">
      <c r="A1700" s="2">
        <v>43913</v>
      </c>
      <c r="B1700" s="3">
        <v>14</v>
      </c>
      <c r="C1700" s="3">
        <f t="shared" si="81"/>
        <v>14</v>
      </c>
      <c r="D1700" s="3">
        <f t="shared" si="82"/>
        <v>16.527696793002914</v>
      </c>
      <c r="E1700" s="3">
        <v>14</v>
      </c>
      <c r="F1700" s="6">
        <f t="shared" si="4"/>
        <v>22</v>
      </c>
      <c r="G1700" s="3">
        <v>122.3765085</v>
      </c>
      <c r="H1700" s="6">
        <f t="shared" si="80"/>
        <v>5.6537946927000003E-2</v>
      </c>
      <c r="I1700" s="6">
        <f t="shared" si="1"/>
        <v>62.19</v>
      </c>
    </row>
    <row r="1701" spans="1:9" ht="14.25">
      <c r="A1701" s="2">
        <v>43914</v>
      </c>
      <c r="B1701" s="3">
        <v>14</v>
      </c>
      <c r="C1701" s="3">
        <f t="shared" si="81"/>
        <v>14</v>
      </c>
      <c r="D1701" s="3">
        <f t="shared" si="82"/>
        <v>16.67055393586006</v>
      </c>
      <c r="E1701" s="3">
        <v>14</v>
      </c>
      <c r="F1701" s="6">
        <f t="shared" si="4"/>
        <v>22</v>
      </c>
      <c r="G1701" s="3">
        <v>136.4092751</v>
      </c>
      <c r="H1701" s="6">
        <f t="shared" si="80"/>
        <v>6.3021085096199997E-2</v>
      </c>
      <c r="I1701" s="6">
        <f t="shared" si="1"/>
        <v>69.319999999999993</v>
      </c>
    </row>
    <row r="1702" spans="1:9" ht="14.25">
      <c r="A1702" s="2">
        <v>43915</v>
      </c>
      <c r="B1702" s="3">
        <v>14</v>
      </c>
      <c r="C1702" s="3">
        <f t="shared" si="81"/>
        <v>14</v>
      </c>
      <c r="D1702" s="3">
        <f t="shared" si="82"/>
        <v>16.741982507288629</v>
      </c>
      <c r="E1702" s="3">
        <v>14</v>
      </c>
      <c r="F1702" s="6">
        <f t="shared" si="4"/>
        <v>22</v>
      </c>
      <c r="G1702" s="3">
        <v>138.38408319999999</v>
      </c>
      <c r="H1702" s="6">
        <f t="shared" si="80"/>
        <v>6.3933446438400002E-2</v>
      </c>
      <c r="I1702" s="6">
        <f t="shared" si="1"/>
        <v>70.33</v>
      </c>
    </row>
    <row r="1703" spans="1:9" ht="14.25">
      <c r="A1703" s="2">
        <v>43916</v>
      </c>
      <c r="B1703" s="3">
        <v>13</v>
      </c>
      <c r="C1703" s="3">
        <f t="shared" si="81"/>
        <v>13</v>
      </c>
      <c r="D1703" s="3">
        <f t="shared" si="82"/>
        <v>16.048104956268222</v>
      </c>
      <c r="E1703" s="3">
        <v>13</v>
      </c>
      <c r="F1703" s="6">
        <f t="shared" si="4"/>
        <v>20</v>
      </c>
      <c r="G1703" s="3">
        <v>137.0011173</v>
      </c>
      <c r="H1703" s="6">
        <f t="shared" si="80"/>
        <v>5.7540469266000011E-2</v>
      </c>
      <c r="I1703" s="6">
        <f t="shared" si="1"/>
        <v>63.29</v>
      </c>
    </row>
    <row r="1704" spans="1:9" ht="14.25">
      <c r="A1704" s="2">
        <v>43917</v>
      </c>
      <c r="B1704" s="3">
        <v>13</v>
      </c>
      <c r="C1704" s="3">
        <f t="shared" si="81"/>
        <v>13</v>
      </c>
      <c r="D1704" s="3">
        <f t="shared" si="82"/>
        <v>15.928571428571429</v>
      </c>
      <c r="E1704" s="3">
        <v>13</v>
      </c>
      <c r="F1704" s="6">
        <f t="shared" si="4"/>
        <v>16</v>
      </c>
      <c r="G1704" s="3">
        <v>139.18088030000001</v>
      </c>
      <c r="H1704" s="6">
        <f t="shared" si="80"/>
        <v>4.6764775780800003E-2</v>
      </c>
      <c r="I1704" s="6">
        <f t="shared" si="1"/>
        <v>51.44</v>
      </c>
    </row>
    <row r="1705" spans="1:9" ht="14.25">
      <c r="A1705" s="2">
        <v>43918</v>
      </c>
      <c r="B1705" s="3">
        <v>11</v>
      </c>
      <c r="C1705" s="3">
        <f t="shared" si="81"/>
        <v>11</v>
      </c>
      <c r="D1705" s="3">
        <f t="shared" si="82"/>
        <v>15.5</v>
      </c>
      <c r="E1705" s="3">
        <v>11</v>
      </c>
      <c r="F1705" s="6">
        <f t="shared" si="4"/>
        <v>16</v>
      </c>
      <c r="G1705" s="3">
        <v>130.03797789999999</v>
      </c>
      <c r="H1705" s="6">
        <f t="shared" si="80"/>
        <v>4.3692760574399997E-2</v>
      </c>
      <c r="I1705" s="6">
        <f t="shared" si="1"/>
        <v>48.06</v>
      </c>
    </row>
    <row r="1706" spans="1:9" ht="14.25">
      <c r="A1706" s="2">
        <v>43919</v>
      </c>
      <c r="B1706" s="3">
        <v>11</v>
      </c>
      <c r="C1706" s="3">
        <f t="shared" si="81"/>
        <v>11</v>
      </c>
      <c r="D1706" s="3">
        <f t="shared" si="82"/>
        <v>15.285714285714286</v>
      </c>
      <c r="E1706" s="3">
        <v>11</v>
      </c>
      <c r="F1706" s="6">
        <f t="shared" si="4"/>
        <v>15</v>
      </c>
      <c r="G1706" s="3">
        <v>131.28651869999999</v>
      </c>
      <c r="H1706" s="6">
        <f t="shared" si="80"/>
        <v>4.1355253390500002E-2</v>
      </c>
      <c r="I1706" s="6">
        <f t="shared" si="1"/>
        <v>45.49</v>
      </c>
    </row>
    <row r="1707" spans="1:9" ht="14.25">
      <c r="A1707" s="2">
        <v>43920</v>
      </c>
      <c r="B1707" s="3">
        <v>12</v>
      </c>
      <c r="C1707" s="3">
        <f t="shared" si="81"/>
        <v>12</v>
      </c>
      <c r="D1707" s="3">
        <f t="shared" si="82"/>
        <v>14</v>
      </c>
      <c r="E1707" s="3">
        <v>12</v>
      </c>
      <c r="F1707" s="6">
        <f t="shared" si="4"/>
        <v>14</v>
      </c>
      <c r="G1707" s="3">
        <v>124.85548439999999</v>
      </c>
      <c r="H1707" s="6">
        <f t="shared" si="80"/>
        <v>3.6707512413599999E-2</v>
      </c>
      <c r="I1707" s="6">
        <f t="shared" si="1"/>
        <v>40.380000000000003</v>
      </c>
    </row>
    <row r="1708" spans="1:9" ht="14.25">
      <c r="A1708" s="2">
        <v>43921</v>
      </c>
      <c r="B1708" s="3">
        <v>13</v>
      </c>
      <c r="C1708" s="3">
        <f t="shared" si="81"/>
        <v>13</v>
      </c>
      <c r="D1708" s="3">
        <f t="shared" si="82"/>
        <v>13.571428571428571</v>
      </c>
      <c r="E1708" s="3">
        <v>13</v>
      </c>
      <c r="F1708" s="6">
        <f t="shared" si="4"/>
        <v>14</v>
      </c>
      <c r="G1708" s="3">
        <v>132.1833949</v>
      </c>
      <c r="H1708" s="6">
        <f t="shared" si="80"/>
        <v>3.8861918100599996E-2</v>
      </c>
      <c r="I1708" s="6">
        <f t="shared" si="1"/>
        <v>42.75</v>
      </c>
    </row>
    <row r="1709" spans="1:9" ht="14.25">
      <c r="A1709" s="2">
        <v>43922</v>
      </c>
      <c r="B1709" s="3">
        <v>12</v>
      </c>
      <c r="C1709" s="3">
        <f t="shared" si="81"/>
        <v>12</v>
      </c>
      <c r="D1709" s="3">
        <f t="shared" si="82"/>
        <v>13.285714285714286</v>
      </c>
      <c r="E1709" s="3">
        <v>12</v>
      </c>
      <c r="F1709" s="6">
        <f t="shared" si="4"/>
        <v>13</v>
      </c>
      <c r="G1709" s="3">
        <v>133.2330686</v>
      </c>
      <c r="H1709" s="6">
        <f t="shared" si="80"/>
        <v>3.6372627727799998E-2</v>
      </c>
      <c r="I1709" s="6">
        <f t="shared" si="1"/>
        <v>40.01</v>
      </c>
    </row>
    <row r="1710" spans="1:9" ht="14.25">
      <c r="A1710" s="2">
        <v>43923</v>
      </c>
      <c r="B1710" s="3">
        <v>13</v>
      </c>
      <c r="C1710" s="3">
        <f t="shared" si="81"/>
        <v>13</v>
      </c>
      <c r="D1710" s="3">
        <f t="shared" si="82"/>
        <v>12.928571428571429</v>
      </c>
      <c r="E1710" s="3">
        <v>13</v>
      </c>
      <c r="F1710" s="6">
        <f t="shared" si="4"/>
        <v>13</v>
      </c>
      <c r="G1710" s="3">
        <v>137.7441723</v>
      </c>
      <c r="H1710" s="6">
        <f t="shared" si="80"/>
        <v>3.7604159037900001E-2</v>
      </c>
      <c r="I1710" s="6">
        <f t="shared" si="1"/>
        <v>41.36</v>
      </c>
    </row>
    <row r="1711" spans="1:9" ht="14.25">
      <c r="A1711" s="2">
        <v>43924</v>
      </c>
      <c r="B1711" s="3">
        <v>13</v>
      </c>
      <c r="C1711" s="3">
        <f t="shared" si="81"/>
        <v>13</v>
      </c>
      <c r="D1711" s="3">
        <f t="shared" si="82"/>
        <v>12.714285714285714</v>
      </c>
      <c r="E1711" s="3">
        <v>13</v>
      </c>
      <c r="F1711" s="6">
        <f t="shared" si="4"/>
        <v>13</v>
      </c>
      <c r="G1711" s="3">
        <v>141.18928769999999</v>
      </c>
      <c r="H1711" s="6">
        <f t="shared" si="80"/>
        <v>3.8544675542099997E-2</v>
      </c>
      <c r="I1711" s="6">
        <f t="shared" si="1"/>
        <v>42.4</v>
      </c>
    </row>
    <row r="1712" spans="1:9" ht="14.25">
      <c r="A1712" s="2">
        <v>43925</v>
      </c>
      <c r="B1712" s="3">
        <v>11</v>
      </c>
      <c r="C1712" s="3">
        <f t="shared" si="81"/>
        <v>11</v>
      </c>
      <c r="D1712" s="3">
        <f t="shared" si="82"/>
        <v>12.642857142857142</v>
      </c>
      <c r="E1712" s="3">
        <v>11</v>
      </c>
      <c r="F1712" s="6">
        <f t="shared" si="4"/>
        <v>13</v>
      </c>
      <c r="G1712" s="3">
        <v>141.46669979999999</v>
      </c>
      <c r="H1712" s="6">
        <f t="shared" si="80"/>
        <v>3.8620409045399998E-2</v>
      </c>
      <c r="I1712" s="6">
        <f t="shared" si="1"/>
        <v>42.48</v>
      </c>
    </row>
    <row r="1713" spans="1:9" ht="14.25">
      <c r="A1713" s="2">
        <v>43926</v>
      </c>
      <c r="B1713" s="3">
        <v>10</v>
      </c>
      <c r="C1713" s="3">
        <f t="shared" si="81"/>
        <v>10</v>
      </c>
      <c r="D1713" s="3">
        <f t="shared" si="82"/>
        <v>12.428571428571429</v>
      </c>
      <c r="E1713" s="3">
        <v>10</v>
      </c>
      <c r="F1713" s="6">
        <f t="shared" si="4"/>
        <v>12</v>
      </c>
      <c r="G1713" s="3">
        <v>144.99180509999999</v>
      </c>
      <c r="H1713" s="6">
        <f t="shared" si="80"/>
        <v>3.6537934885199998E-2</v>
      </c>
      <c r="I1713" s="6">
        <f t="shared" si="1"/>
        <v>40.19</v>
      </c>
    </row>
    <row r="1714" spans="1:9" ht="14.25">
      <c r="A1714" s="2">
        <v>43927</v>
      </c>
      <c r="B1714" s="3">
        <v>14</v>
      </c>
      <c r="C1714" s="3">
        <f t="shared" si="81"/>
        <v>14</v>
      </c>
      <c r="D1714" s="3">
        <f t="shared" si="82"/>
        <v>12.428571428571429</v>
      </c>
      <c r="E1714" s="3">
        <v>14</v>
      </c>
      <c r="F1714" s="6">
        <f t="shared" si="4"/>
        <v>12</v>
      </c>
      <c r="G1714" s="3">
        <v>142.9290637</v>
      </c>
      <c r="H1714" s="6">
        <f t="shared" si="80"/>
        <v>3.60181240524E-2</v>
      </c>
      <c r="I1714" s="6">
        <f t="shared" si="1"/>
        <v>39.619999999999997</v>
      </c>
    </row>
    <row r="1715" spans="1:9" ht="14.25">
      <c r="A1715" s="2">
        <v>43928</v>
      </c>
      <c r="B1715" s="3">
        <v>13</v>
      </c>
      <c r="C1715" s="3">
        <f t="shared" si="81"/>
        <v>13</v>
      </c>
      <c r="D1715" s="3">
        <f t="shared" si="82"/>
        <v>12.357142857142858</v>
      </c>
      <c r="E1715" s="3">
        <v>13</v>
      </c>
      <c r="F1715" s="6">
        <f t="shared" si="4"/>
        <v>12</v>
      </c>
      <c r="G1715" s="3">
        <v>170.9722668</v>
      </c>
      <c r="H1715" s="6">
        <f t="shared" si="80"/>
        <v>4.30850112336E-2</v>
      </c>
      <c r="I1715" s="6">
        <f t="shared" si="1"/>
        <v>47.39</v>
      </c>
    </row>
    <row r="1716" spans="1:9" ht="14.25">
      <c r="A1716" s="2">
        <v>43929</v>
      </c>
      <c r="B1716" s="3">
        <v>12</v>
      </c>
      <c r="C1716" s="3">
        <f t="shared" si="81"/>
        <v>12</v>
      </c>
      <c r="D1716" s="3">
        <f t="shared" si="82"/>
        <v>12.214285714285714</v>
      </c>
      <c r="E1716" s="3">
        <v>12</v>
      </c>
      <c r="F1716" s="6">
        <f t="shared" si="4"/>
        <v>12</v>
      </c>
      <c r="G1716" s="3">
        <v>164.64132280000001</v>
      </c>
      <c r="H1716" s="6">
        <f t="shared" si="80"/>
        <v>4.1489613345600002E-2</v>
      </c>
      <c r="I1716" s="6">
        <f t="shared" si="1"/>
        <v>45.64</v>
      </c>
    </row>
    <row r="1717" spans="1:9" ht="14.25">
      <c r="A1717" s="2">
        <v>43930</v>
      </c>
      <c r="B1717" s="3">
        <v>12</v>
      </c>
      <c r="C1717" s="3">
        <f t="shared" si="81"/>
        <v>12</v>
      </c>
      <c r="D1717" s="3">
        <f t="shared" si="82"/>
        <v>12.142857142857142</v>
      </c>
      <c r="E1717" s="3">
        <v>12</v>
      </c>
      <c r="F1717" s="6">
        <f t="shared" si="4"/>
        <v>12</v>
      </c>
      <c r="G1717" s="3">
        <v>172.63026339999999</v>
      </c>
      <c r="H1717" s="6">
        <f t="shared" si="80"/>
        <v>4.3502826376799995E-2</v>
      </c>
      <c r="I1717" s="6">
        <f t="shared" si="1"/>
        <v>47.85</v>
      </c>
    </row>
    <row r="1718" spans="1:9" ht="14.25">
      <c r="A1718" s="2">
        <v>43931</v>
      </c>
      <c r="B1718" s="3">
        <v>12</v>
      </c>
      <c r="C1718" s="3">
        <f t="shared" si="81"/>
        <v>12</v>
      </c>
      <c r="D1718" s="3">
        <f t="shared" si="82"/>
        <v>12.071428571428571</v>
      </c>
      <c r="E1718" s="3">
        <v>12</v>
      </c>
      <c r="F1718" s="6">
        <f t="shared" si="4"/>
        <v>12</v>
      </c>
      <c r="G1718" s="3">
        <v>169.81610130000001</v>
      </c>
      <c r="H1718" s="6">
        <f t="shared" si="80"/>
        <v>4.2793657527600004E-2</v>
      </c>
      <c r="I1718" s="6">
        <f t="shared" si="1"/>
        <v>47.07</v>
      </c>
    </row>
    <row r="1719" spans="1:9" ht="14.25">
      <c r="A1719" s="2">
        <v>43932</v>
      </c>
      <c r="B1719" s="3">
        <v>11</v>
      </c>
      <c r="C1719" s="3">
        <f t="shared" si="81"/>
        <v>11</v>
      </c>
      <c r="D1719" s="3">
        <f t="shared" si="82"/>
        <v>12.071428571428571</v>
      </c>
      <c r="E1719" s="3">
        <v>11</v>
      </c>
      <c r="F1719" s="6">
        <f t="shared" si="4"/>
        <v>12</v>
      </c>
      <c r="G1719" s="3">
        <v>158.809493</v>
      </c>
      <c r="H1719" s="6">
        <f t="shared" si="80"/>
        <v>4.0019992235999995E-2</v>
      </c>
      <c r="I1719" s="6">
        <f t="shared" si="1"/>
        <v>44.02</v>
      </c>
    </row>
    <row r="1720" spans="1:9" ht="14.25">
      <c r="A1720" s="2">
        <v>43933</v>
      </c>
      <c r="B1720" s="3">
        <v>10</v>
      </c>
      <c r="C1720" s="3">
        <f t="shared" si="81"/>
        <v>10</v>
      </c>
      <c r="D1720" s="3">
        <f t="shared" si="82"/>
        <v>12</v>
      </c>
      <c r="E1720" s="3">
        <v>10</v>
      </c>
      <c r="F1720" s="6">
        <f t="shared" si="4"/>
        <v>12</v>
      </c>
      <c r="G1720" s="3">
        <v>158.44915570000001</v>
      </c>
      <c r="H1720" s="6">
        <f t="shared" si="80"/>
        <v>3.9929187236400002E-2</v>
      </c>
      <c r="I1720" s="6">
        <f t="shared" si="1"/>
        <v>43.92</v>
      </c>
    </row>
    <row r="1721" spans="1:9" ht="14.25">
      <c r="A1721" s="2">
        <v>43934</v>
      </c>
      <c r="B1721" s="3">
        <v>12</v>
      </c>
      <c r="C1721" s="3">
        <f t="shared" si="81"/>
        <v>12</v>
      </c>
      <c r="D1721" s="3">
        <f t="shared" si="82"/>
        <v>12</v>
      </c>
      <c r="E1721" s="3">
        <v>12</v>
      </c>
      <c r="F1721" s="6">
        <f t="shared" si="4"/>
        <v>12</v>
      </c>
      <c r="G1721" s="3">
        <v>157.65953640000001</v>
      </c>
      <c r="H1721" s="6">
        <f t="shared" si="80"/>
        <v>3.9730203172800002E-2</v>
      </c>
      <c r="I1721" s="6">
        <f t="shared" si="1"/>
        <v>43.7</v>
      </c>
    </row>
    <row r="1722" spans="1:9" ht="14.25">
      <c r="A1722" s="2">
        <v>43935</v>
      </c>
      <c r="B1722" s="3">
        <v>12</v>
      </c>
      <c r="C1722" s="3">
        <f t="shared" si="81"/>
        <v>12</v>
      </c>
      <c r="D1722" s="3">
        <f t="shared" si="82"/>
        <v>11.928571428571429</v>
      </c>
      <c r="E1722" s="3">
        <v>12</v>
      </c>
      <c r="F1722" s="6">
        <f t="shared" si="4"/>
        <v>12</v>
      </c>
      <c r="G1722" s="3">
        <v>156.5357052</v>
      </c>
      <c r="H1722" s="6">
        <f t="shared" si="80"/>
        <v>3.94469977104E-2</v>
      </c>
      <c r="I1722" s="6">
        <f t="shared" si="1"/>
        <v>43.39</v>
      </c>
    </row>
    <row r="1723" spans="1:9" ht="14.25">
      <c r="A1723" s="2">
        <v>43936</v>
      </c>
      <c r="B1723" s="3">
        <v>12</v>
      </c>
      <c r="C1723" s="3">
        <f t="shared" si="81"/>
        <v>12</v>
      </c>
      <c r="D1723" s="3">
        <f t="shared" si="82"/>
        <v>11.928571428571429</v>
      </c>
      <c r="E1723" s="3">
        <v>12</v>
      </c>
      <c r="F1723" s="6">
        <f t="shared" si="4"/>
        <v>12</v>
      </c>
      <c r="G1723" s="3">
        <v>158.54119449999999</v>
      </c>
      <c r="H1723" s="6">
        <f t="shared" si="80"/>
        <v>3.9952381013999998E-2</v>
      </c>
      <c r="I1723" s="6">
        <f t="shared" si="1"/>
        <v>43.95</v>
      </c>
    </row>
    <row r="1724" spans="1:9" ht="14.25">
      <c r="A1724" s="2">
        <v>43937</v>
      </c>
      <c r="B1724" s="3">
        <v>15</v>
      </c>
      <c r="C1724" s="3">
        <f t="shared" si="81"/>
        <v>15</v>
      </c>
      <c r="D1724" s="3">
        <f t="shared" si="82"/>
        <v>12.071428571428571</v>
      </c>
      <c r="E1724" s="3">
        <v>15</v>
      </c>
      <c r="F1724" s="6">
        <f t="shared" si="4"/>
        <v>12</v>
      </c>
      <c r="G1724" s="3">
        <v>151.45545480000001</v>
      </c>
      <c r="H1724" s="6">
        <f t="shared" si="80"/>
        <v>3.816677460960001E-2</v>
      </c>
      <c r="I1724" s="6">
        <f t="shared" si="1"/>
        <v>41.98</v>
      </c>
    </row>
    <row r="1725" spans="1:9" ht="14.25">
      <c r="A1725" s="2">
        <v>43938</v>
      </c>
      <c r="B1725" s="3">
        <v>12</v>
      </c>
      <c r="C1725" s="3">
        <f t="shared" si="81"/>
        <v>12</v>
      </c>
      <c r="D1725" s="3">
        <f t="shared" si="82"/>
        <v>12</v>
      </c>
      <c r="E1725" s="3">
        <v>12</v>
      </c>
      <c r="F1725" s="6">
        <f t="shared" si="4"/>
        <v>12</v>
      </c>
      <c r="G1725" s="3">
        <v>172.84036860000001</v>
      </c>
      <c r="H1725" s="6">
        <f t="shared" si="80"/>
        <v>4.3555772887200007E-2</v>
      </c>
      <c r="I1725" s="6">
        <f t="shared" si="1"/>
        <v>47.91</v>
      </c>
    </row>
    <row r="1726" spans="1:9" ht="14.25">
      <c r="A1726" s="2">
        <v>43939</v>
      </c>
      <c r="B1726" s="3">
        <v>13</v>
      </c>
      <c r="C1726" s="3">
        <f t="shared" si="81"/>
        <v>13</v>
      </c>
      <c r="D1726" s="3">
        <f t="shared" si="82"/>
        <v>12.142857142857142</v>
      </c>
      <c r="E1726" s="3">
        <v>13</v>
      </c>
      <c r="F1726" s="6">
        <f t="shared" si="4"/>
        <v>12</v>
      </c>
      <c r="G1726" s="3">
        <v>170.77504529999999</v>
      </c>
      <c r="H1726" s="6">
        <f t="shared" si="80"/>
        <v>4.3035311415599999E-2</v>
      </c>
      <c r="I1726" s="6">
        <f t="shared" si="1"/>
        <v>47.34</v>
      </c>
    </row>
    <row r="1727" spans="1:9" ht="14.25">
      <c r="A1727" s="2">
        <v>43940</v>
      </c>
      <c r="B1727" s="3">
        <v>12</v>
      </c>
      <c r="C1727" s="3">
        <f t="shared" si="81"/>
        <v>12</v>
      </c>
      <c r="D1727" s="3">
        <f t="shared" si="82"/>
        <v>12.285714285714286</v>
      </c>
      <c r="E1727" s="3">
        <v>12</v>
      </c>
      <c r="F1727" s="6">
        <f t="shared" si="4"/>
        <v>12</v>
      </c>
      <c r="G1727" s="3">
        <v>187.74658460000001</v>
      </c>
      <c r="H1727" s="6">
        <f t="shared" si="80"/>
        <v>4.7312139319200003E-2</v>
      </c>
      <c r="I1727" s="6">
        <f t="shared" si="1"/>
        <v>52.04</v>
      </c>
    </row>
    <row r="1728" spans="1:9" ht="14.25">
      <c r="A1728" s="2">
        <v>43941</v>
      </c>
      <c r="B1728" s="3">
        <v>14</v>
      </c>
      <c r="C1728" s="3">
        <f t="shared" si="81"/>
        <v>14</v>
      </c>
      <c r="D1728" s="3">
        <f t="shared" si="82"/>
        <v>12.285714285714286</v>
      </c>
      <c r="E1728" s="3">
        <v>14</v>
      </c>
      <c r="F1728" s="6">
        <f t="shared" si="4"/>
        <v>12</v>
      </c>
      <c r="G1728" s="3">
        <v>180.04358120000001</v>
      </c>
      <c r="H1728" s="6">
        <f t="shared" si="80"/>
        <v>4.5370982462399997E-2</v>
      </c>
      <c r="I1728" s="6">
        <f t="shared" si="1"/>
        <v>49.91</v>
      </c>
    </row>
    <row r="1729" spans="1:9" ht="14.25">
      <c r="A1729" s="2">
        <v>43942</v>
      </c>
      <c r="B1729" s="3">
        <v>14</v>
      </c>
      <c r="C1729" s="3">
        <f t="shared" si="81"/>
        <v>14</v>
      </c>
      <c r="D1729" s="3">
        <f t="shared" si="82"/>
        <v>12.357142857142858</v>
      </c>
      <c r="E1729" s="3">
        <v>14</v>
      </c>
      <c r="F1729" s="6">
        <f t="shared" si="4"/>
        <v>12</v>
      </c>
      <c r="G1729" s="3">
        <v>170.43701229999999</v>
      </c>
      <c r="H1729" s="6">
        <f t="shared" si="80"/>
        <v>4.2950127099599993E-2</v>
      </c>
      <c r="I1729" s="6">
        <f t="shared" si="1"/>
        <v>47.25</v>
      </c>
    </row>
    <row r="1730" spans="1:9" ht="14.25">
      <c r="A1730" s="2">
        <v>43943</v>
      </c>
      <c r="B1730" s="3">
        <v>14</v>
      </c>
      <c r="C1730" s="3">
        <f t="shared" si="81"/>
        <v>14</v>
      </c>
      <c r="D1730" s="3">
        <f t="shared" si="82"/>
        <v>12.5</v>
      </c>
      <c r="E1730" s="3">
        <v>14</v>
      </c>
      <c r="F1730" s="6">
        <f t="shared" si="4"/>
        <v>13</v>
      </c>
      <c r="G1730" s="3">
        <v>170.47595509999999</v>
      </c>
      <c r="H1730" s="6">
        <f t="shared" ref="H1730:H1793" si="83">(G1730/1000000000)*F1730*21000</f>
        <v>4.6539935742299997E-2</v>
      </c>
      <c r="I1730" s="6">
        <f t="shared" si="1"/>
        <v>51.19</v>
      </c>
    </row>
    <row r="1731" spans="1:9" ht="14.25">
      <c r="A1731" s="2">
        <v>43944</v>
      </c>
      <c r="B1731" s="3">
        <v>14</v>
      </c>
      <c r="C1731" s="3">
        <f t="shared" si="81"/>
        <v>14</v>
      </c>
      <c r="D1731" s="3">
        <f t="shared" si="82"/>
        <v>12.642857142857142</v>
      </c>
      <c r="E1731" s="3">
        <v>14</v>
      </c>
      <c r="F1731" s="6">
        <f t="shared" si="4"/>
        <v>13</v>
      </c>
      <c r="G1731" s="3">
        <v>183.20840100000001</v>
      </c>
      <c r="H1731" s="6">
        <f t="shared" si="83"/>
        <v>5.0015893473000006E-2</v>
      </c>
      <c r="I1731" s="6">
        <f t="shared" si="1"/>
        <v>55.02</v>
      </c>
    </row>
    <row r="1732" spans="1:9" ht="14.25">
      <c r="A1732" s="2">
        <v>43945</v>
      </c>
      <c r="B1732" s="3">
        <v>14</v>
      </c>
      <c r="C1732" s="3">
        <f t="shared" si="81"/>
        <v>14</v>
      </c>
      <c r="D1732" s="3">
        <f t="shared" si="82"/>
        <v>12.785714285714286</v>
      </c>
      <c r="E1732" s="3">
        <v>14</v>
      </c>
      <c r="F1732" s="6">
        <f t="shared" si="4"/>
        <v>13</v>
      </c>
      <c r="G1732" s="3">
        <v>185.42414919999999</v>
      </c>
      <c r="H1732" s="6">
        <f t="shared" si="83"/>
        <v>5.0620792731600001E-2</v>
      </c>
      <c r="I1732" s="6">
        <f t="shared" si="1"/>
        <v>55.68</v>
      </c>
    </row>
    <row r="1733" spans="1:9" ht="14.25">
      <c r="A1733" s="2">
        <v>43946</v>
      </c>
      <c r="B1733" s="3">
        <v>13</v>
      </c>
      <c r="C1733" s="3">
        <f t="shared" si="81"/>
        <v>13</v>
      </c>
      <c r="D1733" s="3">
        <f t="shared" si="82"/>
        <v>12.928571428571429</v>
      </c>
      <c r="E1733" s="3">
        <v>13</v>
      </c>
      <c r="F1733" s="6">
        <f t="shared" si="4"/>
        <v>13</v>
      </c>
      <c r="G1733" s="3">
        <v>187.44126120000001</v>
      </c>
      <c r="H1733" s="6">
        <f t="shared" si="83"/>
        <v>5.1171464307600001E-2</v>
      </c>
      <c r="I1733" s="6">
        <f t="shared" si="1"/>
        <v>56.29</v>
      </c>
    </row>
    <row r="1734" spans="1:9" ht="14.25">
      <c r="A1734" s="2">
        <v>43947</v>
      </c>
      <c r="B1734" s="3">
        <v>13</v>
      </c>
      <c r="C1734" s="3">
        <f t="shared" si="81"/>
        <v>13</v>
      </c>
      <c r="D1734" s="3">
        <f t="shared" si="82"/>
        <v>13.142857142857142</v>
      </c>
      <c r="E1734" s="3">
        <v>13</v>
      </c>
      <c r="F1734" s="6">
        <f t="shared" si="4"/>
        <v>13</v>
      </c>
      <c r="G1734" s="3">
        <v>193.93396859999999</v>
      </c>
      <c r="H1734" s="6">
        <f t="shared" si="83"/>
        <v>5.2943973427799995E-2</v>
      </c>
      <c r="I1734" s="6">
        <f t="shared" si="1"/>
        <v>58.24</v>
      </c>
    </row>
    <row r="1735" spans="1:9" ht="14.25">
      <c r="A1735" s="2">
        <v>43948</v>
      </c>
      <c r="B1735" s="3">
        <v>14</v>
      </c>
      <c r="C1735" s="3">
        <f t="shared" si="81"/>
        <v>14</v>
      </c>
      <c r="D1735" s="3">
        <f t="shared" si="82"/>
        <v>13.285714285714286</v>
      </c>
      <c r="E1735" s="3">
        <v>14</v>
      </c>
      <c r="F1735" s="6">
        <f t="shared" si="4"/>
        <v>13</v>
      </c>
      <c r="G1735" s="3">
        <v>198.41293569999999</v>
      </c>
      <c r="H1735" s="6">
        <f t="shared" si="83"/>
        <v>5.4166731446099993E-2</v>
      </c>
      <c r="I1735" s="6">
        <f t="shared" si="1"/>
        <v>59.58</v>
      </c>
    </row>
    <row r="1736" spans="1:9" ht="14.25">
      <c r="A1736" s="2">
        <v>43949</v>
      </c>
      <c r="B1736" s="3">
        <v>13</v>
      </c>
      <c r="C1736" s="3">
        <f t="shared" ref="C1736:C1799" si="84">IF(AVERAGE(B1729:B1736)*2&lt;B1736,AVERAGE(B1737,C1735,C1734,C1733,C1732,C1731,C1730),B1736)</f>
        <v>13</v>
      </c>
      <c r="D1736" s="3">
        <f t="shared" si="82"/>
        <v>13.357142857142858</v>
      </c>
      <c r="E1736" s="3">
        <v>13</v>
      </c>
      <c r="F1736" s="6">
        <f t="shared" si="4"/>
        <v>13</v>
      </c>
      <c r="G1736" s="3">
        <v>196.5027158</v>
      </c>
      <c r="H1736" s="6">
        <f t="shared" si="83"/>
        <v>5.3645241413400005E-2</v>
      </c>
      <c r="I1736" s="6">
        <f t="shared" si="1"/>
        <v>59.01</v>
      </c>
    </row>
    <row r="1737" spans="1:9" ht="14.25">
      <c r="A1737" s="2">
        <v>43950</v>
      </c>
      <c r="B1737" s="3">
        <v>18</v>
      </c>
      <c r="C1737" s="3">
        <f t="shared" si="84"/>
        <v>18</v>
      </c>
      <c r="D1737" s="3">
        <f t="shared" si="82"/>
        <v>13.785714285714286</v>
      </c>
      <c r="E1737" s="3">
        <v>18</v>
      </c>
      <c r="F1737" s="6">
        <f t="shared" si="4"/>
        <v>14</v>
      </c>
      <c r="G1737" s="3">
        <v>196.58981309999999</v>
      </c>
      <c r="H1737" s="6">
        <f t="shared" si="83"/>
        <v>5.7797405051399998E-2</v>
      </c>
      <c r="I1737" s="6">
        <f t="shared" si="1"/>
        <v>63.58</v>
      </c>
    </row>
    <row r="1738" spans="1:9" ht="14.25">
      <c r="A1738" s="2">
        <v>43951</v>
      </c>
      <c r="B1738" s="3">
        <v>24</v>
      </c>
      <c r="C1738" s="3">
        <f t="shared" si="84"/>
        <v>24</v>
      </c>
      <c r="D1738" s="3">
        <f t="shared" si="82"/>
        <v>14.428571428571429</v>
      </c>
      <c r="E1738" s="3">
        <v>24</v>
      </c>
      <c r="F1738" s="6">
        <f t="shared" si="4"/>
        <v>14</v>
      </c>
      <c r="G1738" s="3">
        <v>215.18275209999999</v>
      </c>
      <c r="H1738" s="6">
        <f t="shared" si="83"/>
        <v>6.3263729117399997E-2</v>
      </c>
      <c r="I1738" s="6">
        <f t="shared" si="1"/>
        <v>69.59</v>
      </c>
    </row>
    <row r="1739" spans="1:9" ht="14.25">
      <c r="A1739" s="2">
        <v>43952</v>
      </c>
      <c r="B1739" s="3">
        <v>14</v>
      </c>
      <c r="C1739" s="3">
        <f t="shared" si="84"/>
        <v>14</v>
      </c>
      <c r="D1739" s="3">
        <f t="shared" si="82"/>
        <v>14.571428571428571</v>
      </c>
      <c r="E1739" s="3">
        <v>14</v>
      </c>
      <c r="F1739" s="6">
        <f t="shared" si="4"/>
        <v>15</v>
      </c>
      <c r="G1739" s="3">
        <v>206.2009189</v>
      </c>
      <c r="H1739" s="6">
        <f t="shared" si="83"/>
        <v>6.4953289453499999E-2</v>
      </c>
      <c r="I1739" s="6">
        <f t="shared" si="1"/>
        <v>71.45</v>
      </c>
    </row>
    <row r="1740" spans="1:9" ht="14.25">
      <c r="A1740" s="2">
        <v>43953</v>
      </c>
      <c r="B1740" s="3">
        <v>11</v>
      </c>
      <c r="C1740" s="3">
        <f t="shared" si="84"/>
        <v>11</v>
      </c>
      <c r="D1740" s="3">
        <f t="shared" si="82"/>
        <v>14.428571428571429</v>
      </c>
      <c r="E1740" s="3">
        <v>11</v>
      </c>
      <c r="F1740" s="6">
        <f t="shared" si="4"/>
        <v>14</v>
      </c>
      <c r="G1740" s="3">
        <v>212.00877929999999</v>
      </c>
      <c r="H1740" s="6">
        <f t="shared" si="83"/>
        <v>6.2330581114199993E-2</v>
      </c>
      <c r="I1740" s="6">
        <f t="shared" si="1"/>
        <v>68.56</v>
      </c>
    </row>
    <row r="1741" spans="1:9" ht="14.25">
      <c r="A1741" s="2">
        <v>43954</v>
      </c>
      <c r="B1741" s="3">
        <v>13</v>
      </c>
      <c r="C1741" s="3">
        <f t="shared" si="84"/>
        <v>13</v>
      </c>
      <c r="D1741" s="3">
        <f t="shared" si="82"/>
        <v>14.5</v>
      </c>
      <c r="E1741" s="3">
        <v>13</v>
      </c>
      <c r="F1741" s="6">
        <f t="shared" si="4"/>
        <v>15</v>
      </c>
      <c r="G1741" s="3">
        <v>213.90816480000001</v>
      </c>
      <c r="H1741" s="6">
        <f t="shared" si="83"/>
        <v>6.7381071912000004E-2</v>
      </c>
      <c r="I1741" s="6">
        <f t="shared" si="1"/>
        <v>74.12</v>
      </c>
    </row>
    <row r="1742" spans="1:9" ht="14.25">
      <c r="A1742" s="2">
        <v>43955</v>
      </c>
      <c r="B1742" s="3">
        <v>15</v>
      </c>
      <c r="C1742" s="3">
        <f t="shared" si="84"/>
        <v>15</v>
      </c>
      <c r="D1742" s="3">
        <f t="shared" ref="D1742:D1805" si="85">AVERAGE(C1729:C1742)</f>
        <v>14.571428571428571</v>
      </c>
      <c r="E1742" s="3">
        <v>15</v>
      </c>
      <c r="F1742" s="6">
        <f t="shared" si="4"/>
        <v>15</v>
      </c>
      <c r="G1742" s="3">
        <v>209.9109066</v>
      </c>
      <c r="H1742" s="6">
        <f t="shared" si="83"/>
        <v>6.6121935579000007E-2</v>
      </c>
      <c r="I1742" s="6">
        <f t="shared" si="1"/>
        <v>72.73</v>
      </c>
    </row>
    <row r="1743" spans="1:9" ht="14.25">
      <c r="A1743" s="2">
        <v>43956</v>
      </c>
      <c r="B1743" s="3">
        <v>16</v>
      </c>
      <c r="C1743" s="3">
        <f t="shared" si="84"/>
        <v>16</v>
      </c>
      <c r="D1743" s="3">
        <f t="shared" si="85"/>
        <v>14.714285714285714</v>
      </c>
      <c r="E1743" s="3">
        <v>16</v>
      </c>
      <c r="F1743" s="6">
        <f t="shared" si="4"/>
        <v>15</v>
      </c>
      <c r="G1743" s="3">
        <v>207.0236433</v>
      </c>
      <c r="H1743" s="6">
        <f t="shared" si="83"/>
        <v>6.5212447639500001E-2</v>
      </c>
      <c r="I1743" s="6">
        <f t="shared" si="1"/>
        <v>71.73</v>
      </c>
    </row>
    <row r="1744" spans="1:9" ht="14.25">
      <c r="A1744" s="2">
        <v>43957</v>
      </c>
      <c r="B1744" s="3">
        <v>18</v>
      </c>
      <c r="C1744" s="3">
        <f t="shared" si="84"/>
        <v>18</v>
      </c>
      <c r="D1744" s="3">
        <f t="shared" si="85"/>
        <v>15</v>
      </c>
      <c r="E1744" s="3">
        <v>18</v>
      </c>
      <c r="F1744" s="6">
        <f t="shared" si="4"/>
        <v>15</v>
      </c>
      <c r="G1744" s="3">
        <v>205.33293950000001</v>
      </c>
      <c r="H1744" s="6">
        <f t="shared" si="83"/>
        <v>6.4679875942500006E-2</v>
      </c>
      <c r="I1744" s="6">
        <f t="shared" si="1"/>
        <v>71.150000000000006</v>
      </c>
    </row>
    <row r="1745" spans="1:9" ht="14.25">
      <c r="A1745" s="2">
        <v>43958</v>
      </c>
      <c r="B1745" s="3">
        <v>21</v>
      </c>
      <c r="C1745" s="3">
        <f t="shared" si="84"/>
        <v>21</v>
      </c>
      <c r="D1745" s="3">
        <f t="shared" si="85"/>
        <v>15.5</v>
      </c>
      <c r="E1745" s="3">
        <v>21</v>
      </c>
      <c r="F1745" s="6">
        <f t="shared" si="4"/>
        <v>16</v>
      </c>
      <c r="G1745" s="3">
        <v>199.02455140000001</v>
      </c>
      <c r="H1745" s="6">
        <f t="shared" si="83"/>
        <v>6.6872249270400003E-2</v>
      </c>
      <c r="I1745" s="6">
        <f t="shared" si="1"/>
        <v>73.56</v>
      </c>
    </row>
    <row r="1746" spans="1:9" ht="14.25">
      <c r="A1746" s="2">
        <v>43959</v>
      </c>
      <c r="B1746" s="3">
        <v>21</v>
      </c>
      <c r="C1746" s="3">
        <f t="shared" si="84"/>
        <v>21</v>
      </c>
      <c r="D1746" s="3">
        <f t="shared" si="85"/>
        <v>16</v>
      </c>
      <c r="E1746" s="3">
        <v>21</v>
      </c>
      <c r="F1746" s="6">
        <f t="shared" si="4"/>
        <v>16</v>
      </c>
      <c r="G1746" s="3">
        <v>212.30893760000001</v>
      </c>
      <c r="H1746" s="6">
        <f t="shared" si="83"/>
        <v>7.1335803033600001E-2</v>
      </c>
      <c r="I1746" s="6">
        <f t="shared" si="1"/>
        <v>78.47</v>
      </c>
    </row>
    <row r="1747" spans="1:9" ht="14.25">
      <c r="A1747" s="2">
        <v>43960</v>
      </c>
      <c r="B1747" s="3">
        <v>18</v>
      </c>
      <c r="C1747" s="3">
        <f t="shared" si="84"/>
        <v>18</v>
      </c>
      <c r="D1747" s="3">
        <f t="shared" si="85"/>
        <v>16.357142857142858</v>
      </c>
      <c r="E1747" s="3">
        <v>18</v>
      </c>
      <c r="F1747" s="6">
        <f t="shared" si="4"/>
        <v>16</v>
      </c>
      <c r="G1747" s="3">
        <v>211.49432609999999</v>
      </c>
      <c r="H1747" s="6">
        <f t="shared" si="83"/>
        <v>7.1062093569599999E-2</v>
      </c>
      <c r="I1747" s="6">
        <f t="shared" si="1"/>
        <v>78.17</v>
      </c>
    </row>
    <row r="1748" spans="1:9" ht="14.25">
      <c r="A1748" s="2">
        <v>43961</v>
      </c>
      <c r="B1748" s="3">
        <v>31</v>
      </c>
      <c r="C1748" s="3">
        <f t="shared" si="84"/>
        <v>31</v>
      </c>
      <c r="D1748" s="3">
        <f t="shared" si="85"/>
        <v>17.642857142857142</v>
      </c>
      <c r="E1748" s="3">
        <v>31</v>
      </c>
      <c r="F1748" s="6">
        <f t="shared" si="4"/>
        <v>18</v>
      </c>
      <c r="G1748" s="3">
        <v>209.8864298</v>
      </c>
      <c r="H1748" s="6">
        <f t="shared" si="83"/>
        <v>7.93370704644E-2</v>
      </c>
      <c r="I1748" s="6">
        <f t="shared" si="1"/>
        <v>87.27</v>
      </c>
    </row>
    <row r="1749" spans="1:9" ht="14.25">
      <c r="A1749" s="2">
        <v>43962</v>
      </c>
      <c r="B1749" s="3">
        <v>24</v>
      </c>
      <c r="C1749" s="3">
        <f t="shared" si="84"/>
        <v>24</v>
      </c>
      <c r="D1749" s="3">
        <f t="shared" si="85"/>
        <v>18.357142857142858</v>
      </c>
      <c r="E1749" s="3">
        <v>24</v>
      </c>
      <c r="F1749" s="6">
        <f t="shared" si="4"/>
        <v>18</v>
      </c>
      <c r="G1749" s="3">
        <v>188.51185179999999</v>
      </c>
      <c r="H1749" s="6">
        <f t="shared" si="83"/>
        <v>7.1257479980399996E-2</v>
      </c>
      <c r="I1749" s="6">
        <f t="shared" si="1"/>
        <v>78.38</v>
      </c>
    </row>
    <row r="1750" spans="1:9" ht="14.25">
      <c r="A1750" s="2">
        <v>43963</v>
      </c>
      <c r="B1750" s="3">
        <v>27</v>
      </c>
      <c r="C1750" s="3">
        <f t="shared" si="84"/>
        <v>27</v>
      </c>
      <c r="D1750" s="3">
        <f t="shared" si="85"/>
        <v>19.357142857142858</v>
      </c>
      <c r="E1750" s="3">
        <v>27</v>
      </c>
      <c r="F1750" s="6">
        <f t="shared" si="4"/>
        <v>19</v>
      </c>
      <c r="G1750" s="3">
        <v>185.7658749</v>
      </c>
      <c r="H1750" s="6">
        <f t="shared" si="83"/>
        <v>7.41205840851E-2</v>
      </c>
      <c r="I1750" s="6">
        <f t="shared" si="1"/>
        <v>81.53</v>
      </c>
    </row>
    <row r="1751" spans="1:9" ht="14.25">
      <c r="A1751" s="2">
        <v>43964</v>
      </c>
      <c r="B1751" s="3">
        <v>33</v>
      </c>
      <c r="C1751" s="3">
        <f t="shared" si="84"/>
        <v>33</v>
      </c>
      <c r="D1751" s="3">
        <f t="shared" si="85"/>
        <v>20.428571428571427</v>
      </c>
      <c r="E1751" s="3">
        <v>33</v>
      </c>
      <c r="F1751" s="6">
        <f t="shared" si="4"/>
        <v>20</v>
      </c>
      <c r="G1751" s="3">
        <v>189.8272068</v>
      </c>
      <c r="H1751" s="6">
        <f t="shared" si="83"/>
        <v>7.9727426855999997E-2</v>
      </c>
      <c r="I1751" s="6">
        <f t="shared" si="1"/>
        <v>87.7</v>
      </c>
    </row>
    <row r="1752" spans="1:9" ht="14.25">
      <c r="A1752" s="2">
        <v>43965</v>
      </c>
      <c r="B1752" s="3">
        <v>41</v>
      </c>
      <c r="C1752" s="3">
        <f t="shared" si="84"/>
        <v>41</v>
      </c>
      <c r="D1752" s="3">
        <f t="shared" si="85"/>
        <v>21.642857142857142</v>
      </c>
      <c r="E1752" s="3">
        <v>41</v>
      </c>
      <c r="F1752" s="6">
        <f t="shared" si="4"/>
        <v>22</v>
      </c>
      <c r="G1752" s="3">
        <v>199.94258060000001</v>
      </c>
      <c r="H1752" s="6">
        <f t="shared" si="83"/>
        <v>9.2373472237199994E-2</v>
      </c>
      <c r="I1752" s="6">
        <f t="shared" si="1"/>
        <v>101.61</v>
      </c>
    </row>
    <row r="1753" spans="1:9" ht="14.25">
      <c r="A1753" s="2">
        <v>43966</v>
      </c>
      <c r="B1753" s="3">
        <v>32</v>
      </c>
      <c r="C1753" s="3">
        <f t="shared" si="84"/>
        <v>32</v>
      </c>
      <c r="D1753" s="3">
        <f t="shared" si="85"/>
        <v>22.928571428571427</v>
      </c>
      <c r="E1753" s="3">
        <v>32</v>
      </c>
      <c r="F1753" s="6">
        <f t="shared" si="4"/>
        <v>23</v>
      </c>
      <c r="G1753" s="3">
        <v>203.82554809999999</v>
      </c>
      <c r="H1753" s="6">
        <f t="shared" si="83"/>
        <v>9.8447739732299991E-2</v>
      </c>
      <c r="I1753" s="6">
        <f t="shared" si="1"/>
        <v>108.29</v>
      </c>
    </row>
    <row r="1754" spans="1:9" ht="14.25">
      <c r="A1754" s="2">
        <v>43967</v>
      </c>
      <c r="B1754" s="3">
        <v>25</v>
      </c>
      <c r="C1754" s="3">
        <f t="shared" si="84"/>
        <v>25</v>
      </c>
      <c r="D1754" s="3">
        <f t="shared" si="85"/>
        <v>23.928571428571427</v>
      </c>
      <c r="E1754" s="3">
        <v>25</v>
      </c>
      <c r="F1754" s="6">
        <f t="shared" si="4"/>
        <v>24</v>
      </c>
      <c r="G1754" s="3">
        <v>194.73869730000001</v>
      </c>
      <c r="H1754" s="6">
        <f t="shared" si="83"/>
        <v>9.8148303439200002E-2</v>
      </c>
      <c r="I1754" s="6">
        <f t="shared" si="1"/>
        <v>107.96</v>
      </c>
    </row>
    <row r="1755" spans="1:9" ht="14.25">
      <c r="A1755" s="2">
        <v>43968</v>
      </c>
      <c r="B1755" s="3">
        <v>27</v>
      </c>
      <c r="C1755" s="3">
        <f t="shared" si="84"/>
        <v>27</v>
      </c>
      <c r="D1755" s="3">
        <f t="shared" si="85"/>
        <v>24.928571428571427</v>
      </c>
      <c r="E1755" s="3">
        <v>27</v>
      </c>
      <c r="F1755" s="6">
        <f t="shared" si="4"/>
        <v>25</v>
      </c>
      <c r="G1755" s="3">
        <v>200.564671</v>
      </c>
      <c r="H1755" s="6">
        <f t="shared" si="83"/>
        <v>0.10529645227499999</v>
      </c>
      <c r="I1755" s="6">
        <f t="shared" si="1"/>
        <v>115.83</v>
      </c>
    </row>
    <row r="1756" spans="1:9" ht="14.25">
      <c r="A1756" s="2">
        <v>43969</v>
      </c>
      <c r="B1756" s="3">
        <v>37</v>
      </c>
      <c r="C1756" s="3">
        <f t="shared" si="84"/>
        <v>37</v>
      </c>
      <c r="D1756" s="3">
        <f t="shared" si="85"/>
        <v>26.5</v>
      </c>
      <c r="E1756" s="3">
        <v>37</v>
      </c>
      <c r="F1756" s="6">
        <f t="shared" si="4"/>
        <v>27</v>
      </c>
      <c r="G1756" s="3">
        <v>207.21785410000001</v>
      </c>
      <c r="H1756" s="6">
        <f t="shared" si="83"/>
        <v>0.11749252327470001</v>
      </c>
      <c r="I1756" s="6">
        <f t="shared" si="1"/>
        <v>129.24</v>
      </c>
    </row>
    <row r="1757" spans="1:9" ht="14.25">
      <c r="A1757" s="2">
        <v>43970</v>
      </c>
      <c r="B1757" s="3">
        <v>33</v>
      </c>
      <c r="C1757" s="3">
        <f t="shared" si="84"/>
        <v>33</v>
      </c>
      <c r="D1757" s="3">
        <f t="shared" si="85"/>
        <v>27.714285714285715</v>
      </c>
      <c r="E1757" s="3">
        <v>33</v>
      </c>
      <c r="F1757" s="6">
        <f t="shared" si="4"/>
        <v>28</v>
      </c>
      <c r="G1757" s="3">
        <v>214.9092608</v>
      </c>
      <c r="H1757" s="6">
        <f t="shared" si="83"/>
        <v>0.12636664535039999</v>
      </c>
      <c r="I1757" s="6">
        <f t="shared" si="1"/>
        <v>139</v>
      </c>
    </row>
    <row r="1758" spans="1:9" ht="14.25">
      <c r="A1758" s="2">
        <v>43971</v>
      </c>
      <c r="B1758" s="3">
        <v>37</v>
      </c>
      <c r="C1758" s="3">
        <f t="shared" si="84"/>
        <v>37</v>
      </c>
      <c r="D1758" s="3">
        <f t="shared" si="85"/>
        <v>29.071428571428573</v>
      </c>
      <c r="E1758" s="3">
        <v>37</v>
      </c>
      <c r="F1758" s="6">
        <f t="shared" si="4"/>
        <v>29</v>
      </c>
      <c r="G1758" s="3">
        <v>214.53484220000001</v>
      </c>
      <c r="H1758" s="6">
        <f t="shared" si="83"/>
        <v>0.13065171889980001</v>
      </c>
      <c r="I1758" s="6">
        <f t="shared" si="1"/>
        <v>143.72</v>
      </c>
    </row>
    <row r="1759" spans="1:9" ht="14.25">
      <c r="A1759" s="2">
        <v>43972</v>
      </c>
      <c r="B1759" s="3">
        <v>49</v>
      </c>
      <c r="C1759" s="3">
        <f t="shared" si="84"/>
        <v>49</v>
      </c>
      <c r="D1759" s="3">
        <f t="shared" si="85"/>
        <v>31.071428571428573</v>
      </c>
      <c r="E1759" s="3">
        <v>49</v>
      </c>
      <c r="F1759" s="6">
        <f t="shared" si="4"/>
        <v>31</v>
      </c>
      <c r="G1759" s="3">
        <v>209.8604493</v>
      </c>
      <c r="H1759" s="6">
        <f t="shared" si="83"/>
        <v>0.13661915249430001</v>
      </c>
      <c r="I1759" s="6">
        <f t="shared" si="1"/>
        <v>150.28</v>
      </c>
    </row>
    <row r="1760" spans="1:9" ht="14.25">
      <c r="A1760" s="2">
        <v>43973</v>
      </c>
      <c r="B1760" s="3">
        <v>35</v>
      </c>
      <c r="C1760" s="3">
        <f t="shared" si="84"/>
        <v>35</v>
      </c>
      <c r="D1760" s="3">
        <f t="shared" si="85"/>
        <v>32.071428571428569</v>
      </c>
      <c r="E1760" s="3">
        <v>35</v>
      </c>
      <c r="F1760" s="6">
        <f t="shared" si="4"/>
        <v>32</v>
      </c>
      <c r="G1760" s="3">
        <v>198.23340999999999</v>
      </c>
      <c r="H1760" s="6">
        <f t="shared" si="83"/>
        <v>0.13321285152000001</v>
      </c>
      <c r="I1760" s="6">
        <f t="shared" si="1"/>
        <v>146.53</v>
      </c>
    </row>
    <row r="1761" spans="1:9" ht="14.25">
      <c r="A1761" s="2">
        <v>43974</v>
      </c>
      <c r="B1761" s="3">
        <v>22</v>
      </c>
      <c r="C1761" s="3">
        <f t="shared" si="84"/>
        <v>22</v>
      </c>
      <c r="D1761" s="3">
        <f t="shared" si="85"/>
        <v>32.357142857142854</v>
      </c>
      <c r="E1761" s="3">
        <v>22</v>
      </c>
      <c r="F1761" s="6">
        <f t="shared" si="4"/>
        <v>32</v>
      </c>
      <c r="G1761" s="3">
        <v>207.59632780000001</v>
      </c>
      <c r="H1761" s="6">
        <f t="shared" si="83"/>
        <v>0.13950473228160001</v>
      </c>
      <c r="I1761" s="6">
        <f t="shared" si="1"/>
        <v>153.46</v>
      </c>
    </row>
    <row r="1762" spans="1:9" ht="14.25">
      <c r="A1762" s="2">
        <v>43975</v>
      </c>
      <c r="B1762" s="3">
        <v>29</v>
      </c>
      <c r="C1762" s="3">
        <f t="shared" si="84"/>
        <v>29</v>
      </c>
      <c r="D1762" s="3">
        <f t="shared" si="85"/>
        <v>32.214285714285715</v>
      </c>
      <c r="E1762" s="3">
        <v>29</v>
      </c>
      <c r="F1762" s="6">
        <f t="shared" si="4"/>
        <v>32</v>
      </c>
      <c r="G1762" s="3">
        <v>206.40261319999999</v>
      </c>
      <c r="H1762" s="6">
        <f t="shared" si="83"/>
        <v>0.1387025560704</v>
      </c>
      <c r="I1762" s="6">
        <f t="shared" si="1"/>
        <v>152.57</v>
      </c>
    </row>
    <row r="1763" spans="1:9" ht="14.25">
      <c r="A1763" s="2">
        <v>43976</v>
      </c>
      <c r="B1763" s="3">
        <v>38</v>
      </c>
      <c r="C1763" s="3">
        <f t="shared" si="84"/>
        <v>38</v>
      </c>
      <c r="D1763" s="3">
        <f t="shared" si="85"/>
        <v>33.214285714285715</v>
      </c>
      <c r="E1763" s="3">
        <v>38</v>
      </c>
      <c r="F1763" s="6">
        <f t="shared" si="4"/>
        <v>33</v>
      </c>
      <c r="G1763" s="3">
        <v>199.29132369999999</v>
      </c>
      <c r="H1763" s="6">
        <f t="shared" si="83"/>
        <v>0.13810888732409998</v>
      </c>
      <c r="I1763" s="6">
        <f t="shared" si="1"/>
        <v>151.91999999999999</v>
      </c>
    </row>
    <row r="1764" spans="1:9" ht="14.25">
      <c r="A1764" s="2">
        <v>43977</v>
      </c>
      <c r="B1764" s="3">
        <v>38</v>
      </c>
      <c r="C1764" s="3">
        <f t="shared" si="84"/>
        <v>38</v>
      </c>
      <c r="D1764" s="3">
        <f t="shared" si="85"/>
        <v>34</v>
      </c>
      <c r="E1764" s="3">
        <v>38</v>
      </c>
      <c r="F1764" s="6">
        <f t="shared" si="4"/>
        <v>34</v>
      </c>
      <c r="G1764" s="3">
        <v>203.99296939999999</v>
      </c>
      <c r="H1764" s="6">
        <f t="shared" si="83"/>
        <v>0.1456509801516</v>
      </c>
      <c r="I1764" s="6">
        <f t="shared" si="1"/>
        <v>160.22</v>
      </c>
    </row>
    <row r="1765" spans="1:9" ht="14.25">
      <c r="A1765" s="2">
        <v>43978</v>
      </c>
      <c r="B1765" s="3">
        <v>43</v>
      </c>
      <c r="C1765" s="3">
        <f t="shared" si="84"/>
        <v>43</v>
      </c>
      <c r="D1765" s="3">
        <f t="shared" si="85"/>
        <v>34.714285714285715</v>
      </c>
      <c r="E1765" s="3">
        <v>43</v>
      </c>
      <c r="F1765" s="6">
        <f t="shared" si="4"/>
        <v>35</v>
      </c>
      <c r="G1765" s="3">
        <v>200.9496221</v>
      </c>
      <c r="H1765" s="6">
        <f t="shared" si="83"/>
        <v>0.14769797224350001</v>
      </c>
      <c r="I1765" s="6">
        <f t="shared" si="1"/>
        <v>162.47</v>
      </c>
    </row>
    <row r="1766" spans="1:9" ht="14.25">
      <c r="A1766" s="2">
        <v>43979</v>
      </c>
      <c r="B1766" s="3">
        <v>40</v>
      </c>
      <c r="C1766" s="3">
        <f t="shared" si="84"/>
        <v>40</v>
      </c>
      <c r="D1766" s="3">
        <f t="shared" si="85"/>
        <v>34.642857142857146</v>
      </c>
      <c r="E1766" s="3">
        <v>40</v>
      </c>
      <c r="F1766" s="6">
        <f t="shared" si="4"/>
        <v>35</v>
      </c>
      <c r="G1766" s="3">
        <v>208.21705180000001</v>
      </c>
      <c r="H1766" s="6">
        <f t="shared" si="83"/>
        <v>0.153039533073</v>
      </c>
      <c r="I1766" s="6">
        <f t="shared" si="1"/>
        <v>168.34</v>
      </c>
    </row>
    <row r="1767" spans="1:9" ht="14.25">
      <c r="A1767" s="2">
        <v>43980</v>
      </c>
      <c r="B1767" s="3">
        <v>35</v>
      </c>
      <c r="C1767" s="3">
        <f t="shared" si="84"/>
        <v>35</v>
      </c>
      <c r="D1767" s="3">
        <f t="shared" si="85"/>
        <v>34.857142857142854</v>
      </c>
      <c r="E1767" s="3">
        <v>35</v>
      </c>
      <c r="F1767" s="6">
        <f t="shared" si="4"/>
        <v>35</v>
      </c>
      <c r="G1767" s="3">
        <v>221.37754889999999</v>
      </c>
      <c r="H1767" s="6">
        <f t="shared" si="83"/>
        <v>0.16271249844149999</v>
      </c>
      <c r="I1767" s="6">
        <f t="shared" si="1"/>
        <v>178.98</v>
      </c>
    </row>
    <row r="1768" spans="1:9" ht="14.25">
      <c r="A1768" s="2">
        <v>43981</v>
      </c>
      <c r="B1768" s="3">
        <v>34</v>
      </c>
      <c r="C1768" s="3">
        <f t="shared" si="84"/>
        <v>34</v>
      </c>
      <c r="D1768" s="3">
        <f t="shared" si="85"/>
        <v>35.5</v>
      </c>
      <c r="E1768" s="3">
        <v>34</v>
      </c>
      <c r="F1768" s="6">
        <f t="shared" si="4"/>
        <v>36</v>
      </c>
      <c r="G1768" s="3">
        <v>220.63117020000001</v>
      </c>
      <c r="H1768" s="6">
        <f t="shared" si="83"/>
        <v>0.16679716467120001</v>
      </c>
      <c r="I1768" s="6">
        <f t="shared" si="1"/>
        <v>183.48</v>
      </c>
    </row>
    <row r="1769" spans="1:9" ht="14.25">
      <c r="A1769" s="2">
        <v>43982</v>
      </c>
      <c r="B1769" s="3">
        <v>28</v>
      </c>
      <c r="C1769" s="3">
        <f t="shared" si="84"/>
        <v>28</v>
      </c>
      <c r="D1769" s="3">
        <f t="shared" si="85"/>
        <v>35.571428571428569</v>
      </c>
      <c r="E1769" s="3">
        <v>28</v>
      </c>
      <c r="F1769" s="6">
        <f t="shared" si="4"/>
        <v>36</v>
      </c>
      <c r="G1769" s="3">
        <v>243.6794069</v>
      </c>
      <c r="H1769" s="6">
        <f t="shared" si="83"/>
        <v>0.18422163161640001</v>
      </c>
      <c r="I1769" s="6">
        <f t="shared" si="1"/>
        <v>202.64</v>
      </c>
    </row>
    <row r="1770" spans="1:9" ht="14.25">
      <c r="A1770" s="2">
        <v>43983</v>
      </c>
      <c r="B1770" s="3">
        <v>32</v>
      </c>
      <c r="C1770" s="3">
        <f t="shared" si="84"/>
        <v>32</v>
      </c>
      <c r="D1770" s="3">
        <f t="shared" si="85"/>
        <v>35.214285714285715</v>
      </c>
      <c r="E1770" s="3">
        <v>32</v>
      </c>
      <c r="F1770" s="6">
        <f t="shared" si="4"/>
        <v>35</v>
      </c>
      <c r="G1770" s="3">
        <v>231.11266749999999</v>
      </c>
      <c r="H1770" s="6">
        <f t="shared" si="83"/>
        <v>0.1698678106125</v>
      </c>
      <c r="I1770" s="6">
        <f t="shared" si="1"/>
        <v>186.85</v>
      </c>
    </row>
    <row r="1771" spans="1:9" ht="14.25">
      <c r="A1771" s="2">
        <v>43984</v>
      </c>
      <c r="B1771" s="3">
        <v>37</v>
      </c>
      <c r="C1771" s="3">
        <f t="shared" si="84"/>
        <v>37</v>
      </c>
      <c r="D1771" s="3">
        <f t="shared" si="85"/>
        <v>35.5</v>
      </c>
      <c r="E1771" s="3">
        <v>37</v>
      </c>
      <c r="F1771" s="6">
        <f t="shared" si="4"/>
        <v>36</v>
      </c>
      <c r="G1771" s="3">
        <v>248.1768768</v>
      </c>
      <c r="H1771" s="6">
        <f t="shared" si="83"/>
        <v>0.18762171886080001</v>
      </c>
      <c r="I1771" s="6">
        <f t="shared" si="1"/>
        <v>206.38</v>
      </c>
    </row>
    <row r="1772" spans="1:9" ht="14.25">
      <c r="A1772" s="2">
        <v>43985</v>
      </c>
      <c r="B1772" s="3">
        <v>30</v>
      </c>
      <c r="C1772" s="3">
        <f t="shared" si="84"/>
        <v>30</v>
      </c>
      <c r="D1772" s="3">
        <f t="shared" si="85"/>
        <v>35</v>
      </c>
      <c r="E1772" s="3">
        <v>30</v>
      </c>
      <c r="F1772" s="6">
        <f t="shared" si="4"/>
        <v>35</v>
      </c>
      <c r="G1772" s="3">
        <v>237.4728743</v>
      </c>
      <c r="H1772" s="6">
        <f t="shared" si="83"/>
        <v>0.1745425626105</v>
      </c>
      <c r="I1772" s="6">
        <f t="shared" si="1"/>
        <v>192</v>
      </c>
    </row>
    <row r="1773" spans="1:9" ht="14.25">
      <c r="A1773" s="2">
        <v>43986</v>
      </c>
      <c r="B1773" s="3">
        <v>32</v>
      </c>
      <c r="C1773" s="3">
        <f t="shared" si="84"/>
        <v>32</v>
      </c>
      <c r="D1773" s="3">
        <f t="shared" si="85"/>
        <v>33.785714285714285</v>
      </c>
      <c r="E1773" s="3">
        <v>32</v>
      </c>
      <c r="F1773" s="6">
        <f t="shared" si="4"/>
        <v>34</v>
      </c>
      <c r="G1773" s="3">
        <v>244.70107849999999</v>
      </c>
      <c r="H1773" s="6">
        <f t="shared" si="83"/>
        <v>0.17471657004900001</v>
      </c>
      <c r="I1773" s="6">
        <f t="shared" si="1"/>
        <v>192.19</v>
      </c>
    </row>
    <row r="1774" spans="1:9" ht="14.25">
      <c r="A1774" s="2">
        <v>43987</v>
      </c>
      <c r="B1774" s="3">
        <v>32</v>
      </c>
      <c r="C1774" s="3">
        <f t="shared" si="84"/>
        <v>32</v>
      </c>
      <c r="D1774" s="3">
        <f t="shared" si="85"/>
        <v>33.571428571428569</v>
      </c>
      <c r="E1774" s="3">
        <v>32</v>
      </c>
      <c r="F1774" s="6">
        <f t="shared" si="4"/>
        <v>34</v>
      </c>
      <c r="G1774" s="3">
        <v>243.25640229999999</v>
      </c>
      <c r="H1774" s="6">
        <f t="shared" si="83"/>
        <v>0.17368507124220001</v>
      </c>
      <c r="I1774" s="6">
        <f t="shared" si="1"/>
        <v>191.05</v>
      </c>
    </row>
    <row r="1775" spans="1:9" ht="14.25">
      <c r="A1775" s="2">
        <v>43988</v>
      </c>
      <c r="B1775" s="3">
        <v>39</v>
      </c>
      <c r="C1775" s="3">
        <f t="shared" si="84"/>
        <v>39</v>
      </c>
      <c r="D1775" s="3">
        <f t="shared" si="85"/>
        <v>34.785714285714285</v>
      </c>
      <c r="E1775" s="3">
        <v>39</v>
      </c>
      <c r="F1775" s="6">
        <f t="shared" si="4"/>
        <v>35</v>
      </c>
      <c r="G1775" s="3">
        <v>240.1105187</v>
      </c>
      <c r="H1775" s="6">
        <f t="shared" si="83"/>
        <v>0.17648123124450002</v>
      </c>
      <c r="I1775" s="6">
        <f t="shared" si="1"/>
        <v>194.13</v>
      </c>
    </row>
    <row r="1776" spans="1:9" ht="14.25">
      <c r="A1776" s="2">
        <v>43989</v>
      </c>
      <c r="B1776" s="3">
        <v>41</v>
      </c>
      <c r="C1776" s="3">
        <f t="shared" si="84"/>
        <v>41</v>
      </c>
      <c r="D1776" s="3">
        <f t="shared" si="85"/>
        <v>35.642857142857146</v>
      </c>
      <c r="E1776" s="3">
        <v>41</v>
      </c>
      <c r="F1776" s="6">
        <f t="shared" si="4"/>
        <v>36</v>
      </c>
      <c r="G1776" s="3">
        <v>241.92177749999999</v>
      </c>
      <c r="H1776" s="6">
        <f t="shared" si="83"/>
        <v>0.18289286379</v>
      </c>
      <c r="I1776" s="6">
        <f t="shared" si="1"/>
        <v>201.18</v>
      </c>
    </row>
    <row r="1777" spans="1:9" ht="14.25">
      <c r="A1777" s="2">
        <v>43990</v>
      </c>
      <c r="B1777" s="3">
        <v>42</v>
      </c>
      <c r="C1777" s="3">
        <f t="shared" si="84"/>
        <v>42</v>
      </c>
      <c r="D1777" s="3">
        <f t="shared" si="85"/>
        <v>35.928571428571431</v>
      </c>
      <c r="E1777" s="3">
        <v>42</v>
      </c>
      <c r="F1777" s="6">
        <f t="shared" si="4"/>
        <v>36</v>
      </c>
      <c r="G1777" s="3">
        <v>245.0695221</v>
      </c>
      <c r="H1777" s="6">
        <f t="shared" si="83"/>
        <v>0.18527255870760001</v>
      </c>
      <c r="I1777" s="6">
        <f t="shared" si="1"/>
        <v>203.8</v>
      </c>
    </row>
    <row r="1778" spans="1:9" ht="14.25">
      <c r="A1778" s="2">
        <v>43991</v>
      </c>
      <c r="B1778" s="3">
        <v>37</v>
      </c>
      <c r="C1778" s="3">
        <f t="shared" si="84"/>
        <v>37</v>
      </c>
      <c r="D1778" s="3">
        <f t="shared" si="85"/>
        <v>35.857142857142854</v>
      </c>
      <c r="E1778" s="3">
        <v>37</v>
      </c>
      <c r="F1778" s="6">
        <f t="shared" si="4"/>
        <v>36</v>
      </c>
      <c r="G1778" s="3">
        <v>247.63097479999999</v>
      </c>
      <c r="H1778" s="6">
        <f t="shared" si="83"/>
        <v>0.18720901694880002</v>
      </c>
      <c r="I1778" s="6">
        <f t="shared" si="1"/>
        <v>205.93</v>
      </c>
    </row>
    <row r="1779" spans="1:9" ht="14.25">
      <c r="A1779" s="2">
        <v>43992</v>
      </c>
      <c r="B1779" s="3">
        <v>582</v>
      </c>
      <c r="C1779" s="3">
        <f t="shared" si="84"/>
        <v>133.28571428571428</v>
      </c>
      <c r="D1779" s="3">
        <f t="shared" si="85"/>
        <v>42.306122448979586</v>
      </c>
      <c r="E1779" s="3">
        <v>230</v>
      </c>
      <c r="F1779" s="6">
        <f t="shared" si="4"/>
        <v>49</v>
      </c>
      <c r="G1779" s="3">
        <v>243.96562499999999</v>
      </c>
      <c r="H1779" s="6">
        <f t="shared" si="83"/>
        <v>0.251040628125</v>
      </c>
      <c r="I1779" s="6">
        <f t="shared" si="1"/>
        <v>276.14</v>
      </c>
    </row>
    <row r="1780" spans="1:9" ht="14.25">
      <c r="A1780" s="2">
        <v>43993</v>
      </c>
      <c r="B1780" s="3">
        <v>710</v>
      </c>
      <c r="C1780" s="3">
        <f t="shared" si="84"/>
        <v>51.469387755102041</v>
      </c>
      <c r="D1780" s="3">
        <f t="shared" si="85"/>
        <v>43.125364431486879</v>
      </c>
      <c r="E1780" s="3">
        <v>423.7142857</v>
      </c>
      <c r="F1780" s="6">
        <f t="shared" si="4"/>
        <v>77</v>
      </c>
      <c r="G1780" s="3">
        <v>248.2619402</v>
      </c>
      <c r="H1780" s="6">
        <f t="shared" si="83"/>
        <v>0.40143955730340003</v>
      </c>
      <c r="I1780" s="6">
        <f t="shared" si="1"/>
        <v>441.58</v>
      </c>
    </row>
    <row r="1781" spans="1:9" ht="14.25">
      <c r="A1781" s="2">
        <v>43994</v>
      </c>
      <c r="B1781" s="3">
        <v>36</v>
      </c>
      <c r="C1781" s="3">
        <f t="shared" si="84"/>
        <v>36</v>
      </c>
      <c r="D1781" s="3">
        <f t="shared" si="85"/>
        <v>43.196793002915449</v>
      </c>
      <c r="E1781" s="3">
        <v>36</v>
      </c>
      <c r="F1781" s="6">
        <f t="shared" si="4"/>
        <v>77</v>
      </c>
      <c r="G1781" s="3">
        <v>229.84233040000001</v>
      </c>
      <c r="H1781" s="6">
        <f t="shared" si="83"/>
        <v>0.37165504825680001</v>
      </c>
      <c r="I1781" s="6">
        <f t="shared" si="1"/>
        <v>408.82</v>
      </c>
    </row>
    <row r="1782" spans="1:9" ht="14.25">
      <c r="A1782" s="2">
        <v>43995</v>
      </c>
      <c r="B1782" s="3">
        <v>29</v>
      </c>
      <c r="C1782" s="3">
        <f t="shared" si="84"/>
        <v>29</v>
      </c>
      <c r="D1782" s="3">
        <f t="shared" si="85"/>
        <v>42.839650145772588</v>
      </c>
      <c r="E1782" s="3">
        <v>29</v>
      </c>
      <c r="F1782" s="6">
        <f t="shared" si="4"/>
        <v>76</v>
      </c>
      <c r="G1782" s="3">
        <v>237.6144343</v>
      </c>
      <c r="H1782" s="6">
        <f t="shared" si="83"/>
        <v>0.37923263714279998</v>
      </c>
      <c r="I1782" s="6">
        <f t="shared" si="1"/>
        <v>417.16</v>
      </c>
    </row>
    <row r="1783" spans="1:9" ht="14.25">
      <c r="A1783" s="2">
        <v>43996</v>
      </c>
      <c r="B1783" s="3">
        <v>24</v>
      </c>
      <c r="C1783" s="3">
        <f t="shared" si="84"/>
        <v>24</v>
      </c>
      <c r="D1783" s="3">
        <f t="shared" si="85"/>
        <v>42.55393586005831</v>
      </c>
      <c r="E1783" s="3">
        <v>24</v>
      </c>
      <c r="F1783" s="6">
        <f t="shared" si="4"/>
        <v>76</v>
      </c>
      <c r="G1783" s="3">
        <v>238.18761000000001</v>
      </c>
      <c r="H1783" s="6">
        <f t="shared" si="83"/>
        <v>0.38014742555999997</v>
      </c>
      <c r="I1783" s="6">
        <f t="shared" si="1"/>
        <v>418.16</v>
      </c>
    </row>
    <row r="1784" spans="1:9" ht="14.25">
      <c r="A1784" s="2">
        <v>43997</v>
      </c>
      <c r="B1784" s="3">
        <v>43</v>
      </c>
      <c r="C1784" s="3">
        <f t="shared" si="84"/>
        <v>43</v>
      </c>
      <c r="D1784" s="3">
        <f t="shared" si="85"/>
        <v>43.339650145772602</v>
      </c>
      <c r="E1784" s="3">
        <v>43</v>
      </c>
      <c r="F1784" s="6">
        <f t="shared" si="4"/>
        <v>77</v>
      </c>
      <c r="G1784" s="3">
        <v>231.25444669999999</v>
      </c>
      <c r="H1784" s="6">
        <f t="shared" si="83"/>
        <v>0.3739384403139</v>
      </c>
      <c r="I1784" s="6">
        <f t="shared" si="1"/>
        <v>411.33</v>
      </c>
    </row>
    <row r="1785" spans="1:9" ht="14.25">
      <c r="A1785" s="2">
        <v>43998</v>
      </c>
      <c r="B1785" s="3">
        <v>41</v>
      </c>
      <c r="C1785" s="3">
        <f t="shared" si="84"/>
        <v>41</v>
      </c>
      <c r="D1785" s="3">
        <f t="shared" si="85"/>
        <v>43.625364431486886</v>
      </c>
      <c r="E1785" s="3">
        <v>41</v>
      </c>
      <c r="F1785" s="6">
        <f t="shared" si="4"/>
        <v>77</v>
      </c>
      <c r="G1785" s="3">
        <v>231.04516090000001</v>
      </c>
      <c r="H1785" s="6">
        <f t="shared" si="83"/>
        <v>0.3736000251753</v>
      </c>
      <c r="I1785" s="6">
        <f t="shared" si="1"/>
        <v>410.96</v>
      </c>
    </row>
    <row r="1786" spans="1:9" ht="14.25">
      <c r="A1786" s="2">
        <v>43999</v>
      </c>
      <c r="B1786" s="3">
        <v>42</v>
      </c>
      <c r="C1786" s="3">
        <f t="shared" si="84"/>
        <v>42</v>
      </c>
      <c r="D1786" s="3">
        <f t="shared" si="85"/>
        <v>44.482507288629741</v>
      </c>
      <c r="E1786" s="3">
        <v>42</v>
      </c>
      <c r="F1786" s="6">
        <f t="shared" si="4"/>
        <v>78</v>
      </c>
      <c r="G1786" s="3">
        <v>235.33325009999999</v>
      </c>
      <c r="H1786" s="6">
        <f t="shared" si="83"/>
        <v>0.38547586366379999</v>
      </c>
      <c r="I1786" s="6">
        <f t="shared" si="1"/>
        <v>424.02</v>
      </c>
    </row>
    <row r="1787" spans="1:9" ht="14.25">
      <c r="A1787" s="2">
        <v>44000</v>
      </c>
      <c r="B1787" s="3">
        <v>38</v>
      </c>
      <c r="C1787" s="3">
        <f t="shared" si="84"/>
        <v>38</v>
      </c>
      <c r="D1787" s="3">
        <f t="shared" si="85"/>
        <v>44.911078717201171</v>
      </c>
      <c r="E1787" s="3">
        <v>38</v>
      </c>
      <c r="F1787" s="6">
        <f t="shared" si="4"/>
        <v>78</v>
      </c>
      <c r="G1787" s="3">
        <v>233.82001550000001</v>
      </c>
      <c r="H1787" s="6">
        <f t="shared" si="83"/>
        <v>0.38299718538900002</v>
      </c>
      <c r="I1787" s="6">
        <f t="shared" si="1"/>
        <v>421.3</v>
      </c>
    </row>
    <row r="1788" spans="1:9" ht="14.25">
      <c r="A1788" s="2">
        <v>44001</v>
      </c>
      <c r="B1788" s="3">
        <v>39</v>
      </c>
      <c r="C1788" s="3">
        <f t="shared" si="84"/>
        <v>39</v>
      </c>
      <c r="D1788" s="3">
        <f t="shared" si="85"/>
        <v>45.411078717201171</v>
      </c>
      <c r="E1788" s="3">
        <v>39</v>
      </c>
      <c r="F1788" s="6">
        <f t="shared" si="4"/>
        <v>79</v>
      </c>
      <c r="G1788" s="3">
        <v>231.23007419999999</v>
      </c>
      <c r="H1788" s="6">
        <f t="shared" si="83"/>
        <v>0.38361069309779999</v>
      </c>
      <c r="I1788" s="6">
        <f t="shared" si="1"/>
        <v>421.97</v>
      </c>
    </row>
    <row r="1789" spans="1:9" ht="14.25">
      <c r="A1789" s="2">
        <v>44002</v>
      </c>
      <c r="B1789" s="3">
        <v>30</v>
      </c>
      <c r="C1789" s="3">
        <f t="shared" si="84"/>
        <v>30</v>
      </c>
      <c r="D1789" s="3">
        <f t="shared" si="85"/>
        <v>44.768221574344025</v>
      </c>
      <c r="E1789" s="3">
        <v>30</v>
      </c>
      <c r="F1789" s="6">
        <f t="shared" si="4"/>
        <v>78</v>
      </c>
      <c r="G1789" s="3">
        <v>228.82165499999999</v>
      </c>
      <c r="H1789" s="6">
        <f t="shared" si="83"/>
        <v>0.37480987089000001</v>
      </c>
      <c r="I1789" s="6">
        <f t="shared" si="1"/>
        <v>412.29</v>
      </c>
    </row>
    <row r="1790" spans="1:9" ht="14.25">
      <c r="A1790" s="2">
        <v>44003</v>
      </c>
      <c r="B1790" s="3">
        <v>30</v>
      </c>
      <c r="C1790" s="3">
        <f t="shared" si="84"/>
        <v>30</v>
      </c>
      <c r="D1790" s="3">
        <f t="shared" si="85"/>
        <v>43.982507288629741</v>
      </c>
      <c r="E1790" s="3">
        <v>30</v>
      </c>
      <c r="F1790" s="6">
        <f t="shared" si="4"/>
        <v>77</v>
      </c>
      <c r="G1790" s="3">
        <v>228.83907310000001</v>
      </c>
      <c r="H1790" s="6">
        <f t="shared" si="83"/>
        <v>0.3700327812027</v>
      </c>
      <c r="I1790" s="6">
        <f t="shared" si="1"/>
        <v>407.04</v>
      </c>
    </row>
    <row r="1791" spans="1:9" ht="14.25">
      <c r="A1791" s="2">
        <v>44004</v>
      </c>
      <c r="B1791" s="3">
        <v>41</v>
      </c>
      <c r="C1791" s="3">
        <f t="shared" si="84"/>
        <v>41</v>
      </c>
      <c r="D1791" s="3">
        <f t="shared" si="85"/>
        <v>43.911078717201171</v>
      </c>
      <c r="E1791" s="3">
        <v>41</v>
      </c>
      <c r="F1791" s="6">
        <f t="shared" si="4"/>
        <v>77</v>
      </c>
      <c r="G1791" s="3">
        <v>227.68601749999999</v>
      </c>
      <c r="H1791" s="6">
        <f t="shared" si="83"/>
        <v>0.36816829029749998</v>
      </c>
      <c r="I1791" s="6">
        <f t="shared" si="1"/>
        <v>404.99</v>
      </c>
    </row>
    <row r="1792" spans="1:9" ht="14.25">
      <c r="A1792" s="2">
        <v>44005</v>
      </c>
      <c r="B1792" s="3">
        <v>45</v>
      </c>
      <c r="C1792" s="3">
        <f t="shared" si="84"/>
        <v>45</v>
      </c>
      <c r="D1792" s="3">
        <f t="shared" si="85"/>
        <v>44.482507288629741</v>
      </c>
      <c r="E1792" s="3">
        <v>45</v>
      </c>
      <c r="F1792" s="6">
        <f t="shared" si="4"/>
        <v>78</v>
      </c>
      <c r="G1792" s="3">
        <v>243.65799329999999</v>
      </c>
      <c r="H1792" s="6">
        <f t="shared" si="83"/>
        <v>0.39911179302539995</v>
      </c>
      <c r="I1792" s="6">
        <f t="shared" si="1"/>
        <v>439.02</v>
      </c>
    </row>
    <row r="1793" spans="1:9" ht="14.25">
      <c r="A1793" s="2">
        <v>44006</v>
      </c>
      <c r="B1793" s="3">
        <v>47</v>
      </c>
      <c r="C1793" s="3">
        <f t="shared" si="84"/>
        <v>47</v>
      </c>
      <c r="D1793" s="3">
        <f t="shared" si="85"/>
        <v>38.319241982507286</v>
      </c>
      <c r="E1793" s="3">
        <v>47</v>
      </c>
      <c r="F1793" s="6">
        <f t="shared" si="4"/>
        <v>65</v>
      </c>
      <c r="G1793" s="3">
        <v>243.14916239999999</v>
      </c>
      <c r="H1793" s="6">
        <f t="shared" si="83"/>
        <v>0.33189860667600002</v>
      </c>
      <c r="I1793" s="6">
        <f t="shared" si="1"/>
        <v>365.09</v>
      </c>
    </row>
    <row r="1794" spans="1:9" ht="14.25">
      <c r="A1794" s="2">
        <v>44007</v>
      </c>
      <c r="B1794" s="3">
        <v>43</v>
      </c>
      <c r="C1794" s="3">
        <f t="shared" si="84"/>
        <v>43</v>
      </c>
      <c r="D1794" s="3">
        <f t="shared" si="85"/>
        <v>37.714285714285715</v>
      </c>
      <c r="E1794" s="3">
        <v>43</v>
      </c>
      <c r="F1794" s="6">
        <f t="shared" si="4"/>
        <v>38</v>
      </c>
      <c r="G1794" s="3">
        <v>234.55200819999999</v>
      </c>
      <c r="H1794" s="6">
        <f t="shared" ref="H1794:H1857" si="86">(G1794/1000000000)*F1794*21000</f>
        <v>0.18717250254359999</v>
      </c>
      <c r="I1794" s="6">
        <f t="shared" si="1"/>
        <v>205.89</v>
      </c>
    </row>
    <row r="1795" spans="1:9" ht="14.25">
      <c r="A1795" s="2">
        <v>44008</v>
      </c>
      <c r="B1795" s="3">
        <v>38</v>
      </c>
      <c r="C1795" s="3">
        <f t="shared" si="84"/>
        <v>38</v>
      </c>
      <c r="D1795" s="3">
        <f t="shared" si="85"/>
        <v>37.857142857142854</v>
      </c>
      <c r="E1795" s="3">
        <v>38</v>
      </c>
      <c r="F1795" s="6">
        <f t="shared" si="4"/>
        <v>38</v>
      </c>
      <c r="G1795" s="3">
        <v>232.13819620000001</v>
      </c>
      <c r="H1795" s="6">
        <f t="shared" si="86"/>
        <v>0.18524628056760001</v>
      </c>
      <c r="I1795" s="6">
        <f t="shared" si="1"/>
        <v>203.77</v>
      </c>
    </row>
    <row r="1796" spans="1:9" ht="14.25">
      <c r="A1796" s="2">
        <v>44009</v>
      </c>
      <c r="B1796" s="3">
        <v>37</v>
      </c>
      <c r="C1796" s="3">
        <f t="shared" si="84"/>
        <v>37</v>
      </c>
      <c r="D1796" s="3">
        <f t="shared" si="85"/>
        <v>38.428571428571431</v>
      </c>
      <c r="E1796" s="3">
        <v>37</v>
      </c>
      <c r="F1796" s="6">
        <f t="shared" si="4"/>
        <v>38</v>
      </c>
      <c r="G1796" s="3">
        <v>229.66150089999999</v>
      </c>
      <c r="H1796" s="6">
        <f t="shared" si="86"/>
        <v>0.1832698777182</v>
      </c>
      <c r="I1796" s="6">
        <f t="shared" si="1"/>
        <v>201.6</v>
      </c>
    </row>
    <row r="1797" spans="1:9" ht="14.25">
      <c r="A1797" s="2">
        <v>44010</v>
      </c>
      <c r="B1797" s="3">
        <v>35</v>
      </c>
      <c r="C1797" s="3">
        <f t="shared" si="84"/>
        <v>35</v>
      </c>
      <c r="D1797" s="3">
        <f t="shared" si="85"/>
        <v>39.214285714285715</v>
      </c>
      <c r="E1797" s="3">
        <v>35</v>
      </c>
      <c r="F1797" s="6">
        <f t="shared" si="4"/>
        <v>39</v>
      </c>
      <c r="G1797" s="3">
        <v>220.91855380000001</v>
      </c>
      <c r="H1797" s="6">
        <f t="shared" si="86"/>
        <v>0.1809322955622</v>
      </c>
      <c r="I1797" s="6">
        <f t="shared" si="1"/>
        <v>199.03</v>
      </c>
    </row>
    <row r="1798" spans="1:9" ht="14.25">
      <c r="A1798" s="2">
        <v>44011</v>
      </c>
      <c r="B1798" s="3">
        <v>40</v>
      </c>
      <c r="C1798" s="3">
        <f t="shared" si="84"/>
        <v>40</v>
      </c>
      <c r="D1798" s="3">
        <f t="shared" si="85"/>
        <v>39</v>
      </c>
      <c r="E1798" s="3">
        <v>40</v>
      </c>
      <c r="F1798" s="6">
        <f t="shared" si="4"/>
        <v>39</v>
      </c>
      <c r="G1798" s="3">
        <v>225.07382720000001</v>
      </c>
      <c r="H1798" s="6">
        <f t="shared" si="86"/>
        <v>0.18433546447680002</v>
      </c>
      <c r="I1798" s="6">
        <f t="shared" si="1"/>
        <v>202.77</v>
      </c>
    </row>
    <row r="1799" spans="1:9" ht="14.25">
      <c r="A1799" s="2">
        <v>44012</v>
      </c>
      <c r="B1799" s="3">
        <v>52</v>
      </c>
      <c r="C1799" s="3">
        <f t="shared" si="84"/>
        <v>52</v>
      </c>
      <c r="D1799" s="3">
        <f t="shared" si="85"/>
        <v>39.785714285714285</v>
      </c>
      <c r="E1799" s="3">
        <v>52</v>
      </c>
      <c r="F1799" s="6">
        <f t="shared" si="4"/>
        <v>40</v>
      </c>
      <c r="G1799" s="3">
        <v>227.89510569999999</v>
      </c>
      <c r="H1799" s="6">
        <f t="shared" si="86"/>
        <v>0.19143188878799999</v>
      </c>
      <c r="I1799" s="6">
        <f t="shared" si="1"/>
        <v>210.58</v>
      </c>
    </row>
    <row r="1800" spans="1:9" ht="14.25">
      <c r="A1800" s="2">
        <v>44013</v>
      </c>
      <c r="B1800" s="3">
        <v>47</v>
      </c>
      <c r="C1800" s="3">
        <f t="shared" ref="C1800:C1863" si="87">IF(AVERAGE(B1793:B1800)*2&lt;B1800,AVERAGE(B1801,C1799,C1798,C1797,C1796,C1795,C1794),B1800)</f>
        <v>47</v>
      </c>
      <c r="D1800" s="3">
        <f t="shared" si="85"/>
        <v>40.142857142857146</v>
      </c>
      <c r="E1800" s="3">
        <v>47</v>
      </c>
      <c r="F1800" s="6">
        <f t="shared" si="4"/>
        <v>40</v>
      </c>
      <c r="G1800" s="3">
        <v>225.56739160000001</v>
      </c>
      <c r="H1800" s="6">
        <f t="shared" si="86"/>
        <v>0.18947660894400001</v>
      </c>
      <c r="I1800" s="6">
        <f t="shared" si="1"/>
        <v>208.42</v>
      </c>
    </row>
    <row r="1801" spans="1:9" ht="14.25">
      <c r="A1801" s="2">
        <v>44014</v>
      </c>
      <c r="B1801" s="3">
        <v>43</v>
      </c>
      <c r="C1801" s="3">
        <f t="shared" si="87"/>
        <v>43</v>
      </c>
      <c r="D1801" s="3">
        <f t="shared" si="85"/>
        <v>40.5</v>
      </c>
      <c r="E1801" s="3">
        <v>43</v>
      </c>
      <c r="F1801" s="6">
        <f t="shared" si="4"/>
        <v>41</v>
      </c>
      <c r="G1801" s="3">
        <v>231.06013429999999</v>
      </c>
      <c r="H1801" s="6">
        <f t="shared" si="86"/>
        <v>0.19894277563229998</v>
      </c>
      <c r="I1801" s="6">
        <f t="shared" si="1"/>
        <v>218.84</v>
      </c>
    </row>
    <row r="1802" spans="1:9" ht="14.25">
      <c r="A1802" s="2">
        <v>44015</v>
      </c>
      <c r="B1802" s="3">
        <v>45</v>
      </c>
      <c r="C1802" s="3">
        <f t="shared" si="87"/>
        <v>45</v>
      </c>
      <c r="D1802" s="3">
        <f t="shared" si="85"/>
        <v>40.928571428571431</v>
      </c>
      <c r="E1802" s="3">
        <v>45</v>
      </c>
      <c r="F1802" s="6">
        <f t="shared" si="4"/>
        <v>41</v>
      </c>
      <c r="G1802" s="3">
        <v>226.36406980000001</v>
      </c>
      <c r="H1802" s="6">
        <f t="shared" si="86"/>
        <v>0.19489946409780001</v>
      </c>
      <c r="I1802" s="6">
        <f t="shared" si="1"/>
        <v>214.39</v>
      </c>
    </row>
    <row r="1803" spans="1:9" ht="14.25">
      <c r="A1803" s="2">
        <v>44016</v>
      </c>
      <c r="B1803" s="3">
        <v>33</v>
      </c>
      <c r="C1803" s="3">
        <f t="shared" si="87"/>
        <v>33</v>
      </c>
      <c r="D1803" s="3">
        <f t="shared" si="85"/>
        <v>41.142857142857146</v>
      </c>
      <c r="E1803" s="3">
        <v>33</v>
      </c>
      <c r="F1803" s="6">
        <f t="shared" si="4"/>
        <v>41</v>
      </c>
      <c r="G1803" s="3">
        <v>225.08227539999999</v>
      </c>
      <c r="H1803" s="6">
        <f t="shared" si="86"/>
        <v>0.19379583911939999</v>
      </c>
      <c r="I1803" s="6">
        <f t="shared" si="1"/>
        <v>213.18</v>
      </c>
    </row>
    <row r="1804" spans="1:9" ht="14.25">
      <c r="A1804" s="2">
        <v>44017</v>
      </c>
      <c r="B1804" s="3">
        <v>32</v>
      </c>
      <c r="C1804" s="3">
        <f t="shared" si="87"/>
        <v>32</v>
      </c>
      <c r="D1804" s="3">
        <f t="shared" si="85"/>
        <v>41.285714285714285</v>
      </c>
      <c r="E1804" s="3">
        <v>32</v>
      </c>
      <c r="F1804" s="6">
        <f t="shared" si="4"/>
        <v>41</v>
      </c>
      <c r="G1804" s="3">
        <v>229.21435080000001</v>
      </c>
      <c r="H1804" s="6">
        <f t="shared" si="86"/>
        <v>0.1973535560388</v>
      </c>
      <c r="I1804" s="6">
        <f t="shared" si="1"/>
        <v>217.09</v>
      </c>
    </row>
    <row r="1805" spans="1:9" ht="14.25">
      <c r="A1805" s="2">
        <v>44018</v>
      </c>
      <c r="B1805" s="3">
        <v>40</v>
      </c>
      <c r="C1805" s="3">
        <f t="shared" si="87"/>
        <v>40</v>
      </c>
      <c r="D1805" s="3">
        <f t="shared" si="85"/>
        <v>41.214285714285715</v>
      </c>
      <c r="E1805" s="3">
        <v>40</v>
      </c>
      <c r="F1805" s="6">
        <f t="shared" si="4"/>
        <v>41</v>
      </c>
      <c r="G1805" s="3">
        <v>227.68670349999999</v>
      </c>
      <c r="H1805" s="6">
        <f t="shared" si="86"/>
        <v>0.19603825171350001</v>
      </c>
      <c r="I1805" s="6">
        <f t="shared" si="1"/>
        <v>215.64</v>
      </c>
    </row>
    <row r="1806" spans="1:9" ht="14.25">
      <c r="A1806" s="2">
        <v>44019</v>
      </c>
      <c r="B1806" s="3">
        <v>41</v>
      </c>
      <c r="C1806" s="3">
        <f t="shared" si="87"/>
        <v>41</v>
      </c>
      <c r="D1806" s="3">
        <f t="shared" ref="D1806:D1869" si="88">AVERAGE(C1793:C1806)</f>
        <v>40.928571428571431</v>
      </c>
      <c r="E1806" s="3">
        <v>41</v>
      </c>
      <c r="F1806" s="6">
        <f t="shared" si="4"/>
        <v>41</v>
      </c>
      <c r="G1806" s="3">
        <v>241.45433370000001</v>
      </c>
      <c r="H1806" s="6">
        <f t="shared" si="86"/>
        <v>0.20789218131570003</v>
      </c>
      <c r="I1806" s="6">
        <f t="shared" si="1"/>
        <v>228.68</v>
      </c>
    </row>
    <row r="1807" spans="1:9" ht="14.25">
      <c r="A1807" s="2">
        <v>44020</v>
      </c>
      <c r="B1807" s="3">
        <v>52</v>
      </c>
      <c r="C1807" s="3">
        <f t="shared" si="87"/>
        <v>52</v>
      </c>
      <c r="D1807" s="3">
        <f t="shared" si="88"/>
        <v>41.285714285714285</v>
      </c>
      <c r="E1807" s="3">
        <v>52</v>
      </c>
      <c r="F1807" s="6">
        <f t="shared" si="4"/>
        <v>41</v>
      </c>
      <c r="G1807" s="3">
        <v>239.43645720000001</v>
      </c>
      <c r="H1807" s="6">
        <f t="shared" si="86"/>
        <v>0.2061547896492</v>
      </c>
      <c r="I1807" s="6">
        <f t="shared" si="1"/>
        <v>226.77</v>
      </c>
    </row>
    <row r="1808" spans="1:9" ht="14.25">
      <c r="A1808" s="2">
        <v>44021</v>
      </c>
      <c r="B1808" s="3">
        <v>47</v>
      </c>
      <c r="C1808" s="3">
        <f t="shared" si="87"/>
        <v>47</v>
      </c>
      <c r="D1808" s="3">
        <f t="shared" si="88"/>
        <v>41.571428571428569</v>
      </c>
      <c r="E1808" s="3">
        <v>47</v>
      </c>
      <c r="F1808" s="6">
        <f t="shared" si="4"/>
        <v>42</v>
      </c>
      <c r="G1808" s="3">
        <v>246.82417079999999</v>
      </c>
      <c r="H1808" s="6">
        <f t="shared" si="86"/>
        <v>0.21769891864560001</v>
      </c>
      <c r="I1808" s="6">
        <f t="shared" si="1"/>
        <v>239.47</v>
      </c>
    </row>
    <row r="1809" spans="1:9" ht="14.25">
      <c r="A1809" s="2">
        <v>44022</v>
      </c>
      <c r="B1809" s="3">
        <v>39</v>
      </c>
      <c r="C1809" s="3">
        <f t="shared" si="87"/>
        <v>39</v>
      </c>
      <c r="D1809" s="3">
        <f t="shared" si="88"/>
        <v>41.642857142857146</v>
      </c>
      <c r="E1809" s="3">
        <v>39</v>
      </c>
      <c r="F1809" s="6">
        <f t="shared" si="4"/>
        <v>42</v>
      </c>
      <c r="G1809" s="3">
        <v>242.076008</v>
      </c>
      <c r="H1809" s="6">
        <f t="shared" si="86"/>
        <v>0.21351103905599997</v>
      </c>
      <c r="I1809" s="6">
        <f t="shared" si="1"/>
        <v>234.86</v>
      </c>
    </row>
    <row r="1810" spans="1:9" ht="14.25">
      <c r="A1810" s="2">
        <v>44023</v>
      </c>
      <c r="B1810" s="3">
        <v>34</v>
      </c>
      <c r="C1810" s="3">
        <f t="shared" si="87"/>
        <v>34</v>
      </c>
      <c r="D1810" s="3">
        <f t="shared" si="88"/>
        <v>41.428571428571431</v>
      </c>
      <c r="E1810" s="3">
        <v>34</v>
      </c>
      <c r="F1810" s="6">
        <f t="shared" si="4"/>
        <v>41</v>
      </c>
      <c r="G1810" s="3">
        <v>241.439652</v>
      </c>
      <c r="H1810" s="6">
        <f t="shared" si="86"/>
        <v>0.20787954037199999</v>
      </c>
      <c r="I1810" s="6">
        <f t="shared" si="1"/>
        <v>228.67</v>
      </c>
    </row>
    <row r="1811" spans="1:9" ht="14.25">
      <c r="A1811" s="2">
        <v>44024</v>
      </c>
      <c r="B1811" s="3">
        <v>32</v>
      </c>
      <c r="C1811" s="3">
        <f t="shared" si="87"/>
        <v>32</v>
      </c>
      <c r="D1811" s="3">
        <f t="shared" si="88"/>
        <v>41.214285714285715</v>
      </c>
      <c r="E1811" s="3">
        <v>32</v>
      </c>
      <c r="F1811" s="6">
        <f t="shared" si="4"/>
        <v>41</v>
      </c>
      <c r="G1811" s="3">
        <v>239.2211609</v>
      </c>
      <c r="H1811" s="6">
        <f t="shared" si="86"/>
        <v>0.2059694195349</v>
      </c>
      <c r="I1811" s="6">
        <f t="shared" si="1"/>
        <v>226.57</v>
      </c>
    </row>
    <row r="1812" spans="1:9" ht="14.25">
      <c r="A1812" s="2">
        <v>44025</v>
      </c>
      <c r="B1812" s="3">
        <v>51</v>
      </c>
      <c r="C1812" s="3">
        <f t="shared" si="87"/>
        <v>51</v>
      </c>
      <c r="D1812" s="3">
        <f t="shared" si="88"/>
        <v>42</v>
      </c>
      <c r="E1812" s="3">
        <v>51</v>
      </c>
      <c r="F1812" s="6">
        <f t="shared" si="4"/>
        <v>42</v>
      </c>
      <c r="G1812" s="3">
        <v>243.121534</v>
      </c>
      <c r="H1812" s="6">
        <f t="shared" si="86"/>
        <v>0.21443319298799998</v>
      </c>
      <c r="I1812" s="6">
        <f t="shared" si="1"/>
        <v>235.88</v>
      </c>
    </row>
    <row r="1813" spans="1:9" ht="14.25">
      <c r="A1813" s="2">
        <v>44026</v>
      </c>
      <c r="B1813" s="3">
        <v>44</v>
      </c>
      <c r="C1813" s="3">
        <f t="shared" si="87"/>
        <v>44</v>
      </c>
      <c r="D1813" s="3">
        <f t="shared" si="88"/>
        <v>41.428571428571431</v>
      </c>
      <c r="E1813" s="3">
        <v>44</v>
      </c>
      <c r="F1813" s="6">
        <f t="shared" si="4"/>
        <v>41</v>
      </c>
      <c r="G1813" s="3">
        <v>239.4026441</v>
      </c>
      <c r="H1813" s="6">
        <f t="shared" si="86"/>
        <v>0.20612567657010003</v>
      </c>
      <c r="I1813" s="6">
        <f t="shared" si="1"/>
        <v>226.74</v>
      </c>
    </row>
    <row r="1814" spans="1:9" ht="14.25">
      <c r="A1814" s="2">
        <v>44027</v>
      </c>
      <c r="B1814" s="3">
        <v>52</v>
      </c>
      <c r="C1814" s="3">
        <f t="shared" si="87"/>
        <v>52</v>
      </c>
      <c r="D1814" s="3">
        <f t="shared" si="88"/>
        <v>41.785714285714285</v>
      </c>
      <c r="E1814" s="3">
        <v>52</v>
      </c>
      <c r="F1814" s="6">
        <f t="shared" si="4"/>
        <v>42</v>
      </c>
      <c r="G1814" s="3">
        <v>240.45409889999999</v>
      </c>
      <c r="H1814" s="6">
        <f t="shared" si="86"/>
        <v>0.21208051522979998</v>
      </c>
      <c r="I1814" s="6">
        <f t="shared" si="1"/>
        <v>233.29</v>
      </c>
    </row>
    <row r="1815" spans="1:9" ht="14.25">
      <c r="A1815" s="2">
        <v>44028</v>
      </c>
      <c r="B1815" s="3">
        <v>56</v>
      </c>
      <c r="C1815" s="3">
        <f t="shared" si="87"/>
        <v>56</v>
      </c>
      <c r="D1815" s="3">
        <f t="shared" si="88"/>
        <v>42.714285714285715</v>
      </c>
      <c r="E1815" s="3">
        <v>56</v>
      </c>
      <c r="F1815" s="6">
        <f t="shared" si="4"/>
        <v>43</v>
      </c>
      <c r="G1815" s="3">
        <v>238.4897091</v>
      </c>
      <c r="H1815" s="6">
        <f t="shared" si="86"/>
        <v>0.21535620731729999</v>
      </c>
      <c r="I1815" s="6">
        <f t="shared" si="1"/>
        <v>236.89</v>
      </c>
    </row>
    <row r="1816" spans="1:9" ht="14.25">
      <c r="A1816" s="2">
        <v>44029</v>
      </c>
      <c r="B1816" s="3">
        <v>58</v>
      </c>
      <c r="C1816" s="3">
        <f t="shared" si="87"/>
        <v>58</v>
      </c>
      <c r="D1816" s="3">
        <f t="shared" si="88"/>
        <v>43.642857142857146</v>
      </c>
      <c r="E1816" s="3">
        <v>58</v>
      </c>
      <c r="F1816" s="6">
        <f t="shared" si="4"/>
        <v>44</v>
      </c>
      <c r="G1816" s="3">
        <v>233.5642661</v>
      </c>
      <c r="H1816" s="6">
        <f t="shared" si="86"/>
        <v>0.21581338187640001</v>
      </c>
      <c r="I1816" s="6">
        <f t="shared" si="1"/>
        <v>237.39</v>
      </c>
    </row>
    <row r="1817" spans="1:9" ht="14.25">
      <c r="A1817" s="2">
        <v>44030</v>
      </c>
      <c r="B1817" s="3">
        <v>51</v>
      </c>
      <c r="C1817" s="3">
        <f t="shared" si="87"/>
        <v>51</v>
      </c>
      <c r="D1817" s="3">
        <f t="shared" si="88"/>
        <v>44.928571428571431</v>
      </c>
      <c r="E1817" s="3">
        <v>51</v>
      </c>
      <c r="F1817" s="6">
        <f t="shared" si="4"/>
        <v>45</v>
      </c>
      <c r="G1817" s="3">
        <v>232.7468552</v>
      </c>
      <c r="H1817" s="6">
        <f t="shared" si="86"/>
        <v>0.21994577816400002</v>
      </c>
      <c r="I1817" s="6">
        <f t="shared" si="1"/>
        <v>241.94</v>
      </c>
    </row>
    <row r="1818" spans="1:9" ht="14.25">
      <c r="A1818" s="2">
        <v>44031</v>
      </c>
      <c r="B1818" s="3">
        <v>55</v>
      </c>
      <c r="C1818" s="3">
        <f t="shared" si="87"/>
        <v>55</v>
      </c>
      <c r="D1818" s="3">
        <f t="shared" si="88"/>
        <v>46.571428571428569</v>
      </c>
      <c r="E1818" s="3">
        <v>55</v>
      </c>
      <c r="F1818" s="6">
        <f t="shared" si="4"/>
        <v>47</v>
      </c>
      <c r="G1818" s="3">
        <v>235.7848731</v>
      </c>
      <c r="H1818" s="6">
        <f t="shared" si="86"/>
        <v>0.23271966974970001</v>
      </c>
      <c r="I1818" s="6">
        <f t="shared" si="1"/>
        <v>255.99</v>
      </c>
    </row>
    <row r="1819" spans="1:9" ht="14.25">
      <c r="A1819" s="2">
        <v>44032</v>
      </c>
      <c r="B1819" s="3">
        <v>71</v>
      </c>
      <c r="C1819" s="3">
        <f t="shared" si="87"/>
        <v>71</v>
      </c>
      <c r="D1819" s="3">
        <f t="shared" si="88"/>
        <v>48.785714285714285</v>
      </c>
      <c r="E1819" s="3">
        <v>71</v>
      </c>
      <c r="F1819" s="6">
        <f t="shared" si="4"/>
        <v>49</v>
      </c>
      <c r="G1819" s="3">
        <v>239.52541110000001</v>
      </c>
      <c r="H1819" s="6">
        <f t="shared" si="86"/>
        <v>0.24647164802190005</v>
      </c>
      <c r="I1819" s="6">
        <f t="shared" si="1"/>
        <v>271.12</v>
      </c>
    </row>
    <row r="1820" spans="1:9" ht="14.25">
      <c r="A1820" s="2">
        <v>44033</v>
      </c>
      <c r="B1820" s="3">
        <v>76</v>
      </c>
      <c r="C1820" s="3">
        <f t="shared" si="87"/>
        <v>76</v>
      </c>
      <c r="D1820" s="3">
        <f t="shared" si="88"/>
        <v>51.285714285714285</v>
      </c>
      <c r="E1820" s="3">
        <v>76</v>
      </c>
      <c r="F1820" s="6">
        <f t="shared" si="4"/>
        <v>51</v>
      </c>
      <c r="G1820" s="3">
        <v>236.12987419999999</v>
      </c>
      <c r="H1820" s="6">
        <f t="shared" si="86"/>
        <v>0.25289509526819998</v>
      </c>
      <c r="I1820" s="6">
        <f t="shared" si="1"/>
        <v>278.18</v>
      </c>
    </row>
    <row r="1821" spans="1:9" ht="14.25">
      <c r="A1821" s="2">
        <v>44034</v>
      </c>
      <c r="B1821" s="3">
        <v>72</v>
      </c>
      <c r="C1821" s="3">
        <f t="shared" si="87"/>
        <v>72</v>
      </c>
      <c r="D1821" s="3">
        <f t="shared" si="88"/>
        <v>52.714285714285715</v>
      </c>
      <c r="E1821" s="3">
        <v>72</v>
      </c>
      <c r="F1821" s="6">
        <f t="shared" si="4"/>
        <v>53</v>
      </c>
      <c r="G1821" s="3">
        <v>245.7853547</v>
      </c>
      <c r="H1821" s="6">
        <f t="shared" si="86"/>
        <v>0.27355909978110005</v>
      </c>
      <c r="I1821" s="6">
        <f t="shared" si="1"/>
        <v>300.92</v>
      </c>
    </row>
    <row r="1822" spans="1:9" ht="14.25">
      <c r="A1822" s="2">
        <v>44035</v>
      </c>
      <c r="B1822" s="3">
        <v>82</v>
      </c>
      <c r="C1822" s="3">
        <f t="shared" si="87"/>
        <v>82</v>
      </c>
      <c r="D1822" s="3">
        <f t="shared" si="88"/>
        <v>55.214285714285715</v>
      </c>
      <c r="E1822" s="3">
        <v>82</v>
      </c>
      <c r="F1822" s="6">
        <f t="shared" si="4"/>
        <v>55</v>
      </c>
      <c r="G1822" s="3">
        <v>264.44854070000002</v>
      </c>
      <c r="H1822" s="6">
        <f t="shared" si="86"/>
        <v>0.30543806450850003</v>
      </c>
      <c r="I1822" s="6">
        <f t="shared" si="1"/>
        <v>335.98</v>
      </c>
    </row>
    <row r="1823" spans="1:9" ht="14.25">
      <c r="A1823" s="2">
        <v>44036</v>
      </c>
      <c r="B1823" s="3">
        <v>76</v>
      </c>
      <c r="C1823" s="3">
        <f t="shared" si="87"/>
        <v>76</v>
      </c>
      <c r="D1823" s="3">
        <f t="shared" si="88"/>
        <v>57.857142857142854</v>
      </c>
      <c r="E1823" s="3">
        <v>76</v>
      </c>
      <c r="F1823" s="6">
        <f t="shared" si="4"/>
        <v>58</v>
      </c>
      <c r="G1823" s="3">
        <v>275.59198199999997</v>
      </c>
      <c r="H1823" s="6">
        <f t="shared" si="86"/>
        <v>0.33567103407600002</v>
      </c>
      <c r="I1823" s="6">
        <f t="shared" si="1"/>
        <v>369.24</v>
      </c>
    </row>
    <row r="1824" spans="1:9" ht="14.25">
      <c r="A1824" s="2">
        <v>44037</v>
      </c>
      <c r="B1824" s="3">
        <v>82</v>
      </c>
      <c r="C1824" s="3">
        <f t="shared" si="87"/>
        <v>82</v>
      </c>
      <c r="D1824" s="3">
        <f t="shared" si="88"/>
        <v>61.285714285714285</v>
      </c>
      <c r="E1824" s="3">
        <v>82</v>
      </c>
      <c r="F1824" s="6">
        <f t="shared" si="4"/>
        <v>61</v>
      </c>
      <c r="G1824" s="3">
        <v>279.93696660000001</v>
      </c>
      <c r="H1824" s="6">
        <f t="shared" si="86"/>
        <v>0.35859925421459998</v>
      </c>
      <c r="I1824" s="6">
        <f t="shared" si="1"/>
        <v>394.46</v>
      </c>
    </row>
    <row r="1825" spans="1:9" ht="14.25">
      <c r="A1825" s="2">
        <v>44038</v>
      </c>
      <c r="B1825" s="3">
        <v>73</v>
      </c>
      <c r="C1825" s="3">
        <f t="shared" si="87"/>
        <v>73</v>
      </c>
      <c r="D1825" s="3">
        <f t="shared" si="88"/>
        <v>64.214285714285708</v>
      </c>
      <c r="E1825" s="3">
        <v>73</v>
      </c>
      <c r="F1825" s="6">
        <f t="shared" si="4"/>
        <v>64</v>
      </c>
      <c r="G1825" s="3">
        <v>305.14280330000003</v>
      </c>
      <c r="H1825" s="6">
        <f t="shared" si="86"/>
        <v>0.41011192763519999</v>
      </c>
      <c r="I1825" s="6">
        <f t="shared" si="1"/>
        <v>451.12</v>
      </c>
    </row>
    <row r="1826" spans="1:9" ht="14.25">
      <c r="A1826" s="2">
        <v>44039</v>
      </c>
      <c r="B1826" s="3">
        <v>97</v>
      </c>
      <c r="C1826" s="3">
        <f t="shared" si="87"/>
        <v>97</v>
      </c>
      <c r="D1826" s="3">
        <f t="shared" si="88"/>
        <v>67.5</v>
      </c>
      <c r="E1826" s="3">
        <v>97</v>
      </c>
      <c r="F1826" s="6">
        <f t="shared" si="4"/>
        <v>68</v>
      </c>
      <c r="G1826" s="3">
        <v>311.57593439999999</v>
      </c>
      <c r="H1826" s="6">
        <f t="shared" si="86"/>
        <v>0.44493043432320001</v>
      </c>
      <c r="I1826" s="6">
        <f t="shared" si="1"/>
        <v>489.42</v>
      </c>
    </row>
    <row r="1827" spans="1:9" ht="14.25">
      <c r="A1827" s="2">
        <v>44040</v>
      </c>
      <c r="B1827" s="3">
        <v>72</v>
      </c>
      <c r="C1827" s="3">
        <f t="shared" si="87"/>
        <v>72</v>
      </c>
      <c r="D1827" s="3">
        <f t="shared" si="88"/>
        <v>69.5</v>
      </c>
      <c r="E1827" s="3">
        <v>72</v>
      </c>
      <c r="F1827" s="6">
        <f t="shared" si="4"/>
        <v>70</v>
      </c>
      <c r="G1827" s="3">
        <v>321.919646</v>
      </c>
      <c r="H1827" s="6">
        <f t="shared" si="86"/>
        <v>0.47322187962000001</v>
      </c>
      <c r="I1827" s="6">
        <f t="shared" si="1"/>
        <v>520.54</v>
      </c>
    </row>
    <row r="1828" spans="1:9" ht="14.25">
      <c r="A1828" s="2">
        <v>44041</v>
      </c>
      <c r="B1828" s="3">
        <v>74</v>
      </c>
      <c r="C1828" s="3">
        <f t="shared" si="87"/>
        <v>74</v>
      </c>
      <c r="D1828" s="3">
        <f t="shared" si="88"/>
        <v>71.071428571428569</v>
      </c>
      <c r="E1828" s="3">
        <v>74</v>
      </c>
      <c r="F1828" s="6">
        <f t="shared" si="4"/>
        <v>71</v>
      </c>
      <c r="G1828" s="3">
        <v>317.84598390000002</v>
      </c>
      <c r="H1828" s="6">
        <f t="shared" si="86"/>
        <v>0.47390836199490005</v>
      </c>
      <c r="I1828" s="6">
        <f t="shared" si="1"/>
        <v>521.29999999999995</v>
      </c>
    </row>
    <row r="1829" spans="1:9" ht="14.25">
      <c r="A1829" s="2">
        <v>44042</v>
      </c>
      <c r="B1829" s="3">
        <v>72</v>
      </c>
      <c r="C1829" s="3">
        <f t="shared" si="87"/>
        <v>72</v>
      </c>
      <c r="D1829" s="3">
        <f t="shared" si="88"/>
        <v>72.214285714285708</v>
      </c>
      <c r="E1829" s="3">
        <v>72</v>
      </c>
      <c r="F1829" s="6">
        <f t="shared" si="4"/>
        <v>72</v>
      </c>
      <c r="G1829" s="3">
        <v>317.6133069</v>
      </c>
      <c r="H1829" s="6">
        <f t="shared" si="86"/>
        <v>0.4802313200328</v>
      </c>
      <c r="I1829" s="6">
        <f t="shared" si="1"/>
        <v>528.25</v>
      </c>
    </row>
    <row r="1830" spans="1:9" ht="14.25">
      <c r="A1830" s="2">
        <v>44043</v>
      </c>
      <c r="B1830" s="3">
        <v>79</v>
      </c>
      <c r="C1830" s="3">
        <f t="shared" si="87"/>
        <v>79</v>
      </c>
      <c r="D1830" s="3">
        <f t="shared" si="88"/>
        <v>73.714285714285708</v>
      </c>
      <c r="E1830" s="3">
        <v>79</v>
      </c>
      <c r="F1830" s="6">
        <f t="shared" si="4"/>
        <v>74</v>
      </c>
      <c r="G1830" s="3">
        <v>335.16316419999998</v>
      </c>
      <c r="H1830" s="6">
        <f t="shared" si="86"/>
        <v>0.52084355716679998</v>
      </c>
      <c r="I1830" s="6">
        <f t="shared" si="1"/>
        <v>572.92999999999995</v>
      </c>
    </row>
    <row r="1831" spans="1:9" ht="14.25">
      <c r="A1831" s="2">
        <v>44044</v>
      </c>
      <c r="B1831" s="3">
        <v>64</v>
      </c>
      <c r="C1831" s="3">
        <f t="shared" si="87"/>
        <v>64</v>
      </c>
      <c r="D1831" s="3">
        <f t="shared" si="88"/>
        <v>74.642857142857139</v>
      </c>
      <c r="E1831" s="3">
        <v>64</v>
      </c>
      <c r="F1831" s="6">
        <f t="shared" si="4"/>
        <v>75</v>
      </c>
      <c r="G1831" s="3">
        <v>346.69593500000002</v>
      </c>
      <c r="H1831" s="6">
        <f t="shared" si="86"/>
        <v>0.546046097625</v>
      </c>
      <c r="I1831" s="6">
        <f t="shared" si="1"/>
        <v>600.65</v>
      </c>
    </row>
    <row r="1832" spans="1:9" ht="14.25">
      <c r="A1832" s="2">
        <v>44045</v>
      </c>
      <c r="B1832" s="3">
        <v>80</v>
      </c>
      <c r="C1832" s="3">
        <f t="shared" si="87"/>
        <v>80</v>
      </c>
      <c r="D1832" s="3">
        <f t="shared" si="88"/>
        <v>76.428571428571431</v>
      </c>
      <c r="E1832" s="3">
        <v>80</v>
      </c>
      <c r="F1832" s="6">
        <f t="shared" si="4"/>
        <v>76</v>
      </c>
      <c r="G1832" s="3">
        <v>387.58613559999998</v>
      </c>
      <c r="H1832" s="6">
        <f t="shared" si="86"/>
        <v>0.61858747241759993</v>
      </c>
      <c r="I1832" s="6">
        <f t="shared" si="1"/>
        <v>680.45</v>
      </c>
    </row>
    <row r="1833" spans="1:9" ht="14.25">
      <c r="A1833" s="2">
        <v>44046</v>
      </c>
      <c r="B1833" s="3">
        <v>70</v>
      </c>
      <c r="C1833" s="3">
        <f t="shared" si="87"/>
        <v>70</v>
      </c>
      <c r="D1833" s="3">
        <f t="shared" si="88"/>
        <v>76.357142857142861</v>
      </c>
      <c r="E1833" s="3">
        <v>70</v>
      </c>
      <c r="F1833" s="6">
        <f t="shared" si="4"/>
        <v>76</v>
      </c>
      <c r="G1833" s="3">
        <v>372.1565698</v>
      </c>
      <c r="H1833" s="6">
        <f t="shared" si="86"/>
        <v>0.59396188540079997</v>
      </c>
      <c r="I1833" s="6">
        <f t="shared" si="1"/>
        <v>653.36</v>
      </c>
    </row>
    <row r="1834" spans="1:9" ht="14.25">
      <c r="A1834" s="2">
        <v>44047</v>
      </c>
      <c r="B1834" s="3">
        <v>60</v>
      </c>
      <c r="C1834" s="3">
        <f t="shared" si="87"/>
        <v>60</v>
      </c>
      <c r="D1834" s="3">
        <f t="shared" si="88"/>
        <v>75.214285714285708</v>
      </c>
      <c r="E1834" s="3">
        <v>60</v>
      </c>
      <c r="F1834" s="6">
        <f t="shared" si="4"/>
        <v>75</v>
      </c>
      <c r="G1834" s="3">
        <v>386.558178</v>
      </c>
      <c r="H1834" s="6">
        <f t="shared" si="86"/>
        <v>0.60882913034999997</v>
      </c>
      <c r="I1834" s="6">
        <f t="shared" si="1"/>
        <v>669.71</v>
      </c>
    </row>
    <row r="1835" spans="1:9" ht="14.25">
      <c r="A1835" s="2">
        <v>44048</v>
      </c>
      <c r="B1835" s="3">
        <v>55</v>
      </c>
      <c r="C1835" s="3">
        <f t="shared" si="87"/>
        <v>55</v>
      </c>
      <c r="D1835" s="3">
        <f t="shared" si="88"/>
        <v>74</v>
      </c>
      <c r="E1835" s="3">
        <v>55</v>
      </c>
      <c r="F1835" s="6">
        <f t="shared" si="4"/>
        <v>74</v>
      </c>
      <c r="G1835" s="3">
        <v>389.98489419999999</v>
      </c>
      <c r="H1835" s="6">
        <f t="shared" si="86"/>
        <v>0.60603652558679999</v>
      </c>
      <c r="I1835" s="6">
        <f t="shared" si="1"/>
        <v>666.64</v>
      </c>
    </row>
    <row r="1836" spans="1:9" ht="14.25">
      <c r="A1836" s="2">
        <v>44049</v>
      </c>
      <c r="B1836" s="3">
        <v>60</v>
      </c>
      <c r="C1836" s="3">
        <f t="shared" si="87"/>
        <v>60</v>
      </c>
      <c r="D1836" s="3">
        <f t="shared" si="88"/>
        <v>72.428571428571431</v>
      </c>
      <c r="E1836" s="3">
        <v>60</v>
      </c>
      <c r="F1836" s="6">
        <f t="shared" si="4"/>
        <v>72</v>
      </c>
      <c r="G1836" s="3">
        <v>400.25895800000001</v>
      </c>
      <c r="H1836" s="6">
        <f t="shared" si="86"/>
        <v>0.60519154449599999</v>
      </c>
      <c r="I1836" s="6">
        <f t="shared" si="1"/>
        <v>665.71</v>
      </c>
    </row>
    <row r="1837" spans="1:9" ht="14.25">
      <c r="A1837" s="2">
        <v>44050</v>
      </c>
      <c r="B1837" s="3">
        <v>75</v>
      </c>
      <c r="C1837" s="3">
        <f t="shared" si="87"/>
        <v>75</v>
      </c>
      <c r="D1837" s="3">
        <f t="shared" si="88"/>
        <v>72.357142857142861</v>
      </c>
      <c r="E1837" s="3">
        <v>75</v>
      </c>
      <c r="F1837" s="6">
        <f t="shared" si="4"/>
        <v>72</v>
      </c>
      <c r="G1837" s="3">
        <v>394.8927587</v>
      </c>
      <c r="H1837" s="6">
        <f t="shared" si="86"/>
        <v>0.59707785115439993</v>
      </c>
      <c r="I1837" s="6">
        <f t="shared" si="1"/>
        <v>656.79</v>
      </c>
    </row>
    <row r="1838" spans="1:9" ht="14.25">
      <c r="A1838" s="2">
        <v>44051</v>
      </c>
      <c r="B1838" s="3">
        <v>68</v>
      </c>
      <c r="C1838" s="3">
        <f t="shared" si="87"/>
        <v>68</v>
      </c>
      <c r="D1838" s="3">
        <f t="shared" si="88"/>
        <v>71.357142857142861</v>
      </c>
      <c r="E1838" s="3">
        <v>68</v>
      </c>
      <c r="F1838" s="6">
        <f t="shared" si="4"/>
        <v>71</v>
      </c>
      <c r="G1838" s="3">
        <v>378.9581867</v>
      </c>
      <c r="H1838" s="6">
        <f t="shared" si="86"/>
        <v>0.56502665636969995</v>
      </c>
      <c r="I1838" s="6">
        <f t="shared" si="1"/>
        <v>621.53</v>
      </c>
    </row>
    <row r="1839" spans="1:9" ht="14.25">
      <c r="A1839" s="2">
        <v>44052</v>
      </c>
      <c r="B1839" s="3">
        <v>78</v>
      </c>
      <c r="C1839" s="3">
        <f t="shared" si="87"/>
        <v>78</v>
      </c>
      <c r="D1839" s="3">
        <f t="shared" si="88"/>
        <v>71.714285714285708</v>
      </c>
      <c r="E1839" s="3">
        <v>78</v>
      </c>
      <c r="F1839" s="6">
        <f t="shared" si="4"/>
        <v>72</v>
      </c>
      <c r="G1839" s="3">
        <v>398.42801900000001</v>
      </c>
      <c r="H1839" s="6">
        <f t="shared" si="86"/>
        <v>0.60242316472800006</v>
      </c>
      <c r="I1839" s="6">
        <f t="shared" si="1"/>
        <v>662.67</v>
      </c>
    </row>
    <row r="1840" spans="1:9" ht="14.25">
      <c r="A1840" s="2">
        <v>44053</v>
      </c>
      <c r="B1840" s="3">
        <v>118</v>
      </c>
      <c r="C1840" s="3">
        <f t="shared" si="87"/>
        <v>118</v>
      </c>
      <c r="D1840" s="3">
        <f t="shared" si="88"/>
        <v>73.214285714285708</v>
      </c>
      <c r="E1840" s="3">
        <v>118</v>
      </c>
      <c r="F1840" s="6">
        <f t="shared" si="4"/>
        <v>73</v>
      </c>
      <c r="G1840" s="3">
        <v>390.19070010000002</v>
      </c>
      <c r="H1840" s="6">
        <f t="shared" si="86"/>
        <v>0.59816234325329998</v>
      </c>
      <c r="I1840" s="6">
        <f t="shared" si="1"/>
        <v>657.98</v>
      </c>
    </row>
    <row r="1841" spans="1:9" ht="14.25">
      <c r="A1841" s="2">
        <v>44054</v>
      </c>
      <c r="B1841" s="3">
        <v>130</v>
      </c>
      <c r="C1841" s="3">
        <f t="shared" si="87"/>
        <v>130</v>
      </c>
      <c r="D1841" s="3">
        <f t="shared" si="88"/>
        <v>77.357142857142861</v>
      </c>
      <c r="E1841" s="3">
        <v>130</v>
      </c>
      <c r="F1841" s="6">
        <f t="shared" si="4"/>
        <v>77</v>
      </c>
      <c r="G1841" s="3">
        <v>395.85731729999998</v>
      </c>
      <c r="H1841" s="6">
        <f t="shared" si="86"/>
        <v>0.6401012820741</v>
      </c>
      <c r="I1841" s="6">
        <f t="shared" si="1"/>
        <v>704.11</v>
      </c>
    </row>
    <row r="1842" spans="1:9" ht="14.25">
      <c r="A1842" s="2">
        <v>44055</v>
      </c>
      <c r="B1842" s="3">
        <v>224</v>
      </c>
      <c r="C1842" s="3">
        <f t="shared" si="87"/>
        <v>113.28571428571429</v>
      </c>
      <c r="D1842" s="3">
        <f t="shared" si="88"/>
        <v>80.16326530612244</v>
      </c>
      <c r="E1842" s="3">
        <v>215.14285709999999</v>
      </c>
      <c r="F1842" s="6">
        <f t="shared" si="4"/>
        <v>87</v>
      </c>
      <c r="G1842" s="3">
        <v>378.4103599</v>
      </c>
      <c r="H1842" s="6">
        <f t="shared" si="86"/>
        <v>0.69135572753730001</v>
      </c>
      <c r="I1842" s="6">
        <f t="shared" si="1"/>
        <v>760.49</v>
      </c>
    </row>
    <row r="1843" spans="1:9" ht="14.25">
      <c r="A1843" s="2">
        <v>44056</v>
      </c>
      <c r="B1843" s="3">
        <v>264</v>
      </c>
      <c r="C1843" s="3">
        <f t="shared" si="87"/>
        <v>113.89795918367346</v>
      </c>
      <c r="D1843" s="3">
        <f t="shared" si="88"/>
        <v>83.155976676384839</v>
      </c>
      <c r="E1843" s="3">
        <v>264</v>
      </c>
      <c r="F1843" s="6">
        <f t="shared" si="4"/>
        <v>101</v>
      </c>
      <c r="G1843" s="3">
        <v>386.76919249999997</v>
      </c>
      <c r="H1843" s="6">
        <f t="shared" si="86"/>
        <v>0.82033745729249996</v>
      </c>
      <c r="I1843" s="6">
        <f t="shared" si="1"/>
        <v>902.37</v>
      </c>
    </row>
    <row r="1844" spans="1:9" ht="14.25">
      <c r="A1844" s="2">
        <v>44057</v>
      </c>
      <c r="B1844" s="3">
        <v>215</v>
      </c>
      <c r="C1844" s="3">
        <f t="shared" si="87"/>
        <v>215</v>
      </c>
      <c r="D1844" s="3">
        <f t="shared" si="88"/>
        <v>92.870262390670547</v>
      </c>
      <c r="E1844" s="3">
        <v>215</v>
      </c>
      <c r="F1844" s="6">
        <f t="shared" si="4"/>
        <v>111</v>
      </c>
      <c r="G1844" s="3">
        <v>424.9314842</v>
      </c>
      <c r="H1844" s="6">
        <f t="shared" si="86"/>
        <v>0.99051528967019997</v>
      </c>
      <c r="I1844" s="6">
        <f t="shared" si="1"/>
        <v>1089.57</v>
      </c>
    </row>
    <row r="1845" spans="1:9" ht="14.25">
      <c r="A1845" s="2">
        <v>44058</v>
      </c>
      <c r="B1845" s="3">
        <v>121</v>
      </c>
      <c r="C1845" s="3">
        <f t="shared" si="87"/>
        <v>121</v>
      </c>
      <c r="D1845" s="3">
        <f t="shared" si="88"/>
        <v>96.941690962099145</v>
      </c>
      <c r="E1845" s="3">
        <v>121</v>
      </c>
      <c r="F1845" s="6">
        <f t="shared" si="4"/>
        <v>115</v>
      </c>
      <c r="G1845" s="3">
        <v>438.41011079999998</v>
      </c>
      <c r="H1845" s="6">
        <f t="shared" si="86"/>
        <v>1.058760417582</v>
      </c>
      <c r="I1845" s="6">
        <f t="shared" si="1"/>
        <v>1164.6400000000001</v>
      </c>
    </row>
    <row r="1846" spans="1:9" ht="14.25">
      <c r="A1846" s="2">
        <v>44059</v>
      </c>
      <c r="B1846" s="3">
        <v>103</v>
      </c>
      <c r="C1846" s="3">
        <f t="shared" si="87"/>
        <v>103</v>
      </c>
      <c r="D1846" s="3">
        <f t="shared" si="88"/>
        <v>98.584548104956284</v>
      </c>
      <c r="E1846" s="3">
        <v>103</v>
      </c>
      <c r="F1846" s="6">
        <f t="shared" si="4"/>
        <v>117</v>
      </c>
      <c r="G1846" s="3">
        <v>432.3868812</v>
      </c>
      <c r="H1846" s="6">
        <f t="shared" si="86"/>
        <v>1.0623745671084002</v>
      </c>
      <c r="I1846" s="6">
        <f t="shared" si="1"/>
        <v>1168.6099999999999</v>
      </c>
    </row>
    <row r="1847" spans="1:9" ht="14.25">
      <c r="A1847" s="2">
        <v>44060</v>
      </c>
      <c r="B1847" s="3">
        <v>116</v>
      </c>
      <c r="C1847" s="3">
        <f t="shared" si="87"/>
        <v>116</v>
      </c>
      <c r="D1847" s="3">
        <f t="shared" si="88"/>
        <v>101.87026239067056</v>
      </c>
      <c r="E1847" s="3">
        <v>116</v>
      </c>
      <c r="F1847" s="6">
        <f t="shared" si="4"/>
        <v>120</v>
      </c>
      <c r="G1847" s="3">
        <v>434.49799810000002</v>
      </c>
      <c r="H1847" s="6">
        <f t="shared" si="86"/>
        <v>1.094934955212</v>
      </c>
      <c r="I1847" s="6">
        <f t="shared" si="1"/>
        <v>1204.43</v>
      </c>
    </row>
    <row r="1848" spans="1:9" ht="14.25">
      <c r="A1848" s="2">
        <v>44061</v>
      </c>
      <c r="B1848" s="3">
        <v>133</v>
      </c>
      <c r="C1848" s="3">
        <f t="shared" si="87"/>
        <v>133</v>
      </c>
      <c r="D1848" s="3">
        <f t="shared" si="88"/>
        <v>107.08454810495628</v>
      </c>
      <c r="E1848" s="3">
        <v>133</v>
      </c>
      <c r="F1848" s="6">
        <f t="shared" si="4"/>
        <v>125</v>
      </c>
      <c r="G1848" s="3">
        <v>431.01648779999999</v>
      </c>
      <c r="H1848" s="6">
        <f t="shared" si="86"/>
        <v>1.1314182804749999</v>
      </c>
      <c r="I1848" s="6">
        <f t="shared" si="1"/>
        <v>1244.56</v>
      </c>
    </row>
    <row r="1849" spans="1:9" ht="14.25">
      <c r="A1849" s="2">
        <v>44062</v>
      </c>
      <c r="B1849" s="3">
        <v>138</v>
      </c>
      <c r="C1849" s="3">
        <f t="shared" si="87"/>
        <v>138</v>
      </c>
      <c r="D1849" s="3">
        <f t="shared" si="88"/>
        <v>113.01311953352771</v>
      </c>
      <c r="E1849" s="3">
        <v>138</v>
      </c>
      <c r="F1849" s="6">
        <f t="shared" si="4"/>
        <v>131</v>
      </c>
      <c r="G1849" s="3">
        <v>423.54431970000002</v>
      </c>
      <c r="H1849" s="6">
        <f t="shared" si="86"/>
        <v>1.1651704234947002</v>
      </c>
      <c r="I1849" s="6">
        <f t="shared" si="1"/>
        <v>1281.69</v>
      </c>
    </row>
    <row r="1850" spans="1:9" ht="14.25">
      <c r="A1850" s="2">
        <v>44063</v>
      </c>
      <c r="B1850" s="3">
        <v>116</v>
      </c>
      <c r="C1850" s="3">
        <f t="shared" si="87"/>
        <v>116</v>
      </c>
      <c r="D1850" s="3">
        <f t="shared" si="88"/>
        <v>117.01311953352771</v>
      </c>
      <c r="E1850" s="3">
        <v>116</v>
      </c>
      <c r="F1850" s="6">
        <f t="shared" si="4"/>
        <v>135</v>
      </c>
      <c r="G1850" s="3">
        <v>408.75281699999999</v>
      </c>
      <c r="H1850" s="6">
        <f t="shared" si="86"/>
        <v>1.158814236195</v>
      </c>
      <c r="I1850" s="6">
        <f t="shared" si="1"/>
        <v>1274.7</v>
      </c>
    </row>
    <row r="1851" spans="1:9" ht="14.25">
      <c r="A1851" s="2">
        <v>44064</v>
      </c>
      <c r="B1851" s="3">
        <v>162</v>
      </c>
      <c r="C1851" s="3">
        <f t="shared" si="87"/>
        <v>162</v>
      </c>
      <c r="D1851" s="3">
        <f t="shared" si="88"/>
        <v>123.22740524781341</v>
      </c>
      <c r="E1851" s="3">
        <v>162</v>
      </c>
      <c r="F1851" s="6">
        <f t="shared" si="4"/>
        <v>141</v>
      </c>
      <c r="G1851" s="3">
        <v>416.03803010000001</v>
      </c>
      <c r="H1851" s="6">
        <f t="shared" si="86"/>
        <v>1.2318886071261002</v>
      </c>
      <c r="I1851" s="6">
        <f t="shared" si="1"/>
        <v>1355.08</v>
      </c>
    </row>
    <row r="1852" spans="1:9" ht="14.25">
      <c r="A1852" s="2">
        <v>44065</v>
      </c>
      <c r="B1852" s="3">
        <v>107</v>
      </c>
      <c r="C1852" s="3">
        <f t="shared" si="87"/>
        <v>107</v>
      </c>
      <c r="D1852" s="3">
        <f t="shared" si="88"/>
        <v>126.0131195335277</v>
      </c>
      <c r="E1852" s="3">
        <v>107</v>
      </c>
      <c r="F1852" s="6">
        <f t="shared" si="4"/>
        <v>144</v>
      </c>
      <c r="G1852" s="3">
        <v>388.03054320000001</v>
      </c>
      <c r="H1852" s="6">
        <f t="shared" si="86"/>
        <v>1.1734043626368</v>
      </c>
      <c r="I1852" s="6">
        <f t="shared" si="1"/>
        <v>1290.74</v>
      </c>
    </row>
    <row r="1853" spans="1:9" ht="14.25">
      <c r="A1853" s="2">
        <v>44066</v>
      </c>
      <c r="B1853" s="3">
        <v>86</v>
      </c>
      <c r="C1853" s="3">
        <f t="shared" si="87"/>
        <v>86</v>
      </c>
      <c r="D1853" s="3">
        <f t="shared" si="88"/>
        <v>126.58454810495627</v>
      </c>
      <c r="E1853" s="3">
        <v>86</v>
      </c>
      <c r="F1853" s="6">
        <f t="shared" si="4"/>
        <v>145</v>
      </c>
      <c r="G1853" s="3">
        <v>395.70845300000002</v>
      </c>
      <c r="H1853" s="6">
        <f t="shared" si="86"/>
        <v>1.2049322393850002</v>
      </c>
      <c r="I1853" s="6">
        <f t="shared" si="1"/>
        <v>1325.43</v>
      </c>
    </row>
    <row r="1854" spans="1:9" ht="14.25">
      <c r="A1854" s="2">
        <v>44067</v>
      </c>
      <c r="B1854" s="3">
        <v>99</v>
      </c>
      <c r="C1854" s="3">
        <f t="shared" si="87"/>
        <v>99</v>
      </c>
      <c r="D1854" s="3">
        <f t="shared" si="88"/>
        <v>125.22740524781341</v>
      </c>
      <c r="E1854" s="3">
        <v>99</v>
      </c>
      <c r="F1854" s="6">
        <f t="shared" si="4"/>
        <v>143</v>
      </c>
      <c r="G1854" s="3">
        <v>390.72332419999998</v>
      </c>
      <c r="H1854" s="6">
        <f t="shared" si="86"/>
        <v>1.1733421425725998</v>
      </c>
      <c r="I1854" s="6">
        <f t="shared" si="1"/>
        <v>1290.68</v>
      </c>
    </row>
    <row r="1855" spans="1:9" ht="14.25">
      <c r="A1855" s="2">
        <v>44068</v>
      </c>
      <c r="B1855" s="3">
        <v>111</v>
      </c>
      <c r="C1855" s="3">
        <f t="shared" si="87"/>
        <v>111</v>
      </c>
      <c r="D1855" s="3">
        <f t="shared" si="88"/>
        <v>123.87026239067055</v>
      </c>
      <c r="E1855" s="3">
        <v>111</v>
      </c>
      <c r="F1855" s="6">
        <f t="shared" si="4"/>
        <v>142</v>
      </c>
      <c r="G1855" s="3">
        <v>407.91970959999998</v>
      </c>
      <c r="H1855" s="6">
        <f t="shared" si="86"/>
        <v>1.2164165740271999</v>
      </c>
      <c r="I1855" s="6">
        <f t="shared" si="1"/>
        <v>1338.06</v>
      </c>
    </row>
    <row r="1856" spans="1:9" ht="14.25">
      <c r="A1856" s="2">
        <v>44069</v>
      </c>
      <c r="B1856" s="3">
        <v>93</v>
      </c>
      <c r="C1856" s="3">
        <f t="shared" si="87"/>
        <v>93</v>
      </c>
      <c r="D1856" s="3">
        <f t="shared" si="88"/>
        <v>122.42128279883381</v>
      </c>
      <c r="E1856" s="3">
        <v>93</v>
      </c>
      <c r="F1856" s="6">
        <f t="shared" si="4"/>
        <v>133</v>
      </c>
      <c r="G1856" s="3">
        <v>382.58035840000002</v>
      </c>
      <c r="H1856" s="6">
        <f t="shared" si="86"/>
        <v>1.0685469410112001</v>
      </c>
      <c r="I1856" s="6">
        <f t="shared" si="1"/>
        <v>1175.4000000000001</v>
      </c>
    </row>
    <row r="1857" spans="1:9" ht="14.25">
      <c r="A1857" s="2">
        <v>44070</v>
      </c>
      <c r="B1857" s="3">
        <v>98</v>
      </c>
      <c r="C1857" s="3">
        <f t="shared" si="87"/>
        <v>98</v>
      </c>
      <c r="D1857" s="3">
        <f t="shared" si="88"/>
        <v>121.28571428571429</v>
      </c>
      <c r="E1857" s="3">
        <v>98</v>
      </c>
      <c r="F1857" s="6">
        <f t="shared" si="4"/>
        <v>121</v>
      </c>
      <c r="G1857" s="3">
        <v>385.82277299999998</v>
      </c>
      <c r="H1857" s="6">
        <f t="shared" si="86"/>
        <v>0.98037566619300009</v>
      </c>
      <c r="I1857" s="6">
        <f t="shared" si="1"/>
        <v>1078.4100000000001</v>
      </c>
    </row>
    <row r="1858" spans="1:9" ht="14.25">
      <c r="A1858" s="2">
        <v>44071</v>
      </c>
      <c r="B1858" s="3">
        <v>93</v>
      </c>
      <c r="C1858" s="3">
        <f t="shared" si="87"/>
        <v>93</v>
      </c>
      <c r="D1858" s="3">
        <f t="shared" si="88"/>
        <v>112.57142857142857</v>
      </c>
      <c r="E1858" s="3">
        <v>93</v>
      </c>
      <c r="F1858" s="6">
        <f t="shared" si="4"/>
        <v>113</v>
      </c>
      <c r="G1858" s="3">
        <v>383.16484220000001</v>
      </c>
      <c r="H1858" s="6">
        <f t="shared" ref="H1858:H1921" si="89">(G1858/1000000000)*F1858*21000</f>
        <v>0.90925017054059998</v>
      </c>
      <c r="I1858" s="6">
        <f t="shared" si="1"/>
        <v>1000.18</v>
      </c>
    </row>
    <row r="1859" spans="1:9" ht="14.25">
      <c r="A1859" s="2">
        <v>44072</v>
      </c>
      <c r="B1859" s="3">
        <v>103</v>
      </c>
      <c r="C1859" s="3">
        <f t="shared" si="87"/>
        <v>103</v>
      </c>
      <c r="D1859" s="3">
        <f t="shared" si="88"/>
        <v>111.28571428571429</v>
      </c>
      <c r="E1859" s="3">
        <v>103</v>
      </c>
      <c r="F1859" s="6">
        <f t="shared" si="4"/>
        <v>111</v>
      </c>
      <c r="G1859" s="3">
        <v>395.74599790000002</v>
      </c>
      <c r="H1859" s="6">
        <f t="shared" si="89"/>
        <v>0.92248392110490007</v>
      </c>
      <c r="I1859" s="6">
        <f t="shared" si="1"/>
        <v>1014.73</v>
      </c>
    </row>
    <row r="1860" spans="1:9" ht="14.25">
      <c r="A1860" s="2">
        <v>44073</v>
      </c>
      <c r="B1860" s="3">
        <v>212</v>
      </c>
      <c r="C1860" s="3">
        <f t="shared" si="87"/>
        <v>212</v>
      </c>
      <c r="D1860" s="3">
        <f t="shared" si="88"/>
        <v>119.07142857142857</v>
      </c>
      <c r="E1860" s="3">
        <v>212</v>
      </c>
      <c r="F1860" s="6">
        <f t="shared" si="4"/>
        <v>119</v>
      </c>
      <c r="G1860" s="3">
        <v>398.59960539999997</v>
      </c>
      <c r="H1860" s="6">
        <f t="shared" si="89"/>
        <v>0.99610041389459991</v>
      </c>
      <c r="I1860" s="6">
        <f t="shared" si="1"/>
        <v>1095.71</v>
      </c>
    </row>
    <row r="1861" spans="1:9" ht="14.25">
      <c r="A1861" s="2">
        <v>44074</v>
      </c>
      <c r="B1861" s="3">
        <v>236</v>
      </c>
      <c r="C1861" s="3">
        <f t="shared" si="87"/>
        <v>236</v>
      </c>
      <c r="D1861" s="3">
        <f t="shared" si="88"/>
        <v>127.64285714285714</v>
      </c>
      <c r="E1861" s="3">
        <v>236</v>
      </c>
      <c r="F1861" s="6">
        <f t="shared" si="4"/>
        <v>128</v>
      </c>
      <c r="G1861" s="3">
        <v>429.35723139999999</v>
      </c>
      <c r="H1861" s="6">
        <f t="shared" si="89"/>
        <v>1.1541122380031998</v>
      </c>
      <c r="I1861" s="6">
        <f t="shared" si="1"/>
        <v>1269.52</v>
      </c>
    </row>
    <row r="1862" spans="1:9" ht="14.25">
      <c r="A1862" s="2">
        <v>44075</v>
      </c>
      <c r="B1862" s="3">
        <v>446</v>
      </c>
      <c r="C1862" s="3">
        <f t="shared" si="87"/>
        <v>187.85714285714286</v>
      </c>
      <c r="D1862" s="3">
        <f t="shared" si="88"/>
        <v>131.56122448979593</v>
      </c>
      <c r="E1862" s="3">
        <v>366</v>
      </c>
      <c r="F1862" s="6">
        <f t="shared" si="4"/>
        <v>144</v>
      </c>
      <c r="G1862" s="3">
        <v>433.92435760000001</v>
      </c>
      <c r="H1862" s="6">
        <f t="shared" si="89"/>
        <v>1.3121872573824001</v>
      </c>
      <c r="I1862" s="6">
        <f t="shared" si="1"/>
        <v>1443.41</v>
      </c>
    </row>
    <row r="1863" spans="1:9" ht="14.25">
      <c r="A1863" s="2">
        <v>44076</v>
      </c>
      <c r="B1863" s="3">
        <v>480</v>
      </c>
      <c r="C1863" s="3">
        <f t="shared" si="87"/>
        <v>188.69387755102042</v>
      </c>
      <c r="D1863" s="3">
        <f t="shared" si="88"/>
        <v>135.18221574344025</v>
      </c>
      <c r="E1863" s="3">
        <v>476.57142859999999</v>
      </c>
      <c r="F1863" s="6">
        <f t="shared" si="4"/>
        <v>168</v>
      </c>
      <c r="G1863" s="3">
        <v>476.06777199999999</v>
      </c>
      <c r="H1863" s="6">
        <f t="shared" si="89"/>
        <v>1.6795670996159999</v>
      </c>
      <c r="I1863" s="6">
        <f t="shared" si="1"/>
        <v>1847.52</v>
      </c>
    </row>
    <row r="1864" spans="1:9" ht="14.25">
      <c r="A1864" s="2">
        <v>44077</v>
      </c>
      <c r="B1864" s="3">
        <v>391</v>
      </c>
      <c r="C1864" s="3">
        <f t="shared" ref="C1864:C1927" si="90">IF(AVERAGE(B1857:B1864)*2&lt;B1864,AVERAGE(B1865,C1863,C1862,C1861,C1860,C1859,C1858),B1864)</f>
        <v>391</v>
      </c>
      <c r="D1864" s="3">
        <f t="shared" si="88"/>
        <v>154.82507288629739</v>
      </c>
      <c r="E1864" s="3">
        <v>391</v>
      </c>
      <c r="F1864" s="6">
        <f t="shared" si="4"/>
        <v>188</v>
      </c>
      <c r="G1864" s="3">
        <v>439.47485940000001</v>
      </c>
      <c r="H1864" s="6">
        <f t="shared" si="89"/>
        <v>1.7350467449111999</v>
      </c>
      <c r="I1864" s="6">
        <f t="shared" si="1"/>
        <v>1908.55</v>
      </c>
    </row>
    <row r="1865" spans="1:9" ht="14.25">
      <c r="A1865" s="2">
        <v>44078</v>
      </c>
      <c r="B1865" s="3">
        <v>232</v>
      </c>
      <c r="C1865" s="3">
        <f t="shared" si="90"/>
        <v>232</v>
      </c>
      <c r="D1865" s="3">
        <f t="shared" si="88"/>
        <v>159.82507288629739</v>
      </c>
      <c r="E1865" s="3">
        <v>232</v>
      </c>
      <c r="F1865" s="6">
        <f t="shared" si="4"/>
        <v>193</v>
      </c>
      <c r="G1865" s="3">
        <v>382.25096200000002</v>
      </c>
      <c r="H1865" s="6">
        <f t="shared" si="89"/>
        <v>1.5492631489860003</v>
      </c>
      <c r="I1865" s="6">
        <f t="shared" si="1"/>
        <v>1704.19</v>
      </c>
    </row>
    <row r="1866" spans="1:9" ht="14.25">
      <c r="A1866" s="2">
        <v>44079</v>
      </c>
      <c r="B1866" s="3">
        <v>277</v>
      </c>
      <c r="C1866" s="3">
        <f t="shared" si="90"/>
        <v>277</v>
      </c>
      <c r="D1866" s="3">
        <f t="shared" si="88"/>
        <v>171.96793002915453</v>
      </c>
      <c r="E1866" s="3">
        <v>277</v>
      </c>
      <c r="F1866" s="6">
        <f t="shared" si="4"/>
        <v>205</v>
      </c>
      <c r="G1866" s="3">
        <v>386.06101200000001</v>
      </c>
      <c r="H1866" s="6">
        <f t="shared" si="89"/>
        <v>1.6619926566600001</v>
      </c>
      <c r="I1866" s="6">
        <f t="shared" si="1"/>
        <v>1828.19</v>
      </c>
    </row>
    <row r="1867" spans="1:9" ht="14.25">
      <c r="A1867" s="2">
        <v>44080</v>
      </c>
      <c r="B1867" s="3">
        <v>129</v>
      </c>
      <c r="C1867" s="3">
        <f t="shared" si="90"/>
        <v>129</v>
      </c>
      <c r="D1867" s="3">
        <f t="shared" si="88"/>
        <v>175.03935860058309</v>
      </c>
      <c r="E1867" s="3">
        <v>129</v>
      </c>
      <c r="F1867" s="6">
        <f t="shared" si="4"/>
        <v>208</v>
      </c>
      <c r="G1867" s="3">
        <v>335.11217040000002</v>
      </c>
      <c r="H1867" s="6">
        <f t="shared" si="89"/>
        <v>1.4637699603072001</v>
      </c>
      <c r="I1867" s="6">
        <f t="shared" si="1"/>
        <v>1610.15</v>
      </c>
    </row>
    <row r="1868" spans="1:9" ht="14.25">
      <c r="A1868" s="2">
        <v>44081</v>
      </c>
      <c r="B1868" s="3">
        <v>113</v>
      </c>
      <c r="C1868" s="3">
        <f t="shared" si="90"/>
        <v>113</v>
      </c>
      <c r="D1868" s="3">
        <f t="shared" si="88"/>
        <v>176.03935860058309</v>
      </c>
      <c r="E1868" s="3">
        <v>113</v>
      </c>
      <c r="F1868" s="6">
        <f t="shared" si="4"/>
        <v>209</v>
      </c>
      <c r="G1868" s="3">
        <v>352.70963690000002</v>
      </c>
      <c r="H1868" s="6">
        <f t="shared" si="89"/>
        <v>1.5480425963541</v>
      </c>
      <c r="I1868" s="6">
        <f t="shared" si="1"/>
        <v>1702.85</v>
      </c>
    </row>
    <row r="1869" spans="1:9" ht="14.25">
      <c r="A1869" s="2">
        <v>44082</v>
      </c>
      <c r="B1869" s="3">
        <v>104</v>
      </c>
      <c r="C1869" s="3">
        <f t="shared" si="90"/>
        <v>104</v>
      </c>
      <c r="D1869" s="3">
        <f t="shared" si="88"/>
        <v>175.53935860058309</v>
      </c>
      <c r="E1869" s="3">
        <v>104</v>
      </c>
      <c r="F1869" s="6">
        <f t="shared" si="4"/>
        <v>209</v>
      </c>
      <c r="G1869" s="3">
        <v>353.68642970000002</v>
      </c>
      <c r="H1869" s="6">
        <f t="shared" si="89"/>
        <v>1.5523297399533</v>
      </c>
      <c r="I1869" s="6">
        <f t="shared" si="1"/>
        <v>1707.56</v>
      </c>
    </row>
    <row r="1870" spans="1:9" ht="14.25">
      <c r="A1870" s="2">
        <v>44083</v>
      </c>
      <c r="B1870" s="3">
        <v>120</v>
      </c>
      <c r="C1870" s="3">
        <f t="shared" si="90"/>
        <v>120</v>
      </c>
      <c r="D1870" s="3">
        <f t="shared" ref="D1870:D1933" si="91">AVERAGE(C1857:C1870)</f>
        <v>177.46793002915453</v>
      </c>
      <c r="E1870" s="3">
        <v>120</v>
      </c>
      <c r="F1870" s="6">
        <f t="shared" si="4"/>
        <v>211</v>
      </c>
      <c r="G1870" s="3">
        <v>336.74298069999998</v>
      </c>
      <c r="H1870" s="6">
        <f t="shared" si="89"/>
        <v>1.4921081474816997</v>
      </c>
      <c r="I1870" s="6">
        <f t="shared" si="1"/>
        <v>1641.32</v>
      </c>
    </row>
    <row r="1871" spans="1:9" ht="14.25">
      <c r="A1871" s="2">
        <v>44084</v>
      </c>
      <c r="B1871" s="3">
        <v>179</v>
      </c>
      <c r="C1871" s="3">
        <f t="shared" si="90"/>
        <v>179</v>
      </c>
      <c r="D1871" s="3">
        <f t="shared" si="91"/>
        <v>183.25364431486881</v>
      </c>
      <c r="E1871" s="3">
        <v>179</v>
      </c>
      <c r="F1871" s="6">
        <f t="shared" si="4"/>
        <v>217</v>
      </c>
      <c r="G1871" s="3">
        <v>351.20680950000002</v>
      </c>
      <c r="H1871" s="6">
        <f t="shared" si="89"/>
        <v>1.6004494308915</v>
      </c>
      <c r="I1871" s="6">
        <f t="shared" si="1"/>
        <v>1760.49</v>
      </c>
    </row>
    <row r="1872" spans="1:9" ht="14.25">
      <c r="A1872" s="2">
        <v>44085</v>
      </c>
      <c r="B1872" s="3">
        <v>147</v>
      </c>
      <c r="C1872" s="3">
        <f t="shared" si="90"/>
        <v>147</v>
      </c>
      <c r="D1872" s="3">
        <f t="shared" si="91"/>
        <v>187.11078717201167</v>
      </c>
      <c r="E1872" s="3">
        <v>147</v>
      </c>
      <c r="F1872" s="6">
        <f t="shared" si="4"/>
        <v>220</v>
      </c>
      <c r="G1872" s="3">
        <v>367.97687710000002</v>
      </c>
      <c r="H1872" s="6">
        <f t="shared" si="89"/>
        <v>1.700053172202</v>
      </c>
      <c r="I1872" s="6">
        <f t="shared" si="1"/>
        <v>1870.06</v>
      </c>
    </row>
    <row r="1873" spans="1:9" ht="14.25">
      <c r="A1873" s="2">
        <v>44086</v>
      </c>
      <c r="B1873" s="3">
        <v>107</v>
      </c>
      <c r="C1873" s="3">
        <f t="shared" si="90"/>
        <v>107</v>
      </c>
      <c r="D1873" s="3">
        <f t="shared" si="91"/>
        <v>187.39650145772595</v>
      </c>
      <c r="E1873" s="3">
        <v>107</v>
      </c>
      <c r="F1873" s="6">
        <f t="shared" si="4"/>
        <v>221</v>
      </c>
      <c r="G1873" s="3">
        <v>373.97401389999999</v>
      </c>
      <c r="H1873" s="6">
        <f t="shared" si="89"/>
        <v>1.7356133985098998</v>
      </c>
      <c r="I1873" s="6">
        <f t="shared" si="1"/>
        <v>1909.17</v>
      </c>
    </row>
    <row r="1874" spans="1:9" ht="14.25">
      <c r="A1874" s="2">
        <v>44087</v>
      </c>
      <c r="B1874" s="3">
        <v>121</v>
      </c>
      <c r="C1874" s="3">
        <f t="shared" si="90"/>
        <v>121</v>
      </c>
      <c r="D1874" s="3">
        <f t="shared" si="91"/>
        <v>180.89650145772595</v>
      </c>
      <c r="E1874" s="3">
        <v>121</v>
      </c>
      <c r="F1874" s="6">
        <f t="shared" si="4"/>
        <v>214</v>
      </c>
      <c r="G1874" s="3">
        <v>387.4574677</v>
      </c>
      <c r="H1874" s="6">
        <f t="shared" si="89"/>
        <v>1.7412338598438</v>
      </c>
      <c r="I1874" s="6">
        <f t="shared" si="1"/>
        <v>1915.36</v>
      </c>
    </row>
    <row r="1875" spans="1:9" ht="14.25">
      <c r="A1875" s="2">
        <v>44088</v>
      </c>
      <c r="B1875" s="3">
        <v>200</v>
      </c>
      <c r="C1875" s="3">
        <f t="shared" si="90"/>
        <v>200</v>
      </c>
      <c r="D1875" s="3">
        <f t="shared" si="91"/>
        <v>178.32507288629739</v>
      </c>
      <c r="E1875" s="3">
        <v>200</v>
      </c>
      <c r="F1875" s="6">
        <f t="shared" si="4"/>
        <v>212</v>
      </c>
      <c r="G1875" s="3">
        <v>366.18849310000002</v>
      </c>
      <c r="H1875" s="6">
        <f t="shared" si="89"/>
        <v>1.6302711712812001</v>
      </c>
      <c r="I1875" s="6">
        <f t="shared" si="1"/>
        <v>1793.3</v>
      </c>
    </row>
    <row r="1876" spans="1:9" ht="14.25">
      <c r="A1876" s="2">
        <v>44089</v>
      </c>
      <c r="B1876" s="3">
        <v>187</v>
      </c>
      <c r="C1876" s="3">
        <f t="shared" si="90"/>
        <v>187</v>
      </c>
      <c r="D1876" s="3">
        <f t="shared" si="91"/>
        <v>178.26384839650149</v>
      </c>
      <c r="E1876" s="3">
        <v>187</v>
      </c>
      <c r="F1876" s="6">
        <f t="shared" si="4"/>
        <v>199</v>
      </c>
      <c r="G1876" s="3">
        <v>377.21683730000001</v>
      </c>
      <c r="H1876" s="6">
        <f t="shared" si="89"/>
        <v>1.5763891630767</v>
      </c>
      <c r="I1876" s="6">
        <f t="shared" si="1"/>
        <v>1734.03</v>
      </c>
    </row>
    <row r="1877" spans="1:9" ht="14.25">
      <c r="A1877" s="2">
        <v>44090</v>
      </c>
      <c r="B1877" s="3">
        <v>153</v>
      </c>
      <c r="C1877" s="3">
        <f t="shared" si="90"/>
        <v>153</v>
      </c>
      <c r="D1877" s="3">
        <f t="shared" si="91"/>
        <v>175.71428571428572</v>
      </c>
      <c r="E1877" s="3">
        <v>153</v>
      </c>
      <c r="F1877" s="6">
        <f t="shared" si="4"/>
        <v>176</v>
      </c>
      <c r="G1877" s="3">
        <v>364.01657710000001</v>
      </c>
      <c r="H1877" s="6">
        <f t="shared" si="89"/>
        <v>1.3454052689615998</v>
      </c>
      <c r="I1877" s="6">
        <f t="shared" si="1"/>
        <v>1479.95</v>
      </c>
    </row>
    <row r="1878" spans="1:9" ht="14.25">
      <c r="A1878" s="2">
        <v>44091</v>
      </c>
      <c r="B1878" s="3">
        <v>538</v>
      </c>
      <c r="C1878" s="3">
        <f t="shared" si="90"/>
        <v>176.28571428571428</v>
      </c>
      <c r="D1878" s="3">
        <f t="shared" si="91"/>
        <v>160.37755102040816</v>
      </c>
      <c r="E1878" s="3">
        <v>415.14285710000001</v>
      </c>
      <c r="F1878" s="6">
        <f t="shared" si="4"/>
        <v>177</v>
      </c>
      <c r="G1878" s="3">
        <v>364.76645380000002</v>
      </c>
      <c r="H1878" s="6">
        <f t="shared" si="89"/>
        <v>1.3558369087746001</v>
      </c>
      <c r="I1878" s="6">
        <f t="shared" si="1"/>
        <v>1491.42</v>
      </c>
    </row>
    <row r="1879" spans="1:9" ht="14.25">
      <c r="A1879" s="2">
        <v>44092</v>
      </c>
      <c r="B1879" s="3">
        <v>319</v>
      </c>
      <c r="C1879" s="3">
        <f t="shared" si="90"/>
        <v>319</v>
      </c>
      <c r="D1879" s="3">
        <f t="shared" si="91"/>
        <v>166.59183673469389</v>
      </c>
      <c r="E1879" s="3">
        <v>319</v>
      </c>
      <c r="F1879" s="6">
        <f t="shared" si="4"/>
        <v>184</v>
      </c>
      <c r="G1879" s="3">
        <v>389.36979280000003</v>
      </c>
      <c r="H1879" s="6">
        <f t="shared" si="89"/>
        <v>1.5045248793792003</v>
      </c>
      <c r="I1879" s="6">
        <f t="shared" si="1"/>
        <v>1654.98</v>
      </c>
    </row>
    <row r="1880" spans="1:9" ht="14.25">
      <c r="A1880" s="2">
        <v>44093</v>
      </c>
      <c r="B1880" s="3">
        <v>174</v>
      </c>
      <c r="C1880" s="3">
        <f t="shared" si="90"/>
        <v>174</v>
      </c>
      <c r="D1880" s="3">
        <f t="shared" si="91"/>
        <v>159.23469387755102</v>
      </c>
      <c r="E1880" s="3">
        <v>174</v>
      </c>
      <c r="F1880" s="6">
        <f t="shared" si="4"/>
        <v>176</v>
      </c>
      <c r="G1880" s="3">
        <v>384.42898750000001</v>
      </c>
      <c r="H1880" s="6">
        <f t="shared" si="89"/>
        <v>1.4208495378000001</v>
      </c>
      <c r="I1880" s="6">
        <f t="shared" si="1"/>
        <v>1562.93</v>
      </c>
    </row>
    <row r="1881" spans="1:9" ht="14.25">
      <c r="A1881" s="2">
        <v>44094</v>
      </c>
      <c r="B1881" s="3">
        <v>133</v>
      </c>
      <c r="C1881" s="3">
        <f t="shared" si="90"/>
        <v>133</v>
      </c>
      <c r="D1881" s="3">
        <f t="shared" si="91"/>
        <v>159.5204081632653</v>
      </c>
      <c r="E1881" s="3">
        <v>133</v>
      </c>
      <c r="F1881" s="6">
        <f t="shared" si="4"/>
        <v>177</v>
      </c>
      <c r="G1881" s="3">
        <v>385.14630870000002</v>
      </c>
      <c r="H1881" s="6">
        <f t="shared" si="89"/>
        <v>1.4315888294379</v>
      </c>
      <c r="I1881" s="6">
        <f t="shared" si="1"/>
        <v>1574.75</v>
      </c>
    </row>
    <row r="1882" spans="1:9" ht="14.25">
      <c r="A1882" s="2">
        <v>44095</v>
      </c>
      <c r="B1882" s="3">
        <v>177</v>
      </c>
      <c r="C1882" s="3">
        <f t="shared" si="90"/>
        <v>177</v>
      </c>
      <c r="D1882" s="3">
        <f t="shared" si="91"/>
        <v>164.09183673469389</v>
      </c>
      <c r="E1882" s="3">
        <v>177</v>
      </c>
      <c r="F1882" s="6">
        <f t="shared" si="4"/>
        <v>181</v>
      </c>
      <c r="G1882" s="3">
        <v>370.7348824</v>
      </c>
      <c r="H1882" s="6">
        <f t="shared" si="89"/>
        <v>1.4091632880024001</v>
      </c>
      <c r="I1882" s="6">
        <f t="shared" si="1"/>
        <v>1550.08</v>
      </c>
    </row>
    <row r="1883" spans="1:9" ht="14.25">
      <c r="A1883" s="2">
        <v>44096</v>
      </c>
      <c r="B1883" s="3">
        <v>159</v>
      </c>
      <c r="C1883" s="3">
        <f t="shared" si="90"/>
        <v>159</v>
      </c>
      <c r="D1883" s="3">
        <f t="shared" si="91"/>
        <v>168.0204081632653</v>
      </c>
      <c r="E1883" s="3">
        <v>159</v>
      </c>
      <c r="F1883" s="6">
        <f t="shared" si="4"/>
        <v>185</v>
      </c>
      <c r="G1883" s="3">
        <v>340.0956908</v>
      </c>
      <c r="H1883" s="6">
        <f t="shared" si="89"/>
        <v>1.3212717587579998</v>
      </c>
      <c r="I1883" s="6">
        <f t="shared" si="1"/>
        <v>1453.4</v>
      </c>
    </row>
    <row r="1884" spans="1:9" ht="14.25">
      <c r="A1884" s="2">
        <v>44097</v>
      </c>
      <c r="B1884" s="3">
        <v>129</v>
      </c>
      <c r="C1884" s="3">
        <f t="shared" si="90"/>
        <v>129</v>
      </c>
      <c r="D1884" s="3">
        <f t="shared" si="91"/>
        <v>168.66326530612244</v>
      </c>
      <c r="E1884" s="3">
        <v>129</v>
      </c>
      <c r="F1884" s="6">
        <f t="shared" si="4"/>
        <v>186</v>
      </c>
      <c r="G1884" s="3">
        <v>344.18225059999997</v>
      </c>
      <c r="H1884" s="6">
        <f t="shared" si="89"/>
        <v>1.3443758708436</v>
      </c>
      <c r="I1884" s="6">
        <f t="shared" si="1"/>
        <v>1478.81</v>
      </c>
    </row>
    <row r="1885" spans="1:9" ht="14.25">
      <c r="A1885" s="2">
        <v>44098</v>
      </c>
      <c r="B1885" s="3">
        <v>109</v>
      </c>
      <c r="C1885" s="3">
        <f t="shared" si="90"/>
        <v>109</v>
      </c>
      <c r="D1885" s="3">
        <f t="shared" si="91"/>
        <v>163.66326530612244</v>
      </c>
      <c r="E1885" s="3">
        <v>109</v>
      </c>
      <c r="F1885" s="6">
        <f t="shared" si="4"/>
        <v>181</v>
      </c>
      <c r="G1885" s="3">
        <v>320.48199749999998</v>
      </c>
      <c r="H1885" s="6">
        <f t="shared" si="89"/>
        <v>1.2181520724974999</v>
      </c>
      <c r="I1885" s="6">
        <f t="shared" si="1"/>
        <v>1339.97</v>
      </c>
    </row>
    <row r="1886" spans="1:9" ht="14.25">
      <c r="A1886" s="2">
        <v>44099</v>
      </c>
      <c r="B1886" s="3">
        <v>103</v>
      </c>
      <c r="C1886" s="3">
        <f t="shared" si="90"/>
        <v>103</v>
      </c>
      <c r="D1886" s="3">
        <f t="shared" si="91"/>
        <v>160.5204081632653</v>
      </c>
      <c r="E1886" s="3">
        <v>103</v>
      </c>
      <c r="F1886" s="6">
        <f t="shared" si="4"/>
        <v>178</v>
      </c>
      <c r="G1886" s="3">
        <v>349.037646</v>
      </c>
      <c r="H1886" s="6">
        <f t="shared" si="89"/>
        <v>1.304702720748</v>
      </c>
      <c r="I1886" s="6">
        <f t="shared" si="1"/>
        <v>1435.17</v>
      </c>
    </row>
    <row r="1887" spans="1:9" ht="14.25">
      <c r="A1887" s="2">
        <v>44100</v>
      </c>
      <c r="B1887" s="3">
        <v>84</v>
      </c>
      <c r="C1887" s="3">
        <f t="shared" si="90"/>
        <v>84</v>
      </c>
      <c r="D1887" s="3">
        <f t="shared" si="91"/>
        <v>158.87755102040816</v>
      </c>
      <c r="E1887" s="3">
        <v>84</v>
      </c>
      <c r="F1887" s="6">
        <f t="shared" si="4"/>
        <v>176</v>
      </c>
      <c r="G1887" s="3">
        <v>352.00632739999998</v>
      </c>
      <c r="H1887" s="6">
        <f t="shared" si="89"/>
        <v>1.3010153860704001</v>
      </c>
      <c r="I1887" s="6">
        <f t="shared" si="1"/>
        <v>1431.12</v>
      </c>
    </row>
    <row r="1888" spans="1:9" ht="14.25">
      <c r="A1888" s="2">
        <v>44101</v>
      </c>
      <c r="B1888" s="3">
        <v>86</v>
      </c>
      <c r="C1888" s="3">
        <f t="shared" si="90"/>
        <v>86</v>
      </c>
      <c r="D1888" s="3">
        <f t="shared" si="91"/>
        <v>156.37755102040816</v>
      </c>
      <c r="E1888" s="3">
        <v>86</v>
      </c>
      <c r="F1888" s="6">
        <f t="shared" si="4"/>
        <v>173</v>
      </c>
      <c r="G1888" s="3">
        <v>354.34325009999998</v>
      </c>
      <c r="H1888" s="6">
        <f t="shared" si="89"/>
        <v>1.2873290276132998</v>
      </c>
      <c r="I1888" s="6">
        <f t="shared" si="1"/>
        <v>1416.06</v>
      </c>
    </row>
    <row r="1889" spans="1:9" ht="14.25">
      <c r="A1889" s="2">
        <v>44102</v>
      </c>
      <c r="B1889" s="3">
        <v>122</v>
      </c>
      <c r="C1889" s="3">
        <f t="shared" si="90"/>
        <v>122</v>
      </c>
      <c r="D1889" s="3">
        <f t="shared" si="91"/>
        <v>150.80612244897958</v>
      </c>
      <c r="E1889" s="3">
        <v>122</v>
      </c>
      <c r="F1889" s="6">
        <f t="shared" si="4"/>
        <v>168</v>
      </c>
      <c r="G1889" s="3">
        <v>359.63740039999999</v>
      </c>
      <c r="H1889" s="6">
        <f t="shared" si="89"/>
        <v>1.2688007486112001</v>
      </c>
      <c r="I1889" s="6">
        <f t="shared" si="1"/>
        <v>1395.68</v>
      </c>
    </row>
    <row r="1890" spans="1:9" ht="14.25">
      <c r="A1890" s="2">
        <v>44103</v>
      </c>
      <c r="B1890" s="3">
        <v>154</v>
      </c>
      <c r="C1890" s="3">
        <f t="shared" si="90"/>
        <v>154</v>
      </c>
      <c r="D1890" s="3">
        <f t="shared" si="91"/>
        <v>148.44897959183672</v>
      </c>
      <c r="E1890" s="3">
        <v>154</v>
      </c>
      <c r="F1890" s="6">
        <f t="shared" si="4"/>
        <v>166</v>
      </c>
      <c r="G1890" s="3">
        <v>353.78524320000002</v>
      </c>
      <c r="H1890" s="6">
        <f t="shared" si="89"/>
        <v>1.2332953577952002</v>
      </c>
      <c r="I1890" s="6">
        <f t="shared" si="1"/>
        <v>1356.62</v>
      </c>
    </row>
    <row r="1891" spans="1:9" ht="14.25">
      <c r="A1891" s="2">
        <v>44104</v>
      </c>
      <c r="B1891" s="3">
        <v>120</v>
      </c>
      <c r="C1891" s="3">
        <f t="shared" si="90"/>
        <v>120</v>
      </c>
      <c r="D1891" s="3">
        <f t="shared" si="91"/>
        <v>146.09183673469389</v>
      </c>
      <c r="E1891" s="3">
        <v>120</v>
      </c>
      <c r="F1891" s="6">
        <f t="shared" si="4"/>
        <v>163</v>
      </c>
      <c r="G1891" s="3">
        <v>359.92439230000002</v>
      </c>
      <c r="H1891" s="6">
        <f t="shared" si="89"/>
        <v>1.2320211948429001</v>
      </c>
      <c r="I1891" s="6">
        <f t="shared" si="1"/>
        <v>1355.22</v>
      </c>
    </row>
    <row r="1892" spans="1:9" ht="14.25">
      <c r="A1892" s="2">
        <v>44105</v>
      </c>
      <c r="B1892" s="3">
        <v>101</v>
      </c>
      <c r="C1892" s="3">
        <f t="shared" si="90"/>
        <v>101</v>
      </c>
      <c r="D1892" s="3">
        <f t="shared" si="91"/>
        <v>140.71428571428572</v>
      </c>
      <c r="E1892" s="3">
        <v>101</v>
      </c>
      <c r="F1892" s="6">
        <f t="shared" si="4"/>
        <v>141</v>
      </c>
      <c r="G1892" s="3">
        <v>359.98661629999998</v>
      </c>
      <c r="H1892" s="6">
        <f t="shared" si="89"/>
        <v>1.0659203708642999</v>
      </c>
      <c r="I1892" s="6">
        <f t="shared" si="1"/>
        <v>1172.51</v>
      </c>
    </row>
    <row r="1893" spans="1:9" ht="14.25">
      <c r="A1893" s="2">
        <v>44106</v>
      </c>
      <c r="B1893" s="3">
        <v>94</v>
      </c>
      <c r="C1893" s="3">
        <f t="shared" si="90"/>
        <v>94</v>
      </c>
      <c r="D1893" s="3">
        <f t="shared" si="91"/>
        <v>124.64285714285714</v>
      </c>
      <c r="E1893" s="3">
        <v>94</v>
      </c>
      <c r="F1893" s="6">
        <f t="shared" si="4"/>
        <v>125</v>
      </c>
      <c r="G1893" s="3">
        <v>352.81121460000003</v>
      </c>
      <c r="H1893" s="6">
        <f t="shared" si="89"/>
        <v>0.92612943832500005</v>
      </c>
      <c r="I1893" s="6">
        <f t="shared" si="1"/>
        <v>1018.74</v>
      </c>
    </row>
    <row r="1894" spans="1:9" ht="14.25">
      <c r="A1894" s="2">
        <v>44107</v>
      </c>
      <c r="B1894" s="3">
        <v>80</v>
      </c>
      <c r="C1894" s="3">
        <f t="shared" si="90"/>
        <v>80</v>
      </c>
      <c r="D1894" s="3">
        <f t="shared" si="91"/>
        <v>117.92857142857143</v>
      </c>
      <c r="E1894" s="3">
        <v>80</v>
      </c>
      <c r="F1894" s="6">
        <f t="shared" si="4"/>
        <v>118</v>
      </c>
      <c r="G1894" s="3">
        <v>345.87062029999998</v>
      </c>
      <c r="H1894" s="6">
        <f t="shared" si="89"/>
        <v>0.85706739710339996</v>
      </c>
      <c r="I1894" s="6">
        <f t="shared" si="1"/>
        <v>942.77</v>
      </c>
    </row>
    <row r="1895" spans="1:9" ht="14.25">
      <c r="A1895" s="2">
        <v>44108</v>
      </c>
      <c r="B1895" s="3">
        <v>83</v>
      </c>
      <c r="C1895" s="3">
        <f t="shared" si="90"/>
        <v>83</v>
      </c>
      <c r="D1895" s="3">
        <f t="shared" si="91"/>
        <v>114.35714285714286</v>
      </c>
      <c r="E1895" s="3">
        <v>83</v>
      </c>
      <c r="F1895" s="6">
        <f t="shared" si="4"/>
        <v>114</v>
      </c>
      <c r="G1895" s="3">
        <v>346.00920430000002</v>
      </c>
      <c r="H1895" s="6">
        <f t="shared" si="89"/>
        <v>0.82834603509420002</v>
      </c>
      <c r="I1895" s="6">
        <f t="shared" si="1"/>
        <v>911.18</v>
      </c>
    </row>
    <row r="1896" spans="1:9" ht="14.25">
      <c r="A1896" s="2">
        <v>44109</v>
      </c>
      <c r="B1896" s="3">
        <v>91</v>
      </c>
      <c r="C1896" s="3">
        <f t="shared" si="90"/>
        <v>91</v>
      </c>
      <c r="D1896" s="3">
        <f t="shared" si="91"/>
        <v>108.21428571428571</v>
      </c>
      <c r="E1896" s="3">
        <v>91</v>
      </c>
      <c r="F1896" s="6">
        <f t="shared" si="4"/>
        <v>108</v>
      </c>
      <c r="G1896" s="3">
        <v>352.35448170000001</v>
      </c>
      <c r="H1896" s="6">
        <f t="shared" si="89"/>
        <v>0.79913996449559999</v>
      </c>
      <c r="I1896" s="6">
        <f t="shared" si="1"/>
        <v>879.05</v>
      </c>
    </row>
    <row r="1897" spans="1:9" ht="14.25">
      <c r="A1897" s="2">
        <v>44110</v>
      </c>
      <c r="B1897" s="3">
        <v>109</v>
      </c>
      <c r="C1897" s="3">
        <f t="shared" si="90"/>
        <v>109</v>
      </c>
      <c r="D1897" s="3">
        <f t="shared" si="91"/>
        <v>104.64285714285714</v>
      </c>
      <c r="E1897" s="3">
        <v>109</v>
      </c>
      <c r="F1897" s="6">
        <f t="shared" si="4"/>
        <v>105</v>
      </c>
      <c r="G1897" s="3">
        <v>355.0406279</v>
      </c>
      <c r="H1897" s="6">
        <f t="shared" si="89"/>
        <v>0.78286458451949992</v>
      </c>
      <c r="I1897" s="6">
        <f t="shared" si="1"/>
        <v>861.15</v>
      </c>
    </row>
    <row r="1898" spans="1:9" ht="14.25">
      <c r="A1898" s="2">
        <v>44111</v>
      </c>
      <c r="B1898" s="3">
        <v>86</v>
      </c>
      <c r="C1898" s="3">
        <f t="shared" si="90"/>
        <v>86</v>
      </c>
      <c r="D1898" s="3">
        <f t="shared" si="91"/>
        <v>101.57142857142857</v>
      </c>
      <c r="E1898" s="3">
        <v>86</v>
      </c>
      <c r="F1898" s="6">
        <f t="shared" si="4"/>
        <v>102</v>
      </c>
      <c r="G1898" s="3">
        <v>340.87089470000001</v>
      </c>
      <c r="H1898" s="6">
        <f t="shared" si="89"/>
        <v>0.73014545644740003</v>
      </c>
      <c r="I1898" s="6">
        <f t="shared" si="1"/>
        <v>803.16</v>
      </c>
    </row>
    <row r="1899" spans="1:9" ht="14.25">
      <c r="A1899" s="2">
        <v>44112</v>
      </c>
      <c r="B1899" s="3">
        <v>87</v>
      </c>
      <c r="C1899" s="3">
        <f t="shared" si="90"/>
        <v>87</v>
      </c>
      <c r="D1899" s="3">
        <f t="shared" si="91"/>
        <v>100</v>
      </c>
      <c r="E1899" s="3">
        <v>87</v>
      </c>
      <c r="F1899" s="6">
        <f t="shared" si="4"/>
        <v>100</v>
      </c>
      <c r="G1899" s="3">
        <v>342.2648926</v>
      </c>
      <c r="H1899" s="6">
        <f t="shared" si="89"/>
        <v>0.71875627446000001</v>
      </c>
      <c r="I1899" s="6">
        <f t="shared" si="1"/>
        <v>790.63</v>
      </c>
    </row>
    <row r="1900" spans="1:9" ht="14.25">
      <c r="A1900" s="2">
        <v>44113</v>
      </c>
      <c r="B1900" s="3">
        <v>80</v>
      </c>
      <c r="C1900" s="3">
        <f t="shared" si="90"/>
        <v>80</v>
      </c>
      <c r="D1900" s="3">
        <f t="shared" si="91"/>
        <v>98.357142857142861</v>
      </c>
      <c r="E1900" s="3">
        <v>80</v>
      </c>
      <c r="F1900" s="6">
        <f t="shared" si="4"/>
        <v>98</v>
      </c>
      <c r="G1900" s="3">
        <v>350.52545780000003</v>
      </c>
      <c r="H1900" s="6">
        <f t="shared" si="89"/>
        <v>0.72138139215239994</v>
      </c>
      <c r="I1900" s="6">
        <f t="shared" si="1"/>
        <v>793.52</v>
      </c>
    </row>
    <row r="1901" spans="1:9" ht="14.25">
      <c r="A1901" s="2">
        <v>44114</v>
      </c>
      <c r="B1901" s="3">
        <v>64</v>
      </c>
      <c r="C1901" s="3">
        <f t="shared" si="90"/>
        <v>64</v>
      </c>
      <c r="D1901" s="3">
        <f t="shared" si="91"/>
        <v>96.928571428571431</v>
      </c>
      <c r="E1901" s="3">
        <v>64</v>
      </c>
      <c r="F1901" s="6">
        <f t="shared" si="4"/>
        <v>97</v>
      </c>
      <c r="G1901" s="3">
        <v>365.0766711</v>
      </c>
      <c r="H1901" s="6">
        <f t="shared" si="89"/>
        <v>0.74366117903069995</v>
      </c>
      <c r="I1901" s="6">
        <f t="shared" si="1"/>
        <v>818.03</v>
      </c>
    </row>
    <row r="1902" spans="1:9" ht="14.25">
      <c r="A1902" s="2">
        <v>44115</v>
      </c>
      <c r="B1902" s="3">
        <v>50</v>
      </c>
      <c r="C1902" s="3">
        <f t="shared" si="90"/>
        <v>50</v>
      </c>
      <c r="D1902" s="3">
        <f t="shared" si="91"/>
        <v>94.357142857142861</v>
      </c>
      <c r="E1902" s="3">
        <v>50</v>
      </c>
      <c r="F1902" s="6">
        <f t="shared" si="4"/>
        <v>94</v>
      </c>
      <c r="G1902" s="3">
        <v>370.714811</v>
      </c>
      <c r="H1902" s="6">
        <f t="shared" si="89"/>
        <v>0.73179103691399994</v>
      </c>
      <c r="I1902" s="6">
        <f t="shared" si="1"/>
        <v>804.97</v>
      </c>
    </row>
    <row r="1903" spans="1:9" ht="14.25">
      <c r="A1903" s="2">
        <v>44116</v>
      </c>
      <c r="B1903" s="3">
        <v>76</v>
      </c>
      <c r="C1903" s="3">
        <f t="shared" si="90"/>
        <v>76</v>
      </c>
      <c r="D1903" s="3">
        <f t="shared" si="91"/>
        <v>91.071428571428569</v>
      </c>
      <c r="E1903" s="3">
        <v>76</v>
      </c>
      <c r="F1903" s="6">
        <f t="shared" si="4"/>
        <v>91</v>
      </c>
      <c r="G1903" s="3">
        <v>374.10364090000002</v>
      </c>
      <c r="H1903" s="6">
        <f t="shared" si="89"/>
        <v>0.71491205775990008</v>
      </c>
      <c r="I1903" s="6">
        <f t="shared" si="1"/>
        <v>786.4</v>
      </c>
    </row>
    <row r="1904" spans="1:9" ht="14.25">
      <c r="A1904" s="2">
        <v>44117</v>
      </c>
      <c r="B1904" s="3">
        <v>75</v>
      </c>
      <c r="C1904" s="3">
        <f t="shared" si="90"/>
        <v>75</v>
      </c>
      <c r="D1904" s="3">
        <f t="shared" si="91"/>
        <v>85.428571428571431</v>
      </c>
      <c r="E1904" s="3">
        <v>75</v>
      </c>
      <c r="F1904" s="6">
        <f t="shared" si="4"/>
        <v>85</v>
      </c>
      <c r="G1904" s="3">
        <v>386.76481510000002</v>
      </c>
      <c r="H1904" s="6">
        <f t="shared" si="89"/>
        <v>0.69037519495349997</v>
      </c>
      <c r="I1904" s="6">
        <f t="shared" si="1"/>
        <v>759.41</v>
      </c>
    </row>
    <row r="1905" spans="1:9" ht="14.25">
      <c r="A1905" s="2">
        <v>44118</v>
      </c>
      <c r="B1905" s="3">
        <v>76</v>
      </c>
      <c r="C1905" s="3">
        <f t="shared" si="90"/>
        <v>76</v>
      </c>
      <c r="D1905" s="3">
        <f t="shared" si="91"/>
        <v>82.285714285714292</v>
      </c>
      <c r="E1905" s="3">
        <v>76</v>
      </c>
      <c r="F1905" s="6">
        <f t="shared" si="4"/>
        <v>82</v>
      </c>
      <c r="G1905" s="3">
        <v>381.07110399999999</v>
      </c>
      <c r="H1905" s="6">
        <f t="shared" si="89"/>
        <v>0.65620444108799991</v>
      </c>
      <c r="I1905" s="6">
        <f t="shared" si="1"/>
        <v>721.82</v>
      </c>
    </row>
    <row r="1906" spans="1:9" ht="14.25">
      <c r="A1906" s="2">
        <v>44119</v>
      </c>
      <c r="B1906" s="3">
        <v>74</v>
      </c>
      <c r="C1906" s="3">
        <f t="shared" si="90"/>
        <v>74</v>
      </c>
      <c r="D1906" s="3">
        <f t="shared" si="91"/>
        <v>80.357142857142861</v>
      </c>
      <c r="E1906" s="3">
        <v>74</v>
      </c>
      <c r="F1906" s="6">
        <f t="shared" si="4"/>
        <v>80</v>
      </c>
      <c r="G1906" s="3">
        <v>378.83691850000002</v>
      </c>
      <c r="H1906" s="6">
        <f t="shared" si="89"/>
        <v>0.63644602308000009</v>
      </c>
      <c r="I1906" s="6">
        <f t="shared" si="1"/>
        <v>700.09</v>
      </c>
    </row>
    <row r="1907" spans="1:9" ht="14.25">
      <c r="A1907" s="2">
        <v>44120</v>
      </c>
      <c r="B1907" s="3">
        <v>63</v>
      </c>
      <c r="C1907" s="3">
        <f t="shared" si="90"/>
        <v>63</v>
      </c>
      <c r="D1907" s="3">
        <f t="shared" si="91"/>
        <v>78.142857142857139</v>
      </c>
      <c r="E1907" s="3">
        <v>63</v>
      </c>
      <c r="F1907" s="6">
        <f t="shared" si="4"/>
        <v>78</v>
      </c>
      <c r="G1907" s="3">
        <v>377.7296748</v>
      </c>
      <c r="H1907" s="6">
        <f t="shared" si="89"/>
        <v>0.61872120732239988</v>
      </c>
      <c r="I1907" s="6">
        <f t="shared" si="1"/>
        <v>680.59</v>
      </c>
    </row>
    <row r="1908" spans="1:9" ht="14.25">
      <c r="A1908" s="2">
        <v>44121</v>
      </c>
      <c r="B1908" s="3">
        <v>36</v>
      </c>
      <c r="C1908" s="3">
        <f t="shared" si="90"/>
        <v>36</v>
      </c>
      <c r="D1908" s="3">
        <f t="shared" si="91"/>
        <v>75</v>
      </c>
      <c r="E1908" s="3">
        <v>36</v>
      </c>
      <c r="F1908" s="6">
        <f t="shared" si="4"/>
        <v>75</v>
      </c>
      <c r="G1908" s="3">
        <v>365.52456169999999</v>
      </c>
      <c r="H1908" s="6">
        <f t="shared" si="89"/>
        <v>0.57570118467749998</v>
      </c>
      <c r="I1908" s="6">
        <f t="shared" si="1"/>
        <v>633.27</v>
      </c>
    </row>
    <row r="1909" spans="1:9" ht="14.25">
      <c r="A1909" s="2">
        <v>44122</v>
      </c>
      <c r="B1909" s="3">
        <v>40</v>
      </c>
      <c r="C1909" s="3">
        <f t="shared" si="90"/>
        <v>40</v>
      </c>
      <c r="D1909" s="3">
        <f t="shared" si="91"/>
        <v>71.928571428571431</v>
      </c>
      <c r="E1909" s="3">
        <v>40</v>
      </c>
      <c r="F1909" s="6">
        <f t="shared" si="4"/>
        <v>72</v>
      </c>
      <c r="G1909" s="3">
        <v>368.51656320000001</v>
      </c>
      <c r="H1909" s="6">
        <f t="shared" si="89"/>
        <v>0.55719704355840005</v>
      </c>
      <c r="I1909" s="6">
        <f t="shared" si="1"/>
        <v>612.91999999999996</v>
      </c>
    </row>
    <row r="1910" spans="1:9" ht="14.25">
      <c r="A1910" s="2">
        <v>44123</v>
      </c>
      <c r="B1910" s="3">
        <v>57</v>
      </c>
      <c r="C1910" s="3">
        <f t="shared" si="90"/>
        <v>57</v>
      </c>
      <c r="D1910" s="3">
        <f t="shared" si="91"/>
        <v>69.5</v>
      </c>
      <c r="E1910" s="3">
        <v>57</v>
      </c>
      <c r="F1910" s="6">
        <f t="shared" si="4"/>
        <v>70</v>
      </c>
      <c r="G1910" s="3">
        <v>378.45630849999998</v>
      </c>
      <c r="H1910" s="6">
        <f t="shared" si="89"/>
        <v>0.55633077349499993</v>
      </c>
      <c r="I1910" s="6">
        <f t="shared" si="1"/>
        <v>611.96</v>
      </c>
    </row>
    <row r="1911" spans="1:9" ht="14.25">
      <c r="A1911" s="2">
        <v>44124</v>
      </c>
      <c r="B1911" s="3">
        <v>62</v>
      </c>
      <c r="C1911" s="3">
        <f t="shared" si="90"/>
        <v>62</v>
      </c>
      <c r="D1911" s="3">
        <f t="shared" si="91"/>
        <v>66.142857142857139</v>
      </c>
      <c r="E1911" s="3">
        <v>62</v>
      </c>
      <c r="F1911" s="6">
        <f t="shared" si="4"/>
        <v>66</v>
      </c>
      <c r="G1911" s="3">
        <v>379.39188530000001</v>
      </c>
      <c r="H1911" s="6">
        <f t="shared" si="89"/>
        <v>0.52583715302580003</v>
      </c>
      <c r="I1911" s="6">
        <f t="shared" si="1"/>
        <v>578.41999999999996</v>
      </c>
    </row>
    <row r="1912" spans="1:9" ht="14.25">
      <c r="A1912" s="2">
        <v>44125</v>
      </c>
      <c r="B1912" s="3">
        <v>74</v>
      </c>
      <c r="C1912" s="3">
        <f t="shared" si="90"/>
        <v>74</v>
      </c>
      <c r="D1912" s="3">
        <f t="shared" si="91"/>
        <v>65.285714285714292</v>
      </c>
      <c r="E1912" s="3">
        <v>74</v>
      </c>
      <c r="F1912" s="6">
        <f t="shared" si="4"/>
        <v>65</v>
      </c>
      <c r="G1912" s="3">
        <v>368.3313478</v>
      </c>
      <c r="H1912" s="6">
        <f t="shared" si="89"/>
        <v>0.50277228974700006</v>
      </c>
      <c r="I1912" s="6">
        <f t="shared" si="1"/>
        <v>553.04999999999995</v>
      </c>
    </row>
    <row r="1913" spans="1:9" ht="14.25">
      <c r="A1913" s="2">
        <v>44126</v>
      </c>
      <c r="B1913" s="3">
        <v>63</v>
      </c>
      <c r="C1913" s="3">
        <f t="shared" si="90"/>
        <v>63</v>
      </c>
      <c r="D1913" s="3">
        <f t="shared" si="91"/>
        <v>63.571428571428569</v>
      </c>
      <c r="E1913" s="3">
        <v>63</v>
      </c>
      <c r="F1913" s="6">
        <f t="shared" si="4"/>
        <v>64</v>
      </c>
      <c r="G1913" s="3">
        <v>391.93639930000001</v>
      </c>
      <c r="H1913" s="6">
        <f t="shared" si="89"/>
        <v>0.52676252065920004</v>
      </c>
      <c r="I1913" s="6">
        <f t="shared" si="1"/>
        <v>579.44000000000005</v>
      </c>
    </row>
    <row r="1914" spans="1:9" ht="14.25">
      <c r="A1914" s="2">
        <v>44127</v>
      </c>
      <c r="B1914" s="3">
        <v>58</v>
      </c>
      <c r="C1914" s="3">
        <f t="shared" si="90"/>
        <v>58</v>
      </c>
      <c r="D1914" s="3">
        <f t="shared" si="91"/>
        <v>62</v>
      </c>
      <c r="E1914" s="3">
        <v>58</v>
      </c>
      <c r="F1914" s="6">
        <f t="shared" si="4"/>
        <v>62</v>
      </c>
      <c r="G1914" s="3">
        <v>414.25043369999997</v>
      </c>
      <c r="H1914" s="6">
        <f t="shared" si="89"/>
        <v>0.53935406467739999</v>
      </c>
      <c r="I1914" s="6">
        <f t="shared" si="1"/>
        <v>593.29</v>
      </c>
    </row>
    <row r="1915" spans="1:9" ht="14.25">
      <c r="A1915" s="2">
        <v>44128</v>
      </c>
      <c r="B1915" s="3">
        <v>32</v>
      </c>
      <c r="C1915" s="3">
        <f t="shared" si="90"/>
        <v>32</v>
      </c>
      <c r="D1915" s="3">
        <f t="shared" si="91"/>
        <v>59.714285714285715</v>
      </c>
      <c r="E1915" s="3">
        <v>32</v>
      </c>
      <c r="F1915" s="6">
        <f t="shared" si="4"/>
        <v>60</v>
      </c>
      <c r="G1915" s="3">
        <v>409.6209159</v>
      </c>
      <c r="H1915" s="6">
        <f t="shared" si="89"/>
        <v>0.51612235403400009</v>
      </c>
      <c r="I1915" s="6">
        <f t="shared" si="1"/>
        <v>567.73</v>
      </c>
    </row>
    <row r="1916" spans="1:9" ht="14.25">
      <c r="A1916" s="2">
        <v>44129</v>
      </c>
      <c r="B1916" s="3">
        <v>33</v>
      </c>
      <c r="C1916" s="3">
        <f t="shared" si="90"/>
        <v>33</v>
      </c>
      <c r="D1916" s="3">
        <f t="shared" si="91"/>
        <v>58.5</v>
      </c>
      <c r="E1916" s="3">
        <v>33</v>
      </c>
      <c r="F1916" s="6">
        <f t="shared" si="4"/>
        <v>59</v>
      </c>
      <c r="G1916" s="3">
        <v>412.21543739999998</v>
      </c>
      <c r="H1916" s="6">
        <f t="shared" si="89"/>
        <v>0.51073492693860001</v>
      </c>
      <c r="I1916" s="6">
        <f t="shared" si="1"/>
        <v>561.80999999999995</v>
      </c>
    </row>
    <row r="1917" spans="1:9" ht="14.25">
      <c r="A1917" s="2">
        <v>44130</v>
      </c>
      <c r="B1917" s="3">
        <v>56</v>
      </c>
      <c r="C1917" s="3">
        <f t="shared" si="90"/>
        <v>56</v>
      </c>
      <c r="D1917" s="3">
        <f t="shared" si="91"/>
        <v>57.071428571428569</v>
      </c>
      <c r="E1917" s="3">
        <v>56</v>
      </c>
      <c r="F1917" s="6">
        <f t="shared" si="4"/>
        <v>57</v>
      </c>
      <c r="G1917" s="3">
        <v>405.30919060000002</v>
      </c>
      <c r="H1917" s="6">
        <f t="shared" si="89"/>
        <v>0.48515510114820004</v>
      </c>
      <c r="I1917" s="6">
        <f t="shared" si="1"/>
        <v>533.66999999999996</v>
      </c>
    </row>
    <row r="1918" spans="1:9" ht="14.25">
      <c r="A1918" s="2">
        <v>44131</v>
      </c>
      <c r="B1918" s="3">
        <v>43</v>
      </c>
      <c r="C1918" s="3">
        <f t="shared" si="90"/>
        <v>43</v>
      </c>
      <c r="D1918" s="3">
        <f t="shared" si="91"/>
        <v>54.785714285714285</v>
      </c>
      <c r="E1918" s="3">
        <v>43</v>
      </c>
      <c r="F1918" s="6">
        <f t="shared" si="4"/>
        <v>55</v>
      </c>
      <c r="G1918" s="3">
        <v>393.01844770000002</v>
      </c>
      <c r="H1918" s="6">
        <f t="shared" si="89"/>
        <v>0.45393630709350008</v>
      </c>
      <c r="I1918" s="6">
        <f t="shared" si="1"/>
        <v>499.33</v>
      </c>
    </row>
    <row r="1919" spans="1:9" ht="14.25">
      <c r="A1919" s="2">
        <v>44132</v>
      </c>
      <c r="B1919" s="3">
        <v>65</v>
      </c>
      <c r="C1919" s="3">
        <f t="shared" si="90"/>
        <v>65</v>
      </c>
      <c r="D1919" s="3">
        <f t="shared" si="91"/>
        <v>54</v>
      </c>
      <c r="E1919" s="3">
        <v>65</v>
      </c>
      <c r="F1919" s="6">
        <f t="shared" si="4"/>
        <v>54</v>
      </c>
      <c r="G1919" s="3">
        <v>404.17172290000002</v>
      </c>
      <c r="H1919" s="6">
        <f t="shared" si="89"/>
        <v>0.45833073376860001</v>
      </c>
      <c r="I1919" s="6">
        <f t="shared" si="1"/>
        <v>504.16</v>
      </c>
    </row>
    <row r="1920" spans="1:9" ht="14.25">
      <c r="A1920" s="2">
        <v>44133</v>
      </c>
      <c r="B1920" s="3">
        <v>69</v>
      </c>
      <c r="C1920" s="3">
        <f t="shared" si="90"/>
        <v>69</v>
      </c>
      <c r="D1920" s="3">
        <f t="shared" si="91"/>
        <v>53.642857142857146</v>
      </c>
      <c r="E1920" s="3">
        <v>69</v>
      </c>
      <c r="F1920" s="6">
        <f t="shared" si="4"/>
        <v>54</v>
      </c>
      <c r="G1920" s="3">
        <v>389.03919710000002</v>
      </c>
      <c r="H1920" s="6">
        <f t="shared" si="89"/>
        <v>0.4411704495114</v>
      </c>
      <c r="I1920" s="6">
        <f t="shared" si="1"/>
        <v>485.29</v>
      </c>
    </row>
    <row r="1921" spans="1:9" ht="14.25">
      <c r="A1921" s="2">
        <v>44134</v>
      </c>
      <c r="B1921" s="3">
        <v>63</v>
      </c>
      <c r="C1921" s="3">
        <f t="shared" si="90"/>
        <v>63</v>
      </c>
      <c r="D1921" s="3">
        <f t="shared" si="91"/>
        <v>53.642857142857146</v>
      </c>
      <c r="E1921" s="3">
        <v>63</v>
      </c>
      <c r="F1921" s="6">
        <f t="shared" si="4"/>
        <v>54</v>
      </c>
      <c r="G1921" s="3">
        <v>381.83639290000002</v>
      </c>
      <c r="H1921" s="6">
        <f t="shared" si="89"/>
        <v>0.4330024695486</v>
      </c>
      <c r="I1921" s="6">
        <f t="shared" si="1"/>
        <v>476.3</v>
      </c>
    </row>
    <row r="1922" spans="1:9" ht="14.25">
      <c r="A1922" s="2">
        <v>44135</v>
      </c>
      <c r="B1922" s="3">
        <v>41</v>
      </c>
      <c r="C1922" s="3">
        <f t="shared" si="90"/>
        <v>41</v>
      </c>
      <c r="D1922" s="3">
        <f t="shared" si="91"/>
        <v>54</v>
      </c>
      <c r="E1922" s="3">
        <v>41</v>
      </c>
      <c r="F1922" s="6">
        <f t="shared" si="4"/>
        <v>54</v>
      </c>
      <c r="G1922" s="3">
        <v>382.58489680000002</v>
      </c>
      <c r="H1922" s="6">
        <f t="shared" ref="H1922:H1985" si="92">(G1922/1000000000)*F1922*21000</f>
        <v>0.43385127297120002</v>
      </c>
      <c r="I1922" s="6">
        <f t="shared" si="1"/>
        <v>477.24</v>
      </c>
    </row>
    <row r="1923" spans="1:9" ht="14.25">
      <c r="A1923" s="2">
        <v>44136</v>
      </c>
      <c r="B1923" s="3">
        <v>34</v>
      </c>
      <c r="C1923" s="3">
        <f t="shared" si="90"/>
        <v>34</v>
      </c>
      <c r="D1923" s="3">
        <f t="shared" si="91"/>
        <v>53.571428571428569</v>
      </c>
      <c r="E1923" s="3">
        <v>34</v>
      </c>
      <c r="F1923" s="6">
        <f t="shared" si="4"/>
        <v>54</v>
      </c>
      <c r="G1923" s="3">
        <v>385.2658318</v>
      </c>
      <c r="H1923" s="6">
        <f t="shared" si="92"/>
        <v>0.43689145326119999</v>
      </c>
      <c r="I1923" s="6">
        <f t="shared" si="1"/>
        <v>480.58</v>
      </c>
    </row>
    <row r="1924" spans="1:9" ht="14.25">
      <c r="A1924" s="2">
        <v>44137</v>
      </c>
      <c r="B1924" s="3">
        <v>60</v>
      </c>
      <c r="C1924" s="3">
        <f t="shared" si="90"/>
        <v>60</v>
      </c>
      <c r="D1924" s="3">
        <f t="shared" si="91"/>
        <v>53.785714285714285</v>
      </c>
      <c r="E1924" s="3">
        <v>60</v>
      </c>
      <c r="F1924" s="6">
        <f t="shared" si="4"/>
        <v>54</v>
      </c>
      <c r="G1924" s="3">
        <v>396.9807156</v>
      </c>
      <c r="H1924" s="6">
        <f t="shared" si="92"/>
        <v>0.45017613149040003</v>
      </c>
      <c r="I1924" s="6">
        <f t="shared" si="1"/>
        <v>495.19</v>
      </c>
    </row>
    <row r="1925" spans="1:9" ht="14.25">
      <c r="A1925" s="2">
        <v>44138</v>
      </c>
      <c r="B1925" s="3">
        <v>45</v>
      </c>
      <c r="C1925" s="3">
        <f t="shared" si="90"/>
        <v>45</v>
      </c>
      <c r="D1925" s="3">
        <f t="shared" si="91"/>
        <v>52.571428571428569</v>
      </c>
      <c r="E1925" s="3">
        <v>45</v>
      </c>
      <c r="F1925" s="6">
        <f t="shared" si="4"/>
        <v>53</v>
      </c>
      <c r="G1925" s="3">
        <v>382.95351720000002</v>
      </c>
      <c r="H1925" s="6">
        <f t="shared" si="92"/>
        <v>0.4262272646436</v>
      </c>
      <c r="I1925" s="6">
        <f t="shared" si="1"/>
        <v>468.85</v>
      </c>
    </row>
    <row r="1926" spans="1:9" ht="14.25">
      <c r="A1926" s="2">
        <v>44139</v>
      </c>
      <c r="B1926" s="3">
        <v>37</v>
      </c>
      <c r="C1926" s="3">
        <f t="shared" si="90"/>
        <v>37</v>
      </c>
      <c r="D1926" s="3">
        <f t="shared" si="91"/>
        <v>49.928571428571431</v>
      </c>
      <c r="E1926" s="3">
        <v>37</v>
      </c>
      <c r="F1926" s="6">
        <f t="shared" si="4"/>
        <v>50</v>
      </c>
      <c r="G1926" s="3">
        <v>387.89078760000001</v>
      </c>
      <c r="H1926" s="6">
        <f t="shared" si="92"/>
        <v>0.40728532698000003</v>
      </c>
      <c r="I1926" s="6">
        <f t="shared" si="1"/>
        <v>448.01</v>
      </c>
    </row>
    <row r="1927" spans="1:9" ht="14.25">
      <c r="A1927" s="2">
        <v>44140</v>
      </c>
      <c r="B1927" s="3">
        <v>50</v>
      </c>
      <c r="C1927" s="3">
        <f t="shared" si="90"/>
        <v>50</v>
      </c>
      <c r="D1927" s="3">
        <f t="shared" si="91"/>
        <v>49</v>
      </c>
      <c r="E1927" s="3">
        <v>50</v>
      </c>
      <c r="F1927" s="6">
        <f t="shared" si="4"/>
        <v>49</v>
      </c>
      <c r="G1927" s="3">
        <v>403.60882429999998</v>
      </c>
      <c r="H1927" s="6">
        <f t="shared" si="92"/>
        <v>0.41531348020469999</v>
      </c>
      <c r="I1927" s="6">
        <f t="shared" si="1"/>
        <v>456.84</v>
      </c>
    </row>
    <row r="1928" spans="1:9" ht="14.25">
      <c r="A1928" s="2">
        <v>44141</v>
      </c>
      <c r="B1928" s="3">
        <v>60</v>
      </c>
      <c r="C1928" s="3">
        <f t="shared" ref="C1928:C1991" si="93">IF(AVERAGE(B1921:B1928)*2&lt;B1928,AVERAGE(B1929,C1927,C1926,C1925,C1924,C1923,C1922),B1928)</f>
        <v>60</v>
      </c>
      <c r="D1928" s="3">
        <f t="shared" si="91"/>
        <v>49.142857142857146</v>
      </c>
      <c r="E1928" s="3">
        <v>60</v>
      </c>
      <c r="F1928" s="6">
        <f t="shared" si="4"/>
        <v>49</v>
      </c>
      <c r="G1928" s="3">
        <v>417.46169630000003</v>
      </c>
      <c r="H1928" s="6">
        <f t="shared" si="92"/>
        <v>0.42956808549269998</v>
      </c>
      <c r="I1928" s="6">
        <f t="shared" si="1"/>
        <v>472.52</v>
      </c>
    </row>
    <row r="1929" spans="1:9" ht="14.25">
      <c r="A1929" s="2">
        <v>44142</v>
      </c>
      <c r="B1929" s="3">
        <v>56</v>
      </c>
      <c r="C1929" s="3">
        <f t="shared" si="93"/>
        <v>56</v>
      </c>
      <c r="D1929" s="3">
        <f t="shared" si="91"/>
        <v>50.857142857142854</v>
      </c>
      <c r="E1929" s="3">
        <v>56</v>
      </c>
      <c r="F1929" s="6">
        <f t="shared" si="4"/>
        <v>51</v>
      </c>
      <c r="G1929" s="3">
        <v>456.17492650000003</v>
      </c>
      <c r="H1929" s="6">
        <f t="shared" si="92"/>
        <v>0.48856334628150005</v>
      </c>
      <c r="I1929" s="6">
        <f t="shared" si="1"/>
        <v>537.41999999999996</v>
      </c>
    </row>
    <row r="1930" spans="1:9" ht="14.25">
      <c r="A1930" s="2">
        <v>44143</v>
      </c>
      <c r="B1930" s="3">
        <v>29</v>
      </c>
      <c r="C1930" s="3">
        <f t="shared" si="93"/>
        <v>29</v>
      </c>
      <c r="D1930" s="3">
        <f t="shared" si="91"/>
        <v>50.571428571428569</v>
      </c>
      <c r="E1930" s="3">
        <v>29</v>
      </c>
      <c r="F1930" s="6">
        <f t="shared" si="4"/>
        <v>51</v>
      </c>
      <c r="G1930" s="3">
        <v>434.75429530000002</v>
      </c>
      <c r="H1930" s="6">
        <f t="shared" si="92"/>
        <v>0.46562185026630004</v>
      </c>
      <c r="I1930" s="6">
        <f t="shared" si="1"/>
        <v>512.17999999999995</v>
      </c>
    </row>
    <row r="1931" spans="1:9" ht="14.25">
      <c r="A1931" s="2">
        <v>44144</v>
      </c>
      <c r="B1931" s="3">
        <v>43</v>
      </c>
      <c r="C1931" s="3">
        <f t="shared" si="93"/>
        <v>43</v>
      </c>
      <c r="D1931" s="3">
        <f t="shared" si="91"/>
        <v>49.642857142857146</v>
      </c>
      <c r="E1931" s="3">
        <v>43</v>
      </c>
      <c r="F1931" s="6">
        <f t="shared" si="4"/>
        <v>50</v>
      </c>
      <c r="G1931" s="3">
        <v>454.48431290000002</v>
      </c>
      <c r="H1931" s="6">
        <f t="shared" si="92"/>
        <v>0.47720852854500007</v>
      </c>
      <c r="I1931" s="6">
        <f t="shared" si="1"/>
        <v>524.92999999999995</v>
      </c>
    </row>
    <row r="1932" spans="1:9" ht="14.25">
      <c r="A1932" s="2">
        <v>44145</v>
      </c>
      <c r="B1932" s="3">
        <v>50</v>
      </c>
      <c r="C1932" s="3">
        <f t="shared" si="93"/>
        <v>50</v>
      </c>
      <c r="D1932" s="3">
        <f t="shared" si="91"/>
        <v>50.142857142857146</v>
      </c>
      <c r="E1932" s="3">
        <v>50</v>
      </c>
      <c r="F1932" s="6">
        <f t="shared" si="4"/>
        <v>50</v>
      </c>
      <c r="G1932" s="3">
        <v>443.3888015</v>
      </c>
      <c r="H1932" s="6">
        <f t="shared" si="92"/>
        <v>0.46555824157500003</v>
      </c>
      <c r="I1932" s="6">
        <f t="shared" si="1"/>
        <v>512.11</v>
      </c>
    </row>
    <row r="1933" spans="1:9" ht="14.25">
      <c r="A1933" s="2">
        <v>44146</v>
      </c>
      <c r="B1933" s="3">
        <v>52</v>
      </c>
      <c r="C1933" s="3">
        <f t="shared" si="93"/>
        <v>52</v>
      </c>
      <c r="D1933" s="3">
        <f t="shared" si="91"/>
        <v>49.214285714285715</v>
      </c>
      <c r="E1933" s="3">
        <v>52</v>
      </c>
      <c r="F1933" s="6">
        <f t="shared" si="4"/>
        <v>49</v>
      </c>
      <c r="G1933" s="3">
        <v>451.11442890000001</v>
      </c>
      <c r="H1933" s="6">
        <f t="shared" si="92"/>
        <v>0.46419674733810001</v>
      </c>
      <c r="I1933" s="6">
        <f t="shared" si="1"/>
        <v>510.62</v>
      </c>
    </row>
    <row r="1934" spans="1:9" ht="14.25">
      <c r="A1934" s="2">
        <v>44147</v>
      </c>
      <c r="B1934" s="3">
        <v>58</v>
      </c>
      <c r="C1934" s="3">
        <f t="shared" si="93"/>
        <v>58</v>
      </c>
      <c r="D1934" s="3">
        <f t="shared" ref="D1934:D1997" si="94">AVERAGE(C1921:C1934)</f>
        <v>48.428571428571431</v>
      </c>
      <c r="E1934" s="3">
        <v>58</v>
      </c>
      <c r="F1934" s="6">
        <f t="shared" si="4"/>
        <v>48</v>
      </c>
      <c r="G1934" s="3">
        <v>463.59851320000001</v>
      </c>
      <c r="H1934" s="6">
        <f t="shared" si="92"/>
        <v>0.4673073013056</v>
      </c>
      <c r="I1934" s="6">
        <f t="shared" si="1"/>
        <v>514.04</v>
      </c>
    </row>
    <row r="1935" spans="1:9" ht="14.25">
      <c r="A1935" s="2">
        <v>44148</v>
      </c>
      <c r="B1935" s="3">
        <v>55</v>
      </c>
      <c r="C1935" s="3">
        <f t="shared" si="93"/>
        <v>55</v>
      </c>
      <c r="D1935" s="3">
        <f t="shared" si="94"/>
        <v>47.857142857142854</v>
      </c>
      <c r="E1935" s="3">
        <v>55</v>
      </c>
      <c r="F1935" s="6">
        <f t="shared" si="4"/>
        <v>48</v>
      </c>
      <c r="G1935" s="3">
        <v>462.99521770000001</v>
      </c>
      <c r="H1935" s="6">
        <f t="shared" si="92"/>
        <v>0.4666991794416</v>
      </c>
      <c r="I1935" s="6">
        <f t="shared" si="1"/>
        <v>513.37</v>
      </c>
    </row>
    <row r="1936" spans="1:9" ht="14.25">
      <c r="A1936" s="2">
        <v>44149</v>
      </c>
      <c r="B1936" s="3">
        <v>35</v>
      </c>
      <c r="C1936" s="3">
        <f t="shared" si="93"/>
        <v>35</v>
      </c>
      <c r="D1936" s="3">
        <f t="shared" si="94"/>
        <v>47.428571428571431</v>
      </c>
      <c r="E1936" s="3">
        <v>35</v>
      </c>
      <c r="F1936" s="6">
        <f t="shared" si="4"/>
        <v>47</v>
      </c>
      <c r="G1936" s="3">
        <v>473.74376100000001</v>
      </c>
      <c r="H1936" s="6">
        <f t="shared" si="92"/>
        <v>0.46758509210699994</v>
      </c>
      <c r="I1936" s="6">
        <f t="shared" si="1"/>
        <v>514.34</v>
      </c>
    </row>
    <row r="1937" spans="1:9" ht="14.25">
      <c r="A1937" s="2">
        <v>44150</v>
      </c>
      <c r="B1937" s="3">
        <v>35</v>
      </c>
      <c r="C1937" s="3">
        <f t="shared" si="93"/>
        <v>35</v>
      </c>
      <c r="D1937" s="3">
        <f t="shared" si="94"/>
        <v>47.5</v>
      </c>
      <c r="E1937" s="3">
        <v>35</v>
      </c>
      <c r="F1937" s="6">
        <f t="shared" si="4"/>
        <v>48</v>
      </c>
      <c r="G1937" s="3">
        <v>461.17279450000001</v>
      </c>
      <c r="H1937" s="6">
        <f t="shared" si="92"/>
        <v>0.46486217685600001</v>
      </c>
      <c r="I1937" s="6">
        <f t="shared" si="1"/>
        <v>511.35</v>
      </c>
    </row>
    <row r="1938" spans="1:9" ht="14.25">
      <c r="A1938" s="2">
        <v>44151</v>
      </c>
      <c r="B1938" s="3">
        <v>48</v>
      </c>
      <c r="C1938" s="3">
        <f t="shared" si="93"/>
        <v>48</v>
      </c>
      <c r="D1938" s="3">
        <f t="shared" si="94"/>
        <v>46.642857142857146</v>
      </c>
      <c r="E1938" s="3">
        <v>48</v>
      </c>
      <c r="F1938" s="6">
        <f t="shared" si="4"/>
        <v>47</v>
      </c>
      <c r="G1938" s="3">
        <v>446.06141220000001</v>
      </c>
      <c r="H1938" s="6">
        <f t="shared" si="92"/>
        <v>0.44026261384139997</v>
      </c>
      <c r="I1938" s="6">
        <f t="shared" si="1"/>
        <v>484.29</v>
      </c>
    </row>
    <row r="1939" spans="1:9" ht="14.25">
      <c r="A1939" s="2">
        <v>44152</v>
      </c>
      <c r="B1939" s="3">
        <v>75</v>
      </c>
      <c r="C1939" s="3">
        <f t="shared" si="93"/>
        <v>75</v>
      </c>
      <c r="D1939" s="3">
        <f t="shared" si="94"/>
        <v>48.785714285714285</v>
      </c>
      <c r="E1939" s="3">
        <v>75</v>
      </c>
      <c r="F1939" s="6">
        <f t="shared" si="4"/>
        <v>49</v>
      </c>
      <c r="G1939" s="3">
        <v>460.37570290000002</v>
      </c>
      <c r="H1939" s="6">
        <f t="shared" si="92"/>
        <v>0.47372659828409996</v>
      </c>
      <c r="I1939" s="6">
        <f t="shared" si="1"/>
        <v>521.1</v>
      </c>
    </row>
    <row r="1940" spans="1:9" ht="14.25">
      <c r="A1940" s="2">
        <v>44153</v>
      </c>
      <c r="B1940" s="3">
        <v>80</v>
      </c>
      <c r="C1940" s="3">
        <f t="shared" si="93"/>
        <v>80</v>
      </c>
      <c r="D1940" s="3">
        <f t="shared" si="94"/>
        <v>51.857142857142854</v>
      </c>
      <c r="E1940" s="3">
        <v>80</v>
      </c>
      <c r="F1940" s="6">
        <f t="shared" si="4"/>
        <v>52</v>
      </c>
      <c r="G1940" s="3">
        <v>482.55037529999998</v>
      </c>
      <c r="H1940" s="6">
        <f t="shared" si="92"/>
        <v>0.52694500982759995</v>
      </c>
      <c r="I1940" s="6">
        <f t="shared" si="1"/>
        <v>579.64</v>
      </c>
    </row>
    <row r="1941" spans="1:9" ht="14.25">
      <c r="A1941" s="2">
        <v>44154</v>
      </c>
      <c r="B1941" s="3">
        <v>47</v>
      </c>
      <c r="C1941" s="3">
        <f t="shared" si="93"/>
        <v>47</v>
      </c>
      <c r="D1941" s="3">
        <f t="shared" si="94"/>
        <v>51.642857142857146</v>
      </c>
      <c r="E1941" s="3">
        <v>47</v>
      </c>
      <c r="F1941" s="6">
        <f t="shared" si="4"/>
        <v>52</v>
      </c>
      <c r="G1941" s="3">
        <v>479.63755420000001</v>
      </c>
      <c r="H1941" s="6">
        <f t="shared" si="92"/>
        <v>0.52376420918639999</v>
      </c>
      <c r="I1941" s="6">
        <f t="shared" si="1"/>
        <v>576.14</v>
      </c>
    </row>
    <row r="1942" spans="1:9" ht="14.25">
      <c r="A1942" s="2">
        <v>44155</v>
      </c>
      <c r="B1942" s="3">
        <v>68</v>
      </c>
      <c r="C1942" s="3">
        <f t="shared" si="93"/>
        <v>68</v>
      </c>
      <c r="D1942" s="3">
        <f t="shared" si="94"/>
        <v>52.214285714285715</v>
      </c>
      <c r="E1942" s="3">
        <v>68</v>
      </c>
      <c r="F1942" s="6">
        <f t="shared" si="4"/>
        <v>52</v>
      </c>
      <c r="G1942" s="3">
        <v>471.5353581</v>
      </c>
      <c r="H1942" s="6">
        <f t="shared" si="92"/>
        <v>0.51491661104520003</v>
      </c>
      <c r="I1942" s="6">
        <f t="shared" si="1"/>
        <v>566.41</v>
      </c>
    </row>
    <row r="1943" spans="1:9" ht="14.25">
      <c r="A1943" s="2">
        <v>44156</v>
      </c>
      <c r="B1943" s="3">
        <v>66</v>
      </c>
      <c r="C1943" s="3">
        <f t="shared" si="93"/>
        <v>66</v>
      </c>
      <c r="D1943" s="3">
        <f t="shared" si="94"/>
        <v>52.928571428571431</v>
      </c>
      <c r="E1943" s="3">
        <v>66</v>
      </c>
      <c r="F1943" s="6">
        <f t="shared" si="4"/>
        <v>53</v>
      </c>
      <c r="G1943" s="3">
        <v>510.22090960000003</v>
      </c>
      <c r="H1943" s="6">
        <f t="shared" si="92"/>
        <v>0.56787587238480008</v>
      </c>
      <c r="I1943" s="6">
        <f t="shared" si="1"/>
        <v>624.66</v>
      </c>
    </row>
    <row r="1944" spans="1:9" ht="14.25">
      <c r="A1944" s="2">
        <v>44157</v>
      </c>
      <c r="B1944" s="3">
        <v>63</v>
      </c>
      <c r="C1944" s="3">
        <f t="shared" si="93"/>
        <v>63</v>
      </c>
      <c r="D1944" s="3">
        <f t="shared" si="94"/>
        <v>55.357142857142854</v>
      </c>
      <c r="E1944" s="3">
        <v>63</v>
      </c>
      <c r="F1944" s="6">
        <f t="shared" si="4"/>
        <v>55</v>
      </c>
      <c r="G1944" s="3">
        <v>551.61006139999995</v>
      </c>
      <c r="H1944" s="6">
        <f t="shared" si="92"/>
        <v>0.63710962091699996</v>
      </c>
      <c r="I1944" s="6">
        <f t="shared" si="1"/>
        <v>700.82</v>
      </c>
    </row>
    <row r="1945" spans="1:9" ht="14.25">
      <c r="A1945" s="2">
        <v>44158</v>
      </c>
      <c r="B1945" s="3">
        <v>77</v>
      </c>
      <c r="C1945" s="3">
        <f t="shared" si="93"/>
        <v>77</v>
      </c>
      <c r="D1945" s="3">
        <f t="shared" si="94"/>
        <v>57.785714285714285</v>
      </c>
      <c r="E1945" s="3">
        <v>77</v>
      </c>
      <c r="F1945" s="6">
        <f t="shared" si="4"/>
        <v>58</v>
      </c>
      <c r="G1945" s="3">
        <v>562.29836049999994</v>
      </c>
      <c r="H1945" s="6">
        <f t="shared" si="92"/>
        <v>0.68487940308899986</v>
      </c>
      <c r="I1945" s="6">
        <f t="shared" si="1"/>
        <v>753.37</v>
      </c>
    </row>
    <row r="1946" spans="1:9" ht="14.25">
      <c r="A1946" s="2">
        <v>44159</v>
      </c>
      <c r="B1946" s="3">
        <v>94</v>
      </c>
      <c r="C1946" s="3">
        <f t="shared" si="93"/>
        <v>94</v>
      </c>
      <c r="D1946" s="3">
        <f t="shared" si="94"/>
        <v>60.928571428571431</v>
      </c>
      <c r="E1946" s="3">
        <v>94</v>
      </c>
      <c r="F1946" s="6">
        <f t="shared" si="4"/>
        <v>61</v>
      </c>
      <c r="G1946" s="3">
        <v>608.92482340000004</v>
      </c>
      <c r="H1946" s="6">
        <f t="shared" si="92"/>
        <v>0.78003269877540005</v>
      </c>
      <c r="I1946" s="6">
        <f t="shared" si="1"/>
        <v>858.04</v>
      </c>
    </row>
    <row r="1947" spans="1:9" ht="14.25">
      <c r="A1947" s="2">
        <v>44160</v>
      </c>
      <c r="B1947" s="3">
        <v>61</v>
      </c>
      <c r="C1947" s="3">
        <f t="shared" si="93"/>
        <v>61</v>
      </c>
      <c r="D1947" s="3">
        <f t="shared" si="94"/>
        <v>61.571428571428569</v>
      </c>
      <c r="E1947" s="3">
        <v>61</v>
      </c>
      <c r="F1947" s="6">
        <f t="shared" si="4"/>
        <v>62</v>
      </c>
      <c r="G1947" s="3">
        <v>605.17035759999999</v>
      </c>
      <c r="H1947" s="6">
        <f t="shared" si="92"/>
        <v>0.78793180559520004</v>
      </c>
      <c r="I1947" s="6">
        <f t="shared" si="1"/>
        <v>866.72</v>
      </c>
    </row>
    <row r="1948" spans="1:9" ht="14.25">
      <c r="A1948" s="2">
        <v>44161</v>
      </c>
      <c r="B1948" s="3">
        <v>143</v>
      </c>
      <c r="C1948" s="3">
        <f t="shared" si="93"/>
        <v>143</v>
      </c>
      <c r="D1948" s="3">
        <f t="shared" si="94"/>
        <v>67.642857142857139</v>
      </c>
      <c r="E1948" s="3">
        <v>143</v>
      </c>
      <c r="F1948" s="6">
        <f t="shared" si="4"/>
        <v>68</v>
      </c>
      <c r="G1948" s="3">
        <v>567.96228369999994</v>
      </c>
      <c r="H1948" s="6">
        <f t="shared" si="92"/>
        <v>0.81105014112360008</v>
      </c>
      <c r="I1948" s="6">
        <f t="shared" si="1"/>
        <v>892.16</v>
      </c>
    </row>
    <row r="1949" spans="1:9" ht="14.25">
      <c r="A1949" s="2">
        <v>44162</v>
      </c>
      <c r="B1949" s="3">
        <v>45</v>
      </c>
      <c r="C1949" s="3">
        <f t="shared" si="93"/>
        <v>45</v>
      </c>
      <c r="D1949" s="3">
        <f t="shared" si="94"/>
        <v>66.928571428571431</v>
      </c>
      <c r="E1949" s="3">
        <v>45</v>
      </c>
      <c r="F1949" s="6">
        <f t="shared" si="4"/>
        <v>67</v>
      </c>
      <c r="G1949" s="3">
        <v>520.97138930000006</v>
      </c>
      <c r="H1949" s="6">
        <f t="shared" si="92"/>
        <v>0.73300674474510008</v>
      </c>
      <c r="I1949" s="6">
        <f t="shared" si="1"/>
        <v>806.31</v>
      </c>
    </row>
    <row r="1950" spans="1:9" ht="14.25">
      <c r="A1950" s="2">
        <v>44163</v>
      </c>
      <c r="B1950" s="3">
        <v>35</v>
      </c>
      <c r="C1950" s="3">
        <f t="shared" si="93"/>
        <v>35</v>
      </c>
      <c r="D1950" s="3">
        <f t="shared" si="94"/>
        <v>66.928571428571431</v>
      </c>
      <c r="E1950" s="3">
        <v>35</v>
      </c>
      <c r="F1950" s="6">
        <f t="shared" si="4"/>
        <v>67</v>
      </c>
      <c r="G1950" s="3">
        <v>519.3717901</v>
      </c>
      <c r="H1950" s="6">
        <f t="shared" si="92"/>
        <v>0.73075610867069996</v>
      </c>
      <c r="I1950" s="6">
        <f t="shared" si="1"/>
        <v>803.83</v>
      </c>
    </row>
    <row r="1951" spans="1:9" ht="14.25">
      <c r="A1951" s="2">
        <v>44164</v>
      </c>
      <c r="B1951" s="3">
        <v>31</v>
      </c>
      <c r="C1951" s="3">
        <f t="shared" si="93"/>
        <v>31</v>
      </c>
      <c r="D1951" s="3">
        <f t="shared" si="94"/>
        <v>66.642857142857139</v>
      </c>
      <c r="E1951" s="3">
        <v>31</v>
      </c>
      <c r="F1951" s="6">
        <f t="shared" si="4"/>
        <v>67</v>
      </c>
      <c r="G1951" s="3">
        <v>537.8770581</v>
      </c>
      <c r="H1951" s="6">
        <f t="shared" si="92"/>
        <v>0.75679302074670007</v>
      </c>
      <c r="I1951" s="6">
        <f t="shared" si="1"/>
        <v>832.47</v>
      </c>
    </row>
    <row r="1952" spans="1:9" ht="14.25">
      <c r="A1952" s="2">
        <v>44165</v>
      </c>
      <c r="B1952" s="3">
        <v>79</v>
      </c>
      <c r="C1952" s="3">
        <f t="shared" si="93"/>
        <v>79</v>
      </c>
      <c r="D1952" s="3">
        <f t="shared" si="94"/>
        <v>68.857142857142861</v>
      </c>
      <c r="E1952" s="3">
        <v>79</v>
      </c>
      <c r="F1952" s="6">
        <f t="shared" si="4"/>
        <v>69</v>
      </c>
      <c r="G1952" s="3">
        <v>578.17983349999997</v>
      </c>
      <c r="H1952" s="6">
        <f t="shared" si="92"/>
        <v>0.83778257874149997</v>
      </c>
      <c r="I1952" s="6">
        <f t="shared" si="1"/>
        <v>921.56</v>
      </c>
    </row>
    <row r="1953" spans="1:9" ht="14.25">
      <c r="A1953" s="2">
        <v>44166</v>
      </c>
      <c r="B1953" s="3">
        <v>87</v>
      </c>
      <c r="C1953" s="3">
        <f t="shared" si="93"/>
        <v>87</v>
      </c>
      <c r="D1953" s="3">
        <f t="shared" si="94"/>
        <v>69.714285714285708</v>
      </c>
      <c r="E1953" s="3">
        <v>87</v>
      </c>
      <c r="F1953" s="6">
        <f t="shared" si="4"/>
        <v>70</v>
      </c>
      <c r="G1953" s="3">
        <v>616.37644150000006</v>
      </c>
      <c r="H1953" s="6">
        <f t="shared" si="92"/>
        <v>0.90607336900500013</v>
      </c>
      <c r="I1953" s="6">
        <f t="shared" si="1"/>
        <v>996.68</v>
      </c>
    </row>
    <row r="1954" spans="1:9" ht="14.25">
      <c r="A1954" s="2">
        <v>44167</v>
      </c>
      <c r="B1954" s="3">
        <v>44</v>
      </c>
      <c r="C1954" s="3">
        <f t="shared" si="93"/>
        <v>44</v>
      </c>
      <c r="D1954" s="3">
        <f t="shared" si="94"/>
        <v>67.142857142857139</v>
      </c>
      <c r="E1954" s="3">
        <v>44</v>
      </c>
      <c r="F1954" s="6">
        <f t="shared" si="4"/>
        <v>67</v>
      </c>
      <c r="G1954" s="3">
        <v>585.44570590000001</v>
      </c>
      <c r="H1954" s="6">
        <f t="shared" si="92"/>
        <v>0.82372210820129999</v>
      </c>
      <c r="I1954" s="6">
        <f t="shared" si="1"/>
        <v>906.09</v>
      </c>
    </row>
    <row r="1955" spans="1:9" ht="14.25">
      <c r="A1955" s="2">
        <v>44168</v>
      </c>
      <c r="B1955" s="3">
        <v>47</v>
      </c>
      <c r="C1955" s="3">
        <f t="shared" si="93"/>
        <v>47</v>
      </c>
      <c r="D1955" s="3">
        <f t="shared" si="94"/>
        <v>67.142857142857139</v>
      </c>
      <c r="E1955" s="3">
        <v>47</v>
      </c>
      <c r="F1955" s="6">
        <f t="shared" si="4"/>
        <v>67</v>
      </c>
      <c r="G1955" s="3">
        <v>597.35794310000006</v>
      </c>
      <c r="H1955" s="6">
        <f t="shared" si="92"/>
        <v>0.84048262594170009</v>
      </c>
      <c r="I1955" s="6">
        <f t="shared" si="1"/>
        <v>924.53</v>
      </c>
    </row>
    <row r="1956" spans="1:9" ht="14.25">
      <c r="A1956" s="2">
        <v>44169</v>
      </c>
      <c r="B1956" s="3">
        <v>54</v>
      </c>
      <c r="C1956" s="3">
        <f t="shared" si="93"/>
        <v>54</v>
      </c>
      <c r="D1956" s="3">
        <f t="shared" si="94"/>
        <v>66.142857142857139</v>
      </c>
      <c r="E1956" s="3">
        <v>54</v>
      </c>
      <c r="F1956" s="6">
        <f t="shared" si="4"/>
        <v>66</v>
      </c>
      <c r="G1956" s="3">
        <v>615.70553500000005</v>
      </c>
      <c r="H1956" s="6">
        <f t="shared" si="92"/>
        <v>0.85336787151000015</v>
      </c>
      <c r="I1956" s="6">
        <f t="shared" si="1"/>
        <v>938.7</v>
      </c>
    </row>
    <row r="1957" spans="1:9" ht="14.25">
      <c r="A1957" s="2">
        <v>44170</v>
      </c>
      <c r="B1957" s="3">
        <v>37</v>
      </c>
      <c r="C1957" s="3">
        <f t="shared" si="93"/>
        <v>37</v>
      </c>
      <c r="D1957" s="3">
        <f t="shared" si="94"/>
        <v>64.071428571428569</v>
      </c>
      <c r="E1957" s="3">
        <v>37</v>
      </c>
      <c r="F1957" s="6">
        <f t="shared" si="4"/>
        <v>64</v>
      </c>
      <c r="G1957" s="3">
        <v>567.23300810000001</v>
      </c>
      <c r="H1957" s="6">
        <f t="shared" si="92"/>
        <v>0.76236116288639999</v>
      </c>
      <c r="I1957" s="6">
        <f t="shared" si="1"/>
        <v>838.6</v>
      </c>
    </row>
    <row r="1958" spans="1:9" ht="14.25">
      <c r="A1958" s="2">
        <v>44171</v>
      </c>
      <c r="B1958" s="3">
        <v>36</v>
      </c>
      <c r="C1958" s="3">
        <f t="shared" si="93"/>
        <v>36</v>
      </c>
      <c r="D1958" s="3">
        <f t="shared" si="94"/>
        <v>62.142857142857146</v>
      </c>
      <c r="E1958" s="3">
        <v>36</v>
      </c>
      <c r="F1958" s="6">
        <f t="shared" si="4"/>
        <v>62</v>
      </c>
      <c r="G1958" s="3">
        <v>598.7261542</v>
      </c>
      <c r="H1958" s="6">
        <f t="shared" si="92"/>
        <v>0.77954145276840003</v>
      </c>
      <c r="I1958" s="6">
        <f t="shared" si="1"/>
        <v>857.5</v>
      </c>
    </row>
    <row r="1959" spans="1:9" ht="14.25">
      <c r="A1959" s="2">
        <v>44172</v>
      </c>
      <c r="B1959" s="3">
        <v>50</v>
      </c>
      <c r="C1959" s="3">
        <f t="shared" si="93"/>
        <v>50</v>
      </c>
      <c r="D1959" s="3">
        <f t="shared" si="94"/>
        <v>60.214285714285715</v>
      </c>
      <c r="E1959" s="3">
        <v>50</v>
      </c>
      <c r="F1959" s="6">
        <f t="shared" si="4"/>
        <v>60</v>
      </c>
      <c r="G1959" s="3">
        <v>602.7255864</v>
      </c>
      <c r="H1959" s="6">
        <f t="shared" si="92"/>
        <v>0.75943423886399997</v>
      </c>
      <c r="I1959" s="6">
        <f t="shared" si="1"/>
        <v>835.38</v>
      </c>
    </row>
    <row r="1960" spans="1:9" ht="14.25">
      <c r="A1960" s="2">
        <v>44173</v>
      </c>
      <c r="B1960" s="3">
        <v>64</v>
      </c>
      <c r="C1960" s="3">
        <f t="shared" si="93"/>
        <v>64</v>
      </c>
      <c r="D1960" s="3">
        <f t="shared" si="94"/>
        <v>58.071428571428569</v>
      </c>
      <c r="E1960" s="3">
        <v>64</v>
      </c>
      <c r="F1960" s="6">
        <f t="shared" si="4"/>
        <v>58</v>
      </c>
      <c r="G1960" s="3">
        <v>591.13076260000003</v>
      </c>
      <c r="H1960" s="6">
        <f t="shared" si="92"/>
        <v>0.71999726884680004</v>
      </c>
      <c r="I1960" s="6">
        <f t="shared" si="1"/>
        <v>792</v>
      </c>
    </row>
    <row r="1961" spans="1:9" ht="14.25">
      <c r="A1961" s="2">
        <v>44174</v>
      </c>
      <c r="B1961" s="3">
        <v>65</v>
      </c>
      <c r="C1961" s="3">
        <f t="shared" si="93"/>
        <v>65</v>
      </c>
      <c r="D1961" s="3">
        <f t="shared" si="94"/>
        <v>58.357142857142854</v>
      </c>
      <c r="E1961" s="3">
        <v>65</v>
      </c>
      <c r="F1961" s="6">
        <f t="shared" si="4"/>
        <v>58</v>
      </c>
      <c r="G1961" s="3">
        <v>554.81924509999999</v>
      </c>
      <c r="H1961" s="6">
        <f t="shared" si="92"/>
        <v>0.67576984053179989</v>
      </c>
      <c r="I1961" s="6">
        <f t="shared" si="1"/>
        <v>743.35</v>
      </c>
    </row>
    <row r="1962" spans="1:9" ht="14.25">
      <c r="A1962" s="2">
        <v>44175</v>
      </c>
      <c r="B1962" s="3">
        <v>56</v>
      </c>
      <c r="C1962" s="3">
        <f t="shared" si="93"/>
        <v>56</v>
      </c>
      <c r="D1962" s="3">
        <f t="shared" si="94"/>
        <v>52.142857142857146</v>
      </c>
      <c r="E1962" s="3">
        <v>56</v>
      </c>
      <c r="F1962" s="6">
        <f t="shared" si="4"/>
        <v>52</v>
      </c>
      <c r="G1962" s="3">
        <v>573.92901459999996</v>
      </c>
      <c r="H1962" s="6">
        <f t="shared" si="92"/>
        <v>0.62673048394319997</v>
      </c>
      <c r="I1962" s="6">
        <f t="shared" si="1"/>
        <v>689.4</v>
      </c>
    </row>
    <row r="1963" spans="1:9" ht="14.25">
      <c r="A1963" s="2">
        <v>44176</v>
      </c>
      <c r="B1963" s="3">
        <v>64</v>
      </c>
      <c r="C1963" s="3">
        <f t="shared" si="93"/>
        <v>64</v>
      </c>
      <c r="D1963" s="3">
        <f t="shared" si="94"/>
        <v>53.5</v>
      </c>
      <c r="E1963" s="3">
        <v>64</v>
      </c>
      <c r="F1963" s="6">
        <f t="shared" si="4"/>
        <v>54</v>
      </c>
      <c r="G1963" s="3">
        <v>559.96816879999994</v>
      </c>
      <c r="H1963" s="6">
        <f t="shared" si="92"/>
        <v>0.63500390341919999</v>
      </c>
      <c r="I1963" s="6">
        <f t="shared" si="1"/>
        <v>698.5</v>
      </c>
    </row>
    <row r="1964" spans="1:9" ht="14.25">
      <c r="A1964" s="2">
        <v>44177</v>
      </c>
      <c r="B1964" s="3">
        <v>43</v>
      </c>
      <c r="C1964" s="3">
        <f t="shared" si="93"/>
        <v>43</v>
      </c>
      <c r="D1964" s="3">
        <f t="shared" si="94"/>
        <v>54.071428571428569</v>
      </c>
      <c r="E1964" s="3">
        <v>43</v>
      </c>
      <c r="F1964" s="6">
        <f t="shared" si="4"/>
        <v>54</v>
      </c>
      <c r="G1964" s="3">
        <v>545.83118139999999</v>
      </c>
      <c r="H1964" s="6">
        <f t="shared" si="92"/>
        <v>0.61897255970760012</v>
      </c>
      <c r="I1964" s="6">
        <f t="shared" si="1"/>
        <v>680.87</v>
      </c>
    </row>
    <row r="1965" spans="1:9" ht="14.25">
      <c r="A1965" s="2">
        <v>44178</v>
      </c>
      <c r="B1965" s="3">
        <v>45</v>
      </c>
      <c r="C1965" s="3">
        <f t="shared" si="93"/>
        <v>45</v>
      </c>
      <c r="D1965" s="3">
        <f t="shared" si="94"/>
        <v>55.071428571428569</v>
      </c>
      <c r="E1965" s="3">
        <v>45</v>
      </c>
      <c r="F1965" s="6">
        <f t="shared" si="4"/>
        <v>55</v>
      </c>
      <c r="G1965" s="3">
        <v>568.77906399999995</v>
      </c>
      <c r="H1965" s="6">
        <f t="shared" si="92"/>
        <v>0.65693981891999986</v>
      </c>
      <c r="I1965" s="6">
        <f t="shared" si="1"/>
        <v>722.63</v>
      </c>
    </row>
    <row r="1966" spans="1:9" ht="14.25">
      <c r="A1966" s="2">
        <v>44179</v>
      </c>
      <c r="B1966" s="3">
        <v>64</v>
      </c>
      <c r="C1966" s="3">
        <f t="shared" si="93"/>
        <v>64</v>
      </c>
      <c r="D1966" s="3">
        <f t="shared" si="94"/>
        <v>54</v>
      </c>
      <c r="E1966" s="3">
        <v>64</v>
      </c>
      <c r="F1966" s="6">
        <f t="shared" si="4"/>
        <v>54</v>
      </c>
      <c r="G1966" s="3">
        <v>590.01713989999996</v>
      </c>
      <c r="H1966" s="6">
        <f t="shared" si="92"/>
        <v>0.66907943664659986</v>
      </c>
      <c r="I1966" s="6">
        <f t="shared" si="1"/>
        <v>735.99</v>
      </c>
    </row>
    <row r="1967" spans="1:9" ht="14.25">
      <c r="A1967" s="2">
        <v>44180</v>
      </c>
      <c r="B1967" s="3">
        <v>85</v>
      </c>
      <c r="C1967" s="3">
        <f t="shared" si="93"/>
        <v>85</v>
      </c>
      <c r="D1967" s="3">
        <f t="shared" si="94"/>
        <v>53.857142857142854</v>
      </c>
      <c r="E1967" s="3">
        <v>85</v>
      </c>
      <c r="F1967" s="6">
        <f t="shared" si="4"/>
        <v>54</v>
      </c>
      <c r="G1967" s="3">
        <v>587.05178909999995</v>
      </c>
      <c r="H1967" s="6">
        <f t="shared" si="92"/>
        <v>0.66571672883939992</v>
      </c>
      <c r="I1967" s="6">
        <f t="shared" si="1"/>
        <v>732.29</v>
      </c>
    </row>
    <row r="1968" spans="1:9" ht="14.25">
      <c r="A1968" s="2">
        <v>44181</v>
      </c>
      <c r="B1968" s="3">
        <v>84</v>
      </c>
      <c r="C1968" s="3">
        <f t="shared" si="93"/>
        <v>84</v>
      </c>
      <c r="D1968" s="3">
        <f t="shared" si="94"/>
        <v>56.714285714285715</v>
      </c>
      <c r="E1968" s="3">
        <v>84</v>
      </c>
      <c r="F1968" s="6">
        <f t="shared" si="4"/>
        <v>57</v>
      </c>
      <c r="G1968" s="3">
        <v>589.24562690000005</v>
      </c>
      <c r="H1968" s="6">
        <f t="shared" si="92"/>
        <v>0.70532701539930009</v>
      </c>
      <c r="I1968" s="6">
        <f t="shared" si="1"/>
        <v>775.86</v>
      </c>
    </row>
    <row r="1969" spans="1:9" ht="14.25">
      <c r="A1969" s="2">
        <v>44182</v>
      </c>
      <c r="B1969" s="3">
        <v>139</v>
      </c>
      <c r="C1969" s="3">
        <f t="shared" si="93"/>
        <v>139</v>
      </c>
      <c r="D1969" s="3">
        <f t="shared" si="94"/>
        <v>63.285714285714285</v>
      </c>
      <c r="E1969" s="3">
        <v>139</v>
      </c>
      <c r="F1969" s="6">
        <f t="shared" si="4"/>
        <v>63</v>
      </c>
      <c r="G1969" s="3">
        <v>640.31658879999998</v>
      </c>
      <c r="H1969" s="6">
        <f t="shared" si="92"/>
        <v>0.84713884698239983</v>
      </c>
      <c r="I1969" s="6">
        <f t="shared" si="1"/>
        <v>931.85</v>
      </c>
    </row>
    <row r="1970" spans="1:9" ht="14.25">
      <c r="A1970" s="2">
        <v>44183</v>
      </c>
      <c r="B1970" s="3">
        <v>74</v>
      </c>
      <c r="C1970" s="3">
        <f t="shared" si="93"/>
        <v>74</v>
      </c>
      <c r="D1970" s="3">
        <f t="shared" si="94"/>
        <v>64.714285714285708</v>
      </c>
      <c r="E1970" s="3">
        <v>74</v>
      </c>
      <c r="F1970" s="6">
        <f t="shared" si="4"/>
        <v>65</v>
      </c>
      <c r="G1970" s="3">
        <v>640.98618369999997</v>
      </c>
      <c r="H1970" s="6">
        <f t="shared" si="92"/>
        <v>0.87494614075049981</v>
      </c>
      <c r="I1970" s="6">
        <f t="shared" si="1"/>
        <v>962.44</v>
      </c>
    </row>
    <row r="1971" spans="1:9" ht="14.25">
      <c r="A1971" s="2">
        <v>44184</v>
      </c>
      <c r="B1971" s="3">
        <v>70</v>
      </c>
      <c r="C1971" s="3">
        <f t="shared" si="93"/>
        <v>70</v>
      </c>
      <c r="D1971" s="3">
        <f t="shared" si="94"/>
        <v>67.071428571428569</v>
      </c>
      <c r="E1971" s="3">
        <v>70</v>
      </c>
      <c r="F1971" s="6">
        <f t="shared" si="4"/>
        <v>67</v>
      </c>
      <c r="G1971" s="3">
        <v>655.11252909999996</v>
      </c>
      <c r="H1971" s="6">
        <f t="shared" si="92"/>
        <v>0.92174332844369999</v>
      </c>
      <c r="I1971" s="6">
        <f t="shared" si="1"/>
        <v>1013.92</v>
      </c>
    </row>
    <row r="1972" spans="1:9" ht="14.25">
      <c r="A1972" s="2">
        <v>44185</v>
      </c>
      <c r="B1972" s="3">
        <v>45</v>
      </c>
      <c r="C1972" s="3">
        <f t="shared" si="93"/>
        <v>45</v>
      </c>
      <c r="D1972" s="3">
        <f t="shared" si="94"/>
        <v>67.714285714285708</v>
      </c>
      <c r="E1972" s="3">
        <v>45</v>
      </c>
      <c r="F1972" s="6">
        <f t="shared" si="4"/>
        <v>68</v>
      </c>
      <c r="G1972" s="3">
        <v>656.27948739999999</v>
      </c>
      <c r="H1972" s="6">
        <f t="shared" si="92"/>
        <v>0.93716710800719993</v>
      </c>
      <c r="I1972" s="6">
        <f t="shared" si="1"/>
        <v>1030.8800000000001</v>
      </c>
    </row>
    <row r="1973" spans="1:9" ht="14.25">
      <c r="A1973" s="2">
        <v>44186</v>
      </c>
      <c r="B1973" s="3">
        <v>80</v>
      </c>
      <c r="C1973" s="3">
        <f t="shared" si="93"/>
        <v>80</v>
      </c>
      <c r="D1973" s="3">
        <f t="shared" si="94"/>
        <v>69.857142857142861</v>
      </c>
      <c r="E1973" s="3">
        <v>80</v>
      </c>
      <c r="F1973" s="6">
        <f t="shared" si="4"/>
        <v>70</v>
      </c>
      <c r="G1973" s="3">
        <v>635.15764179999996</v>
      </c>
      <c r="H1973" s="6">
        <f t="shared" si="92"/>
        <v>0.93368173344600003</v>
      </c>
      <c r="I1973" s="6">
        <f t="shared" si="1"/>
        <v>1027.05</v>
      </c>
    </row>
    <row r="1974" spans="1:9" ht="14.25">
      <c r="A1974" s="2">
        <v>44187</v>
      </c>
      <c r="B1974" s="3">
        <v>67</v>
      </c>
      <c r="C1974" s="3">
        <f t="shared" si="93"/>
        <v>67</v>
      </c>
      <c r="D1974" s="3">
        <f t="shared" si="94"/>
        <v>70.071428571428569</v>
      </c>
      <c r="E1974" s="3">
        <v>67</v>
      </c>
      <c r="F1974" s="6">
        <f t="shared" si="4"/>
        <v>70</v>
      </c>
      <c r="G1974" s="3">
        <v>609.36504950000005</v>
      </c>
      <c r="H1974" s="6">
        <f t="shared" si="92"/>
        <v>0.89576662276500008</v>
      </c>
      <c r="I1974" s="6">
        <f t="shared" si="1"/>
        <v>985.34</v>
      </c>
    </row>
    <row r="1975" spans="1:9" ht="14.25">
      <c r="A1975" s="2">
        <v>44188</v>
      </c>
      <c r="B1975" s="3">
        <v>108</v>
      </c>
      <c r="C1975" s="3">
        <f t="shared" si="93"/>
        <v>108</v>
      </c>
      <c r="D1975" s="3">
        <f t="shared" si="94"/>
        <v>73.142857142857139</v>
      </c>
      <c r="E1975" s="3">
        <v>108</v>
      </c>
      <c r="F1975" s="6">
        <f t="shared" si="4"/>
        <v>73</v>
      </c>
      <c r="G1975" s="3">
        <v>636.24299399999995</v>
      </c>
      <c r="H1975" s="6">
        <f t="shared" si="92"/>
        <v>0.97536050980199995</v>
      </c>
      <c r="I1975" s="6">
        <f t="shared" si="1"/>
        <v>1072.9000000000001</v>
      </c>
    </row>
    <row r="1976" spans="1:9" ht="14.25">
      <c r="A1976" s="2">
        <v>44189</v>
      </c>
      <c r="B1976" s="3">
        <v>90</v>
      </c>
      <c r="C1976" s="3">
        <f t="shared" si="93"/>
        <v>90</v>
      </c>
      <c r="D1976" s="3">
        <f t="shared" si="94"/>
        <v>75.571428571428569</v>
      </c>
      <c r="E1976" s="3">
        <v>90</v>
      </c>
      <c r="F1976" s="6">
        <f t="shared" si="4"/>
        <v>76</v>
      </c>
      <c r="G1976" s="3">
        <v>579.69305759999997</v>
      </c>
      <c r="H1976" s="6">
        <f t="shared" si="92"/>
        <v>0.92519011992959987</v>
      </c>
      <c r="I1976" s="6">
        <f t="shared" si="1"/>
        <v>1017.71</v>
      </c>
    </row>
    <row r="1977" spans="1:9" ht="14.25">
      <c r="A1977" s="2">
        <v>44190</v>
      </c>
      <c r="B1977" s="3">
        <v>92</v>
      </c>
      <c r="C1977" s="3">
        <f t="shared" si="93"/>
        <v>92</v>
      </c>
      <c r="D1977" s="3">
        <f t="shared" si="94"/>
        <v>77.571428571428569</v>
      </c>
      <c r="E1977" s="3">
        <v>92</v>
      </c>
      <c r="F1977" s="6">
        <f t="shared" si="4"/>
        <v>78</v>
      </c>
      <c r="G1977" s="3">
        <v>615.14738039999997</v>
      </c>
      <c r="H1977" s="6">
        <f t="shared" si="92"/>
        <v>1.0076114090952</v>
      </c>
      <c r="I1977" s="6">
        <f t="shared" si="1"/>
        <v>1108.3699999999999</v>
      </c>
    </row>
    <row r="1978" spans="1:9" ht="14.25">
      <c r="A1978" s="2">
        <v>44191</v>
      </c>
      <c r="B1978" s="3">
        <v>66</v>
      </c>
      <c r="C1978" s="3">
        <f t="shared" si="93"/>
        <v>66</v>
      </c>
      <c r="D1978" s="3">
        <f t="shared" si="94"/>
        <v>79.214285714285708</v>
      </c>
      <c r="E1978" s="3">
        <v>66</v>
      </c>
      <c r="F1978" s="6">
        <f t="shared" si="4"/>
        <v>79</v>
      </c>
      <c r="G1978" s="3">
        <v>628.60462099999995</v>
      </c>
      <c r="H1978" s="6">
        <f t="shared" si="92"/>
        <v>1.0428550662389997</v>
      </c>
      <c r="I1978" s="6">
        <f t="shared" si="1"/>
        <v>1147.1400000000001</v>
      </c>
    </row>
    <row r="1979" spans="1:9" ht="14.25">
      <c r="A1979" s="2">
        <v>44192</v>
      </c>
      <c r="B1979" s="3">
        <v>99</v>
      </c>
      <c r="C1979" s="3">
        <f t="shared" si="93"/>
        <v>99</v>
      </c>
      <c r="D1979" s="3">
        <f t="shared" si="94"/>
        <v>83.071428571428569</v>
      </c>
      <c r="E1979" s="3">
        <v>99</v>
      </c>
      <c r="F1979" s="6">
        <f t="shared" si="4"/>
        <v>83</v>
      </c>
      <c r="G1979" s="3">
        <v>638.50760620000005</v>
      </c>
      <c r="H1979" s="6">
        <f t="shared" si="92"/>
        <v>1.1129187576066</v>
      </c>
      <c r="I1979" s="6">
        <f t="shared" si="1"/>
        <v>1224.21</v>
      </c>
    </row>
    <row r="1980" spans="1:9" ht="14.25">
      <c r="A1980" s="2">
        <v>44193</v>
      </c>
      <c r="B1980" s="3">
        <v>114</v>
      </c>
      <c r="C1980" s="3">
        <f t="shared" si="93"/>
        <v>114</v>
      </c>
      <c r="D1980" s="3">
        <f t="shared" si="94"/>
        <v>86.642857142857139</v>
      </c>
      <c r="E1980" s="3">
        <v>114</v>
      </c>
      <c r="F1980" s="6">
        <f t="shared" si="4"/>
        <v>87</v>
      </c>
      <c r="G1980" s="3">
        <v>687.87910839999995</v>
      </c>
      <c r="H1980" s="6">
        <f t="shared" si="92"/>
        <v>1.2567551310467999</v>
      </c>
      <c r="I1980" s="6">
        <f t="shared" si="1"/>
        <v>1382.43</v>
      </c>
    </row>
    <row r="1981" spans="1:9" ht="14.25">
      <c r="A1981" s="2">
        <v>44194</v>
      </c>
      <c r="B1981" s="3">
        <v>96</v>
      </c>
      <c r="C1981" s="3">
        <f t="shared" si="93"/>
        <v>96</v>
      </c>
      <c r="D1981" s="3">
        <f t="shared" si="94"/>
        <v>87.428571428571431</v>
      </c>
      <c r="E1981" s="3">
        <v>96</v>
      </c>
      <c r="F1981" s="6">
        <f t="shared" si="4"/>
        <v>87</v>
      </c>
      <c r="G1981" s="3">
        <v>731.41848019999998</v>
      </c>
      <c r="H1981" s="6">
        <f t="shared" si="92"/>
        <v>1.3363015633254001</v>
      </c>
      <c r="I1981" s="6">
        <f t="shared" si="1"/>
        <v>1469.93</v>
      </c>
    </row>
    <row r="1982" spans="1:9" ht="14.25">
      <c r="A1982" s="2">
        <v>44195</v>
      </c>
      <c r="B1982" s="3">
        <v>114</v>
      </c>
      <c r="C1982" s="3">
        <f t="shared" si="93"/>
        <v>114</v>
      </c>
      <c r="D1982" s="3">
        <f t="shared" si="94"/>
        <v>89.571428571428569</v>
      </c>
      <c r="E1982" s="3">
        <v>114</v>
      </c>
      <c r="F1982" s="6">
        <f t="shared" si="4"/>
        <v>90</v>
      </c>
      <c r="G1982" s="3">
        <v>734.20550779999996</v>
      </c>
      <c r="H1982" s="6">
        <f t="shared" si="92"/>
        <v>1.3876484097419999</v>
      </c>
      <c r="I1982" s="6">
        <f t="shared" si="1"/>
        <v>1526.41</v>
      </c>
    </row>
    <row r="1983" spans="1:9" ht="14.25">
      <c r="A1983" s="2">
        <v>44196</v>
      </c>
      <c r="B1983" s="3">
        <v>99</v>
      </c>
      <c r="C1983" s="3">
        <f t="shared" si="93"/>
        <v>99</v>
      </c>
      <c r="D1983" s="3">
        <f t="shared" si="94"/>
        <v>86.714285714285708</v>
      </c>
      <c r="E1983" s="3">
        <v>99</v>
      </c>
      <c r="F1983" s="6">
        <f t="shared" si="4"/>
        <v>87</v>
      </c>
      <c r="G1983" s="3">
        <v>753.41257180000002</v>
      </c>
      <c r="H1983" s="6">
        <f t="shared" si="92"/>
        <v>1.3764847686786001</v>
      </c>
      <c r="I1983" s="6">
        <f t="shared" si="1"/>
        <v>1514.13</v>
      </c>
    </row>
    <row r="1984" spans="1:9" ht="14.25">
      <c r="A1984" s="2">
        <v>44197</v>
      </c>
      <c r="B1984" s="3">
        <v>67</v>
      </c>
      <c r="C1984" s="3">
        <f t="shared" si="93"/>
        <v>67</v>
      </c>
      <c r="D1984" s="3">
        <f t="shared" si="94"/>
        <v>86.214285714285708</v>
      </c>
      <c r="E1984" s="3">
        <v>67</v>
      </c>
      <c r="F1984" s="6">
        <f t="shared" si="4"/>
        <v>86</v>
      </c>
      <c r="G1984" s="3">
        <v>738.52609170000005</v>
      </c>
      <c r="H1984" s="6">
        <f t="shared" si="92"/>
        <v>1.3337781216102003</v>
      </c>
      <c r="I1984" s="6">
        <f t="shared" si="1"/>
        <v>1467.16</v>
      </c>
    </row>
    <row r="1985" spans="1:9" ht="14.25">
      <c r="A1985" s="2">
        <v>44198</v>
      </c>
      <c r="B1985" s="3">
        <v>103</v>
      </c>
      <c r="C1985" s="3">
        <f t="shared" si="93"/>
        <v>103</v>
      </c>
      <c r="D1985" s="3">
        <f t="shared" si="94"/>
        <v>88.571428571428569</v>
      </c>
      <c r="E1985" s="3">
        <v>103</v>
      </c>
      <c r="F1985" s="6">
        <f t="shared" si="4"/>
        <v>89</v>
      </c>
      <c r="G1985" s="3">
        <v>727.56154500000002</v>
      </c>
      <c r="H1985" s="6">
        <f t="shared" si="92"/>
        <v>1.3598125276049997</v>
      </c>
      <c r="I1985" s="6">
        <f t="shared" si="1"/>
        <v>1495.79</v>
      </c>
    </row>
    <row r="1986" spans="1:9" ht="14.25">
      <c r="A1986" s="2">
        <v>44199</v>
      </c>
      <c r="B1986" s="3">
        <v>170</v>
      </c>
      <c r="C1986" s="3">
        <f t="shared" si="93"/>
        <v>170</v>
      </c>
      <c r="D1986" s="3">
        <f t="shared" si="94"/>
        <v>97.5</v>
      </c>
      <c r="E1986" s="3">
        <v>170</v>
      </c>
      <c r="F1986" s="6">
        <f t="shared" si="4"/>
        <v>98</v>
      </c>
      <c r="G1986" s="3">
        <v>778.1925675</v>
      </c>
      <c r="H1986" s="6">
        <f t="shared" ref="H1986:H2049" si="95">(G1986/1000000000)*F1986*21000</f>
        <v>1.6015203039150001</v>
      </c>
      <c r="I1986" s="6">
        <f t="shared" si="1"/>
        <v>1761.67</v>
      </c>
    </row>
    <row r="1987" spans="1:9" ht="14.25">
      <c r="A1987" s="2">
        <v>44200</v>
      </c>
      <c r="B1987" s="3">
        <v>259</v>
      </c>
      <c r="C1987" s="3">
        <f t="shared" si="93"/>
        <v>112.42857142857143</v>
      </c>
      <c r="D1987" s="3">
        <f t="shared" si="94"/>
        <v>99.816326530612244</v>
      </c>
      <c r="E1987" s="3">
        <v>259</v>
      </c>
      <c r="F1987" s="6">
        <f t="shared" si="4"/>
        <v>110</v>
      </c>
      <c r="G1987" s="3">
        <v>988.52382650000004</v>
      </c>
      <c r="H1987" s="6">
        <f t="shared" si="95"/>
        <v>2.2834900392150002</v>
      </c>
      <c r="I1987" s="6">
        <f t="shared" si="1"/>
        <v>2511.84</v>
      </c>
    </row>
    <row r="1988" spans="1:9" ht="14.25">
      <c r="A1988" s="2">
        <v>44201</v>
      </c>
      <c r="B1988" s="3">
        <v>138</v>
      </c>
      <c r="C1988" s="3">
        <f t="shared" si="93"/>
        <v>138</v>
      </c>
      <c r="D1988" s="3">
        <f t="shared" si="94"/>
        <v>104.88775510204081</v>
      </c>
      <c r="E1988" s="3">
        <v>138</v>
      </c>
      <c r="F1988" s="6">
        <f t="shared" si="4"/>
        <v>115</v>
      </c>
      <c r="G1988" s="3">
        <v>1048.5543749999999</v>
      </c>
      <c r="H1988" s="6">
        <f t="shared" si="95"/>
        <v>2.5322588156249997</v>
      </c>
      <c r="I1988" s="6">
        <f t="shared" si="1"/>
        <v>2785.48</v>
      </c>
    </row>
    <row r="1989" spans="1:9" ht="14.25">
      <c r="A1989" s="2">
        <v>44202</v>
      </c>
      <c r="B1989" s="3">
        <v>125</v>
      </c>
      <c r="C1989" s="3">
        <f t="shared" si="93"/>
        <v>125</v>
      </c>
      <c r="D1989" s="3">
        <f t="shared" si="94"/>
        <v>106.10204081632652</v>
      </c>
      <c r="E1989" s="3">
        <v>125</v>
      </c>
      <c r="F1989" s="6">
        <f t="shared" si="4"/>
        <v>117</v>
      </c>
      <c r="G1989" s="3">
        <v>1109.8623540000001</v>
      </c>
      <c r="H1989" s="6">
        <f t="shared" si="95"/>
        <v>2.7269318037780006</v>
      </c>
      <c r="I1989" s="6">
        <f t="shared" si="1"/>
        <v>2999.62</v>
      </c>
    </row>
    <row r="1990" spans="1:9" ht="14.25">
      <c r="A1990" s="2">
        <v>44203</v>
      </c>
      <c r="B1990" s="3">
        <v>133</v>
      </c>
      <c r="C1990" s="3">
        <f t="shared" si="93"/>
        <v>133</v>
      </c>
      <c r="D1990" s="3">
        <f t="shared" si="94"/>
        <v>109.17346938775509</v>
      </c>
      <c r="E1990" s="3">
        <v>133</v>
      </c>
      <c r="F1990" s="6">
        <f t="shared" si="4"/>
        <v>120</v>
      </c>
      <c r="G1990" s="3">
        <v>1216.662681</v>
      </c>
      <c r="H1990" s="6">
        <f t="shared" si="95"/>
        <v>3.0659899561200001</v>
      </c>
      <c r="I1990" s="6">
        <f t="shared" si="1"/>
        <v>3372.59</v>
      </c>
    </row>
    <row r="1991" spans="1:9" ht="14.25">
      <c r="A1991" s="2">
        <v>44204</v>
      </c>
      <c r="B1991" s="3">
        <v>140</v>
      </c>
      <c r="C1991" s="3">
        <f t="shared" si="93"/>
        <v>140</v>
      </c>
      <c r="D1991" s="3">
        <f t="shared" si="94"/>
        <v>112.60204081632652</v>
      </c>
      <c r="E1991" s="3">
        <v>140</v>
      </c>
      <c r="F1991" s="6">
        <f t="shared" si="4"/>
        <v>123</v>
      </c>
      <c r="G1991" s="3">
        <v>1222.412176</v>
      </c>
      <c r="H1991" s="6">
        <f t="shared" si="95"/>
        <v>3.157490650608</v>
      </c>
      <c r="I1991" s="6">
        <f t="shared" si="1"/>
        <v>3473.24</v>
      </c>
    </row>
    <row r="1992" spans="1:9" ht="14.25">
      <c r="A1992" s="2">
        <v>44205</v>
      </c>
      <c r="B1992" s="3">
        <v>93</v>
      </c>
      <c r="C1992" s="3">
        <f t="shared" ref="C1992:C2055" si="96">IF(AVERAGE(B1985:B1992)*2&lt;B1992,AVERAGE(B1993,C1991,C1990,C1989,C1988,C1987,C1986),B1992)</f>
        <v>93</v>
      </c>
      <c r="D1992" s="3">
        <f t="shared" si="94"/>
        <v>114.53061224489797</v>
      </c>
      <c r="E1992" s="3">
        <v>93</v>
      </c>
      <c r="F1992" s="6">
        <f t="shared" si="4"/>
        <v>125</v>
      </c>
      <c r="G1992" s="3">
        <v>1231.846963</v>
      </c>
      <c r="H1992" s="6">
        <f t="shared" si="95"/>
        <v>3.2335982778750001</v>
      </c>
      <c r="I1992" s="6">
        <f t="shared" si="1"/>
        <v>3556.96</v>
      </c>
    </row>
    <row r="1993" spans="1:9" ht="14.25">
      <c r="A1993" s="2">
        <v>44206</v>
      </c>
      <c r="B1993" s="3">
        <v>87</v>
      </c>
      <c r="C1993" s="3">
        <f t="shared" si="96"/>
        <v>87</v>
      </c>
      <c r="D1993" s="3">
        <f t="shared" si="94"/>
        <v>113.67346938775511</v>
      </c>
      <c r="E1993" s="3">
        <v>87</v>
      </c>
      <c r="F1993" s="6">
        <f t="shared" si="4"/>
        <v>124</v>
      </c>
      <c r="G1993" s="3">
        <v>1289.67</v>
      </c>
      <c r="H1993" s="6">
        <f t="shared" si="95"/>
        <v>3.3583006800000001</v>
      </c>
      <c r="I1993" s="6">
        <f t="shared" si="1"/>
        <v>3694.13</v>
      </c>
    </row>
    <row r="1994" spans="1:9" ht="14.25">
      <c r="A1994" s="2">
        <v>44207</v>
      </c>
      <c r="B1994" s="3">
        <v>238</v>
      </c>
      <c r="C1994" s="3">
        <f t="shared" si="96"/>
        <v>238</v>
      </c>
      <c r="D1994" s="3">
        <f t="shared" si="94"/>
        <v>122.53061224489797</v>
      </c>
      <c r="E1994" s="3">
        <v>238</v>
      </c>
      <c r="F1994" s="6">
        <f t="shared" si="4"/>
        <v>133</v>
      </c>
      <c r="G1994" s="3">
        <v>1246.09807</v>
      </c>
      <c r="H1994" s="6">
        <f t="shared" si="95"/>
        <v>3.48035190951</v>
      </c>
      <c r="I1994" s="6">
        <f t="shared" si="1"/>
        <v>3828.39</v>
      </c>
    </row>
    <row r="1995" spans="1:9" ht="14.25">
      <c r="A1995" s="2">
        <v>44208</v>
      </c>
      <c r="B1995" s="3">
        <v>87</v>
      </c>
      <c r="C1995" s="3">
        <f t="shared" si="96"/>
        <v>87</v>
      </c>
      <c r="D1995" s="3">
        <f t="shared" si="94"/>
        <v>121.88775510204083</v>
      </c>
      <c r="E1995" s="3">
        <v>87</v>
      </c>
      <c r="F1995" s="6">
        <f t="shared" si="4"/>
        <v>132</v>
      </c>
      <c r="G1995" s="3">
        <v>1080.130611</v>
      </c>
      <c r="H1995" s="6">
        <f t="shared" si="95"/>
        <v>2.9941220536920001</v>
      </c>
      <c r="I1995" s="6">
        <f t="shared" si="1"/>
        <v>3293.53</v>
      </c>
    </row>
    <row r="1996" spans="1:9" ht="14.25">
      <c r="A1996" s="2">
        <v>44209</v>
      </c>
      <c r="B1996" s="3">
        <v>68</v>
      </c>
      <c r="C1996" s="3">
        <f t="shared" si="96"/>
        <v>68</v>
      </c>
      <c r="D1996" s="3">
        <f t="shared" si="94"/>
        <v>118.60204081632654</v>
      </c>
      <c r="E1996" s="3">
        <v>68</v>
      </c>
      <c r="F1996" s="6">
        <f t="shared" si="4"/>
        <v>129</v>
      </c>
      <c r="G1996" s="3">
        <v>1041.457901</v>
      </c>
      <c r="H1996" s="6">
        <f t="shared" si="95"/>
        <v>2.8213094538089996</v>
      </c>
      <c r="I1996" s="6">
        <f t="shared" si="1"/>
        <v>3103.44</v>
      </c>
    </row>
    <row r="1997" spans="1:9" ht="14.25">
      <c r="A1997" s="2">
        <v>44210</v>
      </c>
      <c r="B1997" s="3">
        <v>85</v>
      </c>
      <c r="C1997" s="3">
        <f t="shared" si="96"/>
        <v>85</v>
      </c>
      <c r="D1997" s="3">
        <f t="shared" si="94"/>
        <v>117.60204081632654</v>
      </c>
      <c r="E1997" s="3">
        <v>85</v>
      </c>
      <c r="F1997" s="6">
        <f t="shared" si="4"/>
        <v>128</v>
      </c>
      <c r="G1997" s="3">
        <v>1143.274015</v>
      </c>
      <c r="H1997" s="6">
        <f t="shared" si="95"/>
        <v>3.0731205523199998</v>
      </c>
      <c r="I1997" s="6">
        <f t="shared" si="1"/>
        <v>3380.43</v>
      </c>
    </row>
    <row r="1998" spans="1:9" ht="14.25">
      <c r="A1998" s="2">
        <v>44211</v>
      </c>
      <c r="B1998" s="3">
        <v>94</v>
      </c>
      <c r="C1998" s="3">
        <f t="shared" si="96"/>
        <v>94</v>
      </c>
      <c r="D1998" s="3">
        <f t="shared" ref="D1998:D2061" si="97">AVERAGE(C1985:C1998)</f>
        <v>119.53061224489797</v>
      </c>
      <c r="E1998" s="3">
        <v>94</v>
      </c>
      <c r="F1998" s="6">
        <f t="shared" si="4"/>
        <v>130</v>
      </c>
      <c r="G1998" s="3">
        <v>1238.314083</v>
      </c>
      <c r="H1998" s="6">
        <f t="shared" si="95"/>
        <v>3.3805974465899999</v>
      </c>
      <c r="I1998" s="6">
        <f t="shared" si="1"/>
        <v>3718.66</v>
      </c>
    </row>
    <row r="1999" spans="1:9" ht="14.25">
      <c r="A1999" s="2">
        <v>44212</v>
      </c>
      <c r="B1999" s="3">
        <v>81</v>
      </c>
      <c r="C1999" s="3">
        <f t="shared" si="96"/>
        <v>81</v>
      </c>
      <c r="D1999" s="3">
        <f t="shared" si="97"/>
        <v>117.9591836734694</v>
      </c>
      <c r="E1999" s="3">
        <v>81</v>
      </c>
      <c r="F1999" s="6">
        <f t="shared" si="4"/>
        <v>128</v>
      </c>
      <c r="G1999" s="3">
        <v>1179.1667090000001</v>
      </c>
      <c r="H1999" s="6">
        <f t="shared" si="95"/>
        <v>3.1696001137920002</v>
      </c>
      <c r="I1999" s="6">
        <f t="shared" si="1"/>
        <v>3486.56</v>
      </c>
    </row>
    <row r="2000" spans="1:9" ht="14.25">
      <c r="A2000" s="2">
        <v>44213</v>
      </c>
      <c r="B2000" s="3">
        <v>64</v>
      </c>
      <c r="C2000" s="3">
        <f t="shared" si="96"/>
        <v>64</v>
      </c>
      <c r="D2000" s="3">
        <f t="shared" si="97"/>
        <v>110.38775510204083</v>
      </c>
      <c r="E2000" s="3">
        <v>64</v>
      </c>
      <c r="F2000" s="6">
        <f t="shared" si="4"/>
        <v>121</v>
      </c>
      <c r="G2000" s="3">
        <v>1214.5403510000001</v>
      </c>
      <c r="H2000" s="6">
        <f t="shared" si="95"/>
        <v>3.0861470318910005</v>
      </c>
      <c r="I2000" s="6">
        <f t="shared" si="1"/>
        <v>3394.76</v>
      </c>
    </row>
    <row r="2001" spans="1:9" ht="14.25">
      <c r="A2001" s="2">
        <v>44214</v>
      </c>
      <c r="B2001" s="3">
        <v>75</v>
      </c>
      <c r="C2001" s="3">
        <f t="shared" si="96"/>
        <v>75</v>
      </c>
      <c r="D2001" s="3">
        <f t="shared" si="97"/>
        <v>107.71428571428571</v>
      </c>
      <c r="E2001" s="3">
        <v>75</v>
      </c>
      <c r="F2001" s="6">
        <f t="shared" si="4"/>
        <v>108</v>
      </c>
      <c r="G2001" s="3">
        <v>1238.1576640000001</v>
      </c>
      <c r="H2001" s="6">
        <f t="shared" si="95"/>
        <v>2.8081415819520004</v>
      </c>
      <c r="I2001" s="6">
        <f t="shared" si="1"/>
        <v>3088.96</v>
      </c>
    </row>
    <row r="2002" spans="1:9" ht="14.25">
      <c r="A2002" s="2">
        <v>44215</v>
      </c>
      <c r="B2002" s="3">
        <v>101</v>
      </c>
      <c r="C2002" s="3">
        <f t="shared" si="96"/>
        <v>101</v>
      </c>
      <c r="D2002" s="3">
        <f t="shared" si="97"/>
        <v>105.07142857142857</v>
      </c>
      <c r="E2002" s="3">
        <v>101</v>
      </c>
      <c r="F2002" s="6">
        <f t="shared" si="4"/>
        <v>105</v>
      </c>
      <c r="G2002" s="3">
        <v>1272.5365200000001</v>
      </c>
      <c r="H2002" s="6">
        <f t="shared" si="95"/>
        <v>2.8059430266000001</v>
      </c>
      <c r="I2002" s="6">
        <f t="shared" si="1"/>
        <v>3086.54</v>
      </c>
    </row>
    <row r="2003" spans="1:9" ht="14.25">
      <c r="A2003" s="2">
        <v>44216</v>
      </c>
      <c r="B2003" s="3">
        <v>84</v>
      </c>
      <c r="C2003" s="3">
        <f t="shared" si="96"/>
        <v>84</v>
      </c>
      <c r="D2003" s="3">
        <f t="shared" si="97"/>
        <v>102.14285714285714</v>
      </c>
      <c r="E2003" s="3">
        <v>84</v>
      </c>
      <c r="F2003" s="6">
        <f t="shared" si="4"/>
        <v>102</v>
      </c>
      <c r="G2003" s="3">
        <v>1345.4985999999999</v>
      </c>
      <c r="H2003" s="6">
        <f t="shared" si="95"/>
        <v>2.8820580011999994</v>
      </c>
      <c r="I2003" s="6">
        <f t="shared" si="1"/>
        <v>3170.26</v>
      </c>
    </row>
    <row r="2004" spans="1:9" ht="14.25">
      <c r="A2004" s="2">
        <v>44217</v>
      </c>
      <c r="B2004" s="3">
        <v>121</v>
      </c>
      <c r="C2004" s="3">
        <f t="shared" si="96"/>
        <v>121</v>
      </c>
      <c r="D2004" s="3">
        <f t="shared" si="97"/>
        <v>101.28571428571429</v>
      </c>
      <c r="E2004" s="3">
        <v>121</v>
      </c>
      <c r="F2004" s="6">
        <f t="shared" si="4"/>
        <v>101</v>
      </c>
      <c r="G2004" s="3">
        <v>1385.949012</v>
      </c>
      <c r="H2004" s="6">
        <f t="shared" si="95"/>
        <v>2.9395978544520003</v>
      </c>
      <c r="I2004" s="6">
        <f t="shared" si="1"/>
        <v>3233.56</v>
      </c>
    </row>
    <row r="2005" spans="1:9" ht="14.25">
      <c r="A2005" s="2">
        <v>44218</v>
      </c>
      <c r="B2005" s="3">
        <v>132</v>
      </c>
      <c r="C2005" s="3">
        <f t="shared" si="96"/>
        <v>132</v>
      </c>
      <c r="D2005" s="3">
        <f t="shared" si="97"/>
        <v>100.71428571428571</v>
      </c>
      <c r="E2005" s="3">
        <v>132</v>
      </c>
      <c r="F2005" s="6">
        <f t="shared" si="4"/>
        <v>101</v>
      </c>
      <c r="G2005" s="3">
        <v>1108.985494</v>
      </c>
      <c r="H2005" s="6">
        <f t="shared" si="95"/>
        <v>2.3521582327739998</v>
      </c>
      <c r="I2005" s="6">
        <f t="shared" si="1"/>
        <v>2587.37</v>
      </c>
    </row>
    <row r="2006" spans="1:9" ht="14.25">
      <c r="A2006" s="2">
        <v>44219</v>
      </c>
      <c r="B2006" s="3">
        <v>80</v>
      </c>
      <c r="C2006" s="3">
        <f t="shared" si="96"/>
        <v>80</v>
      </c>
      <c r="D2006" s="3">
        <f t="shared" si="97"/>
        <v>99.785714285714292</v>
      </c>
      <c r="E2006" s="3">
        <v>80</v>
      </c>
      <c r="F2006" s="6">
        <f t="shared" si="4"/>
        <v>100</v>
      </c>
      <c r="G2006" s="3">
        <v>1225.2450409999999</v>
      </c>
      <c r="H2006" s="6">
        <f t="shared" si="95"/>
        <v>2.5730145860999998</v>
      </c>
      <c r="I2006" s="6">
        <f t="shared" si="1"/>
        <v>2830.32</v>
      </c>
    </row>
    <row r="2007" spans="1:9" ht="14.25">
      <c r="A2007" s="2">
        <v>44220</v>
      </c>
      <c r="B2007" s="3">
        <v>81</v>
      </c>
      <c r="C2007" s="3">
        <f t="shared" si="96"/>
        <v>81</v>
      </c>
      <c r="D2007" s="3">
        <f t="shared" si="97"/>
        <v>99.357142857142861</v>
      </c>
      <c r="E2007" s="3">
        <v>81</v>
      </c>
      <c r="F2007" s="6">
        <f t="shared" si="4"/>
        <v>99</v>
      </c>
      <c r="G2007" s="3">
        <v>1225.72461</v>
      </c>
      <c r="H2007" s="6">
        <f t="shared" si="95"/>
        <v>2.5482814641899996</v>
      </c>
      <c r="I2007" s="6">
        <f t="shared" si="1"/>
        <v>2803.11</v>
      </c>
    </row>
    <row r="2008" spans="1:9" ht="14.25">
      <c r="A2008" s="2">
        <v>44221</v>
      </c>
      <c r="B2008" s="3">
        <v>108</v>
      </c>
      <c r="C2008" s="3">
        <f t="shared" si="96"/>
        <v>108</v>
      </c>
      <c r="D2008" s="3">
        <f t="shared" si="97"/>
        <v>90.071428571428569</v>
      </c>
      <c r="E2008" s="3">
        <v>108</v>
      </c>
      <c r="F2008" s="6">
        <f t="shared" si="4"/>
        <v>90</v>
      </c>
      <c r="G2008" s="3">
        <v>1392.803101</v>
      </c>
      <c r="H2008" s="6">
        <f t="shared" si="95"/>
        <v>2.6323978608899998</v>
      </c>
      <c r="I2008" s="6">
        <f t="shared" si="1"/>
        <v>2895.64</v>
      </c>
    </row>
    <row r="2009" spans="1:9" ht="14.25">
      <c r="A2009" s="2">
        <v>44222</v>
      </c>
      <c r="B2009" s="3">
        <v>85</v>
      </c>
      <c r="C2009" s="3">
        <f t="shared" si="96"/>
        <v>85</v>
      </c>
      <c r="D2009" s="3">
        <f t="shared" si="97"/>
        <v>89.928571428571431</v>
      </c>
      <c r="E2009" s="3">
        <v>85</v>
      </c>
      <c r="F2009" s="6">
        <f t="shared" si="4"/>
        <v>90</v>
      </c>
      <c r="G2009" s="3">
        <v>1316.3209979999999</v>
      </c>
      <c r="H2009" s="6">
        <f t="shared" si="95"/>
        <v>2.4878466862199997</v>
      </c>
      <c r="I2009" s="6">
        <f t="shared" si="1"/>
        <v>2736.63</v>
      </c>
    </row>
    <row r="2010" spans="1:9" ht="14.25">
      <c r="A2010" s="2">
        <v>44223</v>
      </c>
      <c r="B2010" s="3">
        <v>100</v>
      </c>
      <c r="C2010" s="3">
        <f t="shared" si="96"/>
        <v>100</v>
      </c>
      <c r="D2010" s="3">
        <f t="shared" si="97"/>
        <v>92.214285714285708</v>
      </c>
      <c r="E2010" s="3">
        <v>100</v>
      </c>
      <c r="F2010" s="6">
        <f t="shared" si="4"/>
        <v>92</v>
      </c>
      <c r="G2010" s="3">
        <v>1366.9826889999999</v>
      </c>
      <c r="H2010" s="6">
        <f t="shared" si="95"/>
        <v>2.6410105551480001</v>
      </c>
      <c r="I2010" s="6">
        <f t="shared" si="1"/>
        <v>2905.11</v>
      </c>
    </row>
    <row r="2011" spans="1:9" ht="14.25">
      <c r="A2011" s="2">
        <v>44224</v>
      </c>
      <c r="B2011" s="3">
        <v>95</v>
      </c>
      <c r="C2011" s="3">
        <f t="shared" si="96"/>
        <v>95</v>
      </c>
      <c r="D2011" s="3">
        <f t="shared" si="97"/>
        <v>92.928571428571431</v>
      </c>
      <c r="E2011" s="3">
        <v>95</v>
      </c>
      <c r="F2011" s="6">
        <f t="shared" si="4"/>
        <v>93</v>
      </c>
      <c r="G2011" s="3">
        <v>1247.6570469999999</v>
      </c>
      <c r="H2011" s="6">
        <f t="shared" si="95"/>
        <v>2.4366742127909999</v>
      </c>
      <c r="I2011" s="6">
        <f t="shared" si="1"/>
        <v>2680.34</v>
      </c>
    </row>
    <row r="2012" spans="1:9" ht="14.25">
      <c r="A2012" s="2">
        <v>44225</v>
      </c>
      <c r="B2012" s="3">
        <v>141</v>
      </c>
      <c r="C2012" s="3">
        <f t="shared" si="96"/>
        <v>141</v>
      </c>
      <c r="D2012" s="3">
        <f t="shared" si="97"/>
        <v>96.285714285714292</v>
      </c>
      <c r="E2012" s="3">
        <v>141</v>
      </c>
      <c r="F2012" s="6">
        <f t="shared" si="4"/>
        <v>96</v>
      </c>
      <c r="G2012" s="3">
        <v>1339.533422</v>
      </c>
      <c r="H2012" s="6">
        <f t="shared" si="95"/>
        <v>2.7004993787519997</v>
      </c>
      <c r="I2012" s="6">
        <f t="shared" si="1"/>
        <v>2970.55</v>
      </c>
    </row>
    <row r="2013" spans="1:9" ht="14.25">
      <c r="A2013" s="2">
        <v>44226</v>
      </c>
      <c r="B2013" s="3">
        <v>113</v>
      </c>
      <c r="C2013" s="3">
        <f t="shared" si="96"/>
        <v>113</v>
      </c>
      <c r="D2013" s="3">
        <f t="shared" si="97"/>
        <v>98.571428571428569</v>
      </c>
      <c r="E2013" s="3">
        <v>113</v>
      </c>
      <c r="F2013" s="6">
        <f t="shared" si="4"/>
        <v>99</v>
      </c>
      <c r="G2013" s="3">
        <v>1405.433939</v>
      </c>
      <c r="H2013" s="6">
        <f t="shared" si="95"/>
        <v>2.9218971591810003</v>
      </c>
      <c r="I2013" s="6">
        <f t="shared" si="1"/>
        <v>3214.09</v>
      </c>
    </row>
    <row r="2014" spans="1:9" ht="14.25">
      <c r="A2014" s="2">
        <v>44227</v>
      </c>
      <c r="B2014" s="3">
        <v>129</v>
      </c>
      <c r="C2014" s="3">
        <f t="shared" si="96"/>
        <v>129</v>
      </c>
      <c r="D2014" s="3">
        <f t="shared" si="97"/>
        <v>103.21428571428571</v>
      </c>
      <c r="E2014" s="3">
        <v>129</v>
      </c>
      <c r="F2014" s="6">
        <f t="shared" si="4"/>
        <v>103</v>
      </c>
      <c r="G2014" s="3">
        <v>1373.371504</v>
      </c>
      <c r="H2014" s="6">
        <f t="shared" si="95"/>
        <v>2.9706025631520001</v>
      </c>
      <c r="I2014" s="6">
        <f t="shared" si="1"/>
        <v>3267.66</v>
      </c>
    </row>
    <row r="2015" spans="1:9" ht="14.25">
      <c r="A2015" s="2">
        <v>44228</v>
      </c>
      <c r="B2015" s="3">
        <v>154</v>
      </c>
      <c r="C2015" s="3">
        <f t="shared" si="96"/>
        <v>154</v>
      </c>
      <c r="D2015" s="3">
        <f t="shared" si="97"/>
        <v>108.85714285714286</v>
      </c>
      <c r="E2015" s="3">
        <v>154</v>
      </c>
      <c r="F2015" s="6">
        <f t="shared" si="4"/>
        <v>109</v>
      </c>
      <c r="G2015" s="3">
        <v>1282.883169</v>
      </c>
      <c r="H2015" s="6">
        <f t="shared" si="95"/>
        <v>2.9365195738409997</v>
      </c>
      <c r="I2015" s="6">
        <f t="shared" si="1"/>
        <v>3230.17</v>
      </c>
    </row>
    <row r="2016" spans="1:9" ht="14.25">
      <c r="A2016" s="2">
        <v>44229</v>
      </c>
      <c r="B2016" s="3">
        <v>176</v>
      </c>
      <c r="C2016" s="3">
        <f t="shared" si="96"/>
        <v>176</v>
      </c>
      <c r="D2016" s="3">
        <f t="shared" si="97"/>
        <v>114.21428571428571</v>
      </c>
      <c r="E2016" s="3">
        <v>176</v>
      </c>
      <c r="F2016" s="6">
        <f t="shared" si="4"/>
        <v>114</v>
      </c>
      <c r="G2016" s="3">
        <v>1387.2791589999999</v>
      </c>
      <c r="H2016" s="6">
        <f t="shared" si="95"/>
        <v>3.3211463066459994</v>
      </c>
      <c r="I2016" s="6">
        <f t="shared" si="1"/>
        <v>3653.26</v>
      </c>
    </row>
    <row r="2017" spans="1:9" ht="14.25">
      <c r="A2017" s="2">
        <v>44230</v>
      </c>
      <c r="B2017" s="3">
        <v>173</v>
      </c>
      <c r="C2017" s="3">
        <f t="shared" si="96"/>
        <v>173</v>
      </c>
      <c r="D2017" s="3">
        <f t="shared" si="97"/>
        <v>120.57142857142857</v>
      </c>
      <c r="E2017" s="3">
        <v>173</v>
      </c>
      <c r="F2017" s="6">
        <f t="shared" si="4"/>
        <v>121</v>
      </c>
      <c r="G2017" s="3">
        <v>1521.428431</v>
      </c>
      <c r="H2017" s="6">
        <f t="shared" si="95"/>
        <v>3.8659496431710001</v>
      </c>
      <c r="I2017" s="6">
        <f t="shared" si="1"/>
        <v>4252.54</v>
      </c>
    </row>
    <row r="2018" spans="1:9" ht="14.25">
      <c r="A2018" s="2">
        <v>44231</v>
      </c>
      <c r="B2018" s="3">
        <v>233</v>
      </c>
      <c r="C2018" s="3">
        <f t="shared" si="96"/>
        <v>233</v>
      </c>
      <c r="D2018" s="3">
        <f t="shared" si="97"/>
        <v>128.57142857142858</v>
      </c>
      <c r="E2018" s="3">
        <v>233</v>
      </c>
      <c r="F2018" s="6">
        <f t="shared" si="4"/>
        <v>129</v>
      </c>
      <c r="G2018" s="3">
        <v>1666.661503</v>
      </c>
      <c r="H2018" s="6">
        <f t="shared" si="95"/>
        <v>4.5149860116270002</v>
      </c>
      <c r="I2018" s="6">
        <f t="shared" si="1"/>
        <v>4966.4799999999996</v>
      </c>
    </row>
    <row r="2019" spans="1:9" ht="14.25">
      <c r="A2019" s="2">
        <v>44232</v>
      </c>
      <c r="B2019" s="3">
        <v>252</v>
      </c>
      <c r="C2019" s="3">
        <f t="shared" si="96"/>
        <v>252</v>
      </c>
      <c r="D2019" s="3">
        <f t="shared" si="97"/>
        <v>137.14285714285714</v>
      </c>
      <c r="E2019" s="3">
        <v>252</v>
      </c>
      <c r="F2019" s="6">
        <f t="shared" si="4"/>
        <v>137</v>
      </c>
      <c r="G2019" s="3">
        <v>1605.8287640000001</v>
      </c>
      <c r="H2019" s="6">
        <f t="shared" si="95"/>
        <v>4.619969354028</v>
      </c>
      <c r="I2019" s="6">
        <f t="shared" si="1"/>
        <v>5081.97</v>
      </c>
    </row>
    <row r="2020" spans="1:9" ht="14.25">
      <c r="A2020" s="2">
        <v>44233</v>
      </c>
      <c r="B2020" s="3">
        <v>180</v>
      </c>
      <c r="C2020" s="3">
        <f t="shared" si="96"/>
        <v>180</v>
      </c>
      <c r="D2020" s="3">
        <f t="shared" si="97"/>
        <v>144.28571428571428</v>
      </c>
      <c r="E2020" s="3">
        <v>180</v>
      </c>
      <c r="F2020" s="6">
        <f t="shared" si="4"/>
        <v>144</v>
      </c>
      <c r="G2020" s="3">
        <v>1723.176872</v>
      </c>
      <c r="H2020" s="6">
        <f t="shared" si="95"/>
        <v>5.2108868609279995</v>
      </c>
      <c r="I2020" s="6">
        <f t="shared" si="1"/>
        <v>5731.98</v>
      </c>
    </row>
    <row r="2021" spans="1:9" ht="14.25">
      <c r="A2021" s="2">
        <v>44234</v>
      </c>
      <c r="B2021" s="3">
        <v>160</v>
      </c>
      <c r="C2021" s="3">
        <f t="shared" si="96"/>
        <v>160</v>
      </c>
      <c r="D2021" s="3">
        <f t="shared" si="97"/>
        <v>149.92857142857142</v>
      </c>
      <c r="E2021" s="3">
        <v>160</v>
      </c>
      <c r="F2021" s="6">
        <f t="shared" si="4"/>
        <v>150</v>
      </c>
      <c r="G2021" s="3">
        <v>1675.0646819999999</v>
      </c>
      <c r="H2021" s="6">
        <f t="shared" si="95"/>
        <v>5.2764537482999998</v>
      </c>
      <c r="I2021" s="6">
        <f t="shared" si="1"/>
        <v>5804.1</v>
      </c>
    </row>
    <row r="2022" spans="1:9" ht="14.25">
      <c r="A2022" s="2">
        <v>44235</v>
      </c>
      <c r="B2022" s="3">
        <v>213</v>
      </c>
      <c r="C2022" s="3">
        <f t="shared" si="96"/>
        <v>213</v>
      </c>
      <c r="D2022" s="3">
        <f t="shared" si="97"/>
        <v>157.42857142857142</v>
      </c>
      <c r="E2022" s="3">
        <v>213</v>
      </c>
      <c r="F2022" s="6">
        <f t="shared" si="4"/>
        <v>157</v>
      </c>
      <c r="G2022" s="3">
        <v>1606.9208080000001</v>
      </c>
      <c r="H2022" s="6">
        <f t="shared" si="95"/>
        <v>5.2980179039760005</v>
      </c>
      <c r="I2022" s="6">
        <f t="shared" si="1"/>
        <v>5827.82</v>
      </c>
    </row>
    <row r="2023" spans="1:9" ht="14.25">
      <c r="A2023" s="2">
        <v>44236</v>
      </c>
      <c r="B2023" s="3">
        <v>234</v>
      </c>
      <c r="C2023" s="3">
        <f t="shared" si="96"/>
        <v>234</v>
      </c>
      <c r="D2023" s="3">
        <f t="shared" si="97"/>
        <v>168.07142857142858</v>
      </c>
      <c r="E2023" s="3">
        <v>234</v>
      </c>
      <c r="F2023" s="6">
        <f t="shared" si="4"/>
        <v>168</v>
      </c>
      <c r="G2023" s="3">
        <v>1756.378719</v>
      </c>
      <c r="H2023" s="6">
        <f t="shared" si="95"/>
        <v>6.1965041206319995</v>
      </c>
      <c r="I2023" s="6">
        <f t="shared" si="1"/>
        <v>6816.15</v>
      </c>
    </row>
    <row r="2024" spans="1:9" ht="14.25">
      <c r="A2024" s="2">
        <v>44237</v>
      </c>
      <c r="B2024" s="3">
        <v>213</v>
      </c>
      <c r="C2024" s="3">
        <f t="shared" si="96"/>
        <v>213</v>
      </c>
      <c r="D2024" s="3">
        <f t="shared" si="97"/>
        <v>176.14285714285714</v>
      </c>
      <c r="E2024" s="3">
        <v>213</v>
      </c>
      <c r="F2024" s="6">
        <f t="shared" si="4"/>
        <v>176</v>
      </c>
      <c r="G2024" s="3">
        <v>1774.836693</v>
      </c>
      <c r="H2024" s="6">
        <f t="shared" si="95"/>
        <v>6.5597964173279992</v>
      </c>
      <c r="I2024" s="6">
        <f t="shared" si="1"/>
        <v>7215.78</v>
      </c>
    </row>
    <row r="2025" spans="1:9" ht="14.25">
      <c r="A2025" s="2">
        <v>44238</v>
      </c>
      <c r="B2025" s="3">
        <v>175</v>
      </c>
      <c r="C2025" s="3">
        <f t="shared" si="96"/>
        <v>175</v>
      </c>
      <c r="D2025" s="3">
        <f t="shared" si="97"/>
        <v>181.85714285714286</v>
      </c>
      <c r="E2025" s="3">
        <v>175</v>
      </c>
      <c r="F2025" s="6">
        <f t="shared" si="4"/>
        <v>182</v>
      </c>
      <c r="G2025" s="3">
        <v>1747.2507700000001</v>
      </c>
      <c r="H2025" s="6">
        <f t="shared" si="95"/>
        <v>6.6779924429399999</v>
      </c>
      <c r="I2025" s="6">
        <f t="shared" si="1"/>
        <v>7345.79</v>
      </c>
    </row>
    <row r="2026" spans="1:9" ht="14.25">
      <c r="A2026" s="2">
        <v>44239</v>
      </c>
      <c r="B2026" s="3">
        <v>180</v>
      </c>
      <c r="C2026" s="3">
        <f t="shared" si="96"/>
        <v>180</v>
      </c>
      <c r="D2026" s="3">
        <f t="shared" si="97"/>
        <v>184.64285714285714</v>
      </c>
      <c r="E2026" s="3">
        <v>180</v>
      </c>
      <c r="F2026" s="6">
        <f t="shared" si="4"/>
        <v>185</v>
      </c>
      <c r="G2026" s="3">
        <v>1789.6024420000001</v>
      </c>
      <c r="H2026" s="6">
        <f t="shared" si="95"/>
        <v>6.9526054871700005</v>
      </c>
      <c r="I2026" s="6">
        <f t="shared" si="1"/>
        <v>7647.87</v>
      </c>
    </row>
    <row r="2027" spans="1:9" ht="14.25">
      <c r="A2027" s="2">
        <v>44240</v>
      </c>
      <c r="B2027" s="3">
        <v>189</v>
      </c>
      <c r="C2027" s="3">
        <f t="shared" si="96"/>
        <v>189</v>
      </c>
      <c r="D2027" s="3">
        <f t="shared" si="97"/>
        <v>190.07142857142858</v>
      </c>
      <c r="E2027" s="3">
        <v>189</v>
      </c>
      <c r="F2027" s="6">
        <f t="shared" si="4"/>
        <v>190</v>
      </c>
      <c r="G2027" s="3">
        <v>1848.6449279999999</v>
      </c>
      <c r="H2027" s="6">
        <f t="shared" si="95"/>
        <v>7.3760932627200004</v>
      </c>
      <c r="I2027" s="6">
        <f t="shared" si="1"/>
        <v>8113.7</v>
      </c>
    </row>
    <row r="2028" spans="1:9" ht="14.25">
      <c r="A2028" s="2">
        <v>44241</v>
      </c>
      <c r="B2028" s="3">
        <v>150</v>
      </c>
      <c r="C2028" s="3">
        <f t="shared" si="96"/>
        <v>150</v>
      </c>
      <c r="D2028" s="3">
        <f t="shared" si="97"/>
        <v>191.57142857142858</v>
      </c>
      <c r="E2028" s="3">
        <v>150</v>
      </c>
      <c r="F2028" s="6">
        <f t="shared" si="4"/>
        <v>192</v>
      </c>
      <c r="G2028" s="3">
        <v>1817.8389110000001</v>
      </c>
      <c r="H2028" s="6">
        <f t="shared" si="95"/>
        <v>7.3295264891520002</v>
      </c>
      <c r="I2028" s="6">
        <f t="shared" si="1"/>
        <v>8062.48</v>
      </c>
    </row>
    <row r="2029" spans="1:9" ht="14.25">
      <c r="A2029" s="2">
        <v>44242</v>
      </c>
      <c r="B2029" s="3">
        <v>179</v>
      </c>
      <c r="C2029" s="3">
        <f t="shared" si="96"/>
        <v>179</v>
      </c>
      <c r="D2029" s="3">
        <f t="shared" si="97"/>
        <v>193.35714285714286</v>
      </c>
      <c r="E2029" s="3">
        <v>179</v>
      </c>
      <c r="F2029" s="6">
        <f t="shared" si="4"/>
        <v>193</v>
      </c>
      <c r="G2029" s="3">
        <v>1806.922822</v>
      </c>
      <c r="H2029" s="6">
        <f t="shared" si="95"/>
        <v>7.3234581975660005</v>
      </c>
      <c r="I2029" s="6">
        <f t="shared" si="1"/>
        <v>8055.8</v>
      </c>
    </row>
    <row r="2030" spans="1:9" ht="14.25">
      <c r="A2030" s="2">
        <v>44243</v>
      </c>
      <c r="B2030" s="3">
        <v>173</v>
      </c>
      <c r="C2030" s="3">
        <f t="shared" si="96"/>
        <v>173</v>
      </c>
      <c r="D2030" s="3">
        <f t="shared" si="97"/>
        <v>193.14285714285714</v>
      </c>
      <c r="E2030" s="3">
        <v>173</v>
      </c>
      <c r="F2030" s="6">
        <f t="shared" si="4"/>
        <v>193</v>
      </c>
      <c r="G2030" s="3">
        <v>1776.843672</v>
      </c>
      <c r="H2030" s="6">
        <f t="shared" si="95"/>
        <v>7.2015474026159998</v>
      </c>
      <c r="I2030" s="6">
        <f t="shared" si="1"/>
        <v>7921.7</v>
      </c>
    </row>
    <row r="2031" spans="1:9" ht="14.25">
      <c r="A2031" s="2">
        <v>44244</v>
      </c>
      <c r="B2031" s="3">
        <v>173</v>
      </c>
      <c r="C2031" s="3">
        <f t="shared" si="96"/>
        <v>173</v>
      </c>
      <c r="D2031" s="3">
        <f t="shared" si="97"/>
        <v>193.14285714285714</v>
      </c>
      <c r="E2031" s="3">
        <v>173</v>
      </c>
      <c r="F2031" s="6">
        <f t="shared" si="4"/>
        <v>193</v>
      </c>
      <c r="G2031" s="3">
        <v>1785.6741930000001</v>
      </c>
      <c r="H2031" s="6">
        <f t="shared" si="95"/>
        <v>7.237337504229</v>
      </c>
      <c r="I2031" s="6">
        <f t="shared" si="1"/>
        <v>7961.07</v>
      </c>
    </row>
    <row r="2032" spans="1:9" ht="14.25">
      <c r="A2032" s="2">
        <v>44245</v>
      </c>
      <c r="B2032" s="3">
        <v>183</v>
      </c>
      <c r="C2032" s="3">
        <f t="shared" si="96"/>
        <v>183</v>
      </c>
      <c r="D2032" s="3">
        <f t="shared" si="97"/>
        <v>189.57142857142858</v>
      </c>
      <c r="E2032" s="3">
        <v>183</v>
      </c>
      <c r="F2032" s="6">
        <f t="shared" si="4"/>
        <v>190</v>
      </c>
      <c r="G2032" s="3">
        <v>1850.828865</v>
      </c>
      <c r="H2032" s="6">
        <f t="shared" si="95"/>
        <v>7.3848071713500003</v>
      </c>
      <c r="I2032" s="6">
        <f t="shared" si="1"/>
        <v>8123.29</v>
      </c>
    </row>
    <row r="2033" spans="1:9" ht="14.25">
      <c r="A2033" s="2">
        <v>44246</v>
      </c>
      <c r="B2033" s="3">
        <v>186</v>
      </c>
      <c r="C2033" s="3">
        <f t="shared" si="96"/>
        <v>186</v>
      </c>
      <c r="D2033" s="3">
        <f t="shared" si="97"/>
        <v>184.85714285714286</v>
      </c>
      <c r="E2033" s="3">
        <v>186</v>
      </c>
      <c r="F2033" s="6">
        <f t="shared" si="4"/>
        <v>185</v>
      </c>
      <c r="G2033" s="3">
        <v>1939.3249109999999</v>
      </c>
      <c r="H2033" s="6">
        <f t="shared" si="95"/>
        <v>7.5342772792350008</v>
      </c>
      <c r="I2033" s="6">
        <f t="shared" si="1"/>
        <v>8287.7099999999991</v>
      </c>
    </row>
    <row r="2034" spans="1:9" ht="14.25">
      <c r="A2034" s="2">
        <v>44247</v>
      </c>
      <c r="B2034" s="3">
        <v>202</v>
      </c>
      <c r="C2034" s="3">
        <f t="shared" si="96"/>
        <v>202</v>
      </c>
      <c r="D2034" s="3">
        <f t="shared" si="97"/>
        <v>186.42857142857142</v>
      </c>
      <c r="E2034" s="3">
        <v>202</v>
      </c>
      <c r="F2034" s="6">
        <f t="shared" si="4"/>
        <v>186</v>
      </c>
      <c r="G2034" s="3">
        <v>1957.1752759999999</v>
      </c>
      <c r="H2034" s="6">
        <f t="shared" si="95"/>
        <v>7.6447266280559987</v>
      </c>
      <c r="I2034" s="6">
        <f t="shared" si="1"/>
        <v>8409.2000000000007</v>
      </c>
    </row>
    <row r="2035" spans="1:9" ht="14.25">
      <c r="A2035" s="2">
        <v>44248</v>
      </c>
      <c r="B2035" s="3">
        <v>145</v>
      </c>
      <c r="C2035" s="3">
        <f t="shared" si="96"/>
        <v>145</v>
      </c>
      <c r="D2035" s="3">
        <f t="shared" si="97"/>
        <v>185.35714285714286</v>
      </c>
      <c r="E2035" s="3">
        <v>145</v>
      </c>
      <c r="F2035" s="6">
        <f t="shared" si="4"/>
        <v>185</v>
      </c>
      <c r="G2035" s="3">
        <v>1914.61</v>
      </c>
      <c r="H2035" s="6">
        <f t="shared" si="95"/>
        <v>7.4382598499999988</v>
      </c>
      <c r="I2035" s="6">
        <f t="shared" si="1"/>
        <v>8182.09</v>
      </c>
    </row>
    <row r="2036" spans="1:9" ht="14.25">
      <c r="A2036" s="2">
        <v>44249</v>
      </c>
      <c r="B2036" s="3">
        <v>273</v>
      </c>
      <c r="C2036" s="3">
        <f t="shared" si="96"/>
        <v>273</v>
      </c>
      <c r="D2036" s="3">
        <f t="shared" si="97"/>
        <v>189.64285714285714</v>
      </c>
      <c r="E2036" s="3">
        <v>273</v>
      </c>
      <c r="F2036" s="6">
        <f t="shared" si="4"/>
        <v>190</v>
      </c>
      <c r="G2036" s="3">
        <v>1937.39</v>
      </c>
      <c r="H2036" s="6">
        <f t="shared" si="95"/>
        <v>7.7301861000000001</v>
      </c>
      <c r="I2036" s="6">
        <f t="shared" si="1"/>
        <v>8503.2000000000007</v>
      </c>
    </row>
    <row r="2037" spans="1:9" ht="14.25">
      <c r="A2037" s="2">
        <v>44250</v>
      </c>
      <c r="B2037" s="3">
        <v>374</v>
      </c>
      <c r="C2037" s="3">
        <f t="shared" si="96"/>
        <v>374</v>
      </c>
      <c r="D2037" s="3">
        <f t="shared" si="97"/>
        <v>199.64285714285714</v>
      </c>
      <c r="E2037" s="3">
        <v>374</v>
      </c>
      <c r="F2037" s="6">
        <f t="shared" si="4"/>
        <v>200</v>
      </c>
      <c r="G2037" s="3">
        <v>1779.68</v>
      </c>
      <c r="H2037" s="6">
        <f t="shared" si="95"/>
        <v>7.4746560000000004</v>
      </c>
      <c r="I2037" s="6">
        <f t="shared" si="1"/>
        <v>8222.1200000000008</v>
      </c>
    </row>
    <row r="2038" spans="1:9" ht="14.25">
      <c r="A2038" s="2">
        <v>44251</v>
      </c>
      <c r="B2038" s="3">
        <v>210</v>
      </c>
      <c r="C2038" s="3">
        <f t="shared" si="96"/>
        <v>210</v>
      </c>
      <c r="D2038" s="3">
        <f t="shared" si="97"/>
        <v>199.42857142857142</v>
      </c>
      <c r="E2038" s="3">
        <v>210</v>
      </c>
      <c r="F2038" s="6">
        <f t="shared" si="4"/>
        <v>199</v>
      </c>
      <c r="G2038" s="3">
        <v>1585</v>
      </c>
      <c r="H2038" s="6">
        <f t="shared" si="95"/>
        <v>6.6237149999999998</v>
      </c>
      <c r="I2038" s="6">
        <f t="shared" si="1"/>
        <v>7286.09</v>
      </c>
    </row>
    <row r="2039" spans="1:9" ht="14.25">
      <c r="A2039" s="2">
        <v>44252</v>
      </c>
      <c r="B2039" s="3">
        <v>165</v>
      </c>
      <c r="C2039" s="3">
        <f t="shared" si="96"/>
        <v>165</v>
      </c>
      <c r="D2039" s="3">
        <f t="shared" si="97"/>
        <v>198.71428571428572</v>
      </c>
      <c r="E2039" s="3">
        <v>165</v>
      </c>
      <c r="F2039" s="6">
        <f t="shared" si="4"/>
        <v>199</v>
      </c>
      <c r="G2039" s="3">
        <v>1625.3</v>
      </c>
      <c r="H2039" s="6">
        <f t="shared" si="95"/>
        <v>6.7921286999999992</v>
      </c>
      <c r="I2039" s="6">
        <f t="shared" si="1"/>
        <v>7471.34</v>
      </c>
    </row>
    <row r="2040" spans="1:9" ht="14.25">
      <c r="A2040" s="2">
        <v>44253</v>
      </c>
      <c r="B2040" s="3">
        <v>158</v>
      </c>
      <c r="C2040" s="3">
        <f t="shared" si="96"/>
        <v>158</v>
      </c>
      <c r="D2040" s="3">
        <f t="shared" si="97"/>
        <v>197.14285714285714</v>
      </c>
      <c r="E2040" s="3">
        <v>158</v>
      </c>
      <c r="F2040" s="6">
        <f t="shared" si="4"/>
        <v>197</v>
      </c>
      <c r="G2040" s="3">
        <v>1482.518681</v>
      </c>
      <c r="H2040" s="6">
        <f t="shared" si="95"/>
        <v>6.1331797832969999</v>
      </c>
      <c r="I2040" s="6">
        <f t="shared" si="1"/>
        <v>6746.5</v>
      </c>
    </row>
    <row r="2041" spans="1:9" ht="14.25">
      <c r="A2041" s="2">
        <v>44254</v>
      </c>
      <c r="B2041" s="3">
        <v>118</v>
      </c>
      <c r="C2041" s="3">
        <f t="shared" si="96"/>
        <v>118</v>
      </c>
      <c r="D2041" s="3">
        <f t="shared" si="97"/>
        <v>192.07142857142858</v>
      </c>
      <c r="E2041" s="3">
        <v>118</v>
      </c>
      <c r="F2041" s="6">
        <f t="shared" si="4"/>
        <v>192</v>
      </c>
      <c r="G2041" s="3">
        <v>1445.2390499999999</v>
      </c>
      <c r="H2041" s="6">
        <f t="shared" si="95"/>
        <v>5.8272038495999992</v>
      </c>
      <c r="I2041" s="6">
        <f t="shared" si="1"/>
        <v>6409.92</v>
      </c>
    </row>
    <row r="2042" spans="1:9" ht="14.25">
      <c r="A2042" s="2">
        <v>44255</v>
      </c>
      <c r="B2042" s="3">
        <v>118</v>
      </c>
      <c r="C2042" s="3">
        <f t="shared" si="96"/>
        <v>118</v>
      </c>
      <c r="D2042" s="3">
        <f t="shared" si="97"/>
        <v>189.78571428571428</v>
      </c>
      <c r="E2042" s="3">
        <v>118</v>
      </c>
      <c r="F2042" s="6">
        <f t="shared" si="4"/>
        <v>190</v>
      </c>
      <c r="G2042" s="3">
        <v>1460.425937</v>
      </c>
      <c r="H2042" s="6">
        <f t="shared" si="95"/>
        <v>5.82709948863</v>
      </c>
      <c r="I2042" s="6">
        <f t="shared" si="1"/>
        <v>6409.81</v>
      </c>
    </row>
    <row r="2043" spans="1:9" ht="14.25">
      <c r="A2043" s="2">
        <v>44256</v>
      </c>
      <c r="B2043" s="3">
        <v>119</v>
      </c>
      <c r="C2043" s="3">
        <f t="shared" si="96"/>
        <v>119</v>
      </c>
      <c r="D2043" s="3">
        <f t="shared" si="97"/>
        <v>185.5</v>
      </c>
      <c r="E2043" s="3">
        <v>119</v>
      </c>
      <c r="F2043" s="6">
        <f t="shared" si="4"/>
        <v>186</v>
      </c>
      <c r="G2043" s="3">
        <v>1422.393761</v>
      </c>
      <c r="H2043" s="6">
        <f t="shared" si="95"/>
        <v>5.5558700304660009</v>
      </c>
      <c r="I2043" s="6">
        <f t="shared" si="1"/>
        <v>6111.46</v>
      </c>
    </row>
    <row r="2044" spans="1:9" ht="14.25">
      <c r="A2044" s="2">
        <v>44257</v>
      </c>
      <c r="B2044" s="3">
        <v>125</v>
      </c>
      <c r="C2044" s="3">
        <f t="shared" si="96"/>
        <v>125</v>
      </c>
      <c r="D2044" s="3">
        <f t="shared" si="97"/>
        <v>182.07142857142858</v>
      </c>
      <c r="E2044" s="3">
        <v>125</v>
      </c>
      <c r="F2044" s="6">
        <f t="shared" si="4"/>
        <v>182</v>
      </c>
      <c r="G2044" s="3">
        <v>1572.9</v>
      </c>
      <c r="H2044" s="6">
        <f t="shared" si="95"/>
        <v>6.0116237999999997</v>
      </c>
      <c r="I2044" s="6">
        <f t="shared" si="1"/>
        <v>6612.79</v>
      </c>
    </row>
    <row r="2045" spans="1:9" ht="14.25">
      <c r="A2045" s="2">
        <v>44258</v>
      </c>
      <c r="B2045" s="3">
        <v>131</v>
      </c>
      <c r="C2045" s="3">
        <f t="shared" si="96"/>
        <v>131</v>
      </c>
      <c r="D2045" s="3">
        <f t="shared" si="97"/>
        <v>179.07142857142858</v>
      </c>
      <c r="E2045" s="3">
        <v>131</v>
      </c>
      <c r="F2045" s="6">
        <f t="shared" si="4"/>
        <v>179</v>
      </c>
      <c r="G2045" s="3">
        <v>1485.04</v>
      </c>
      <c r="H2045" s="6">
        <f t="shared" si="95"/>
        <v>5.5822653600000001</v>
      </c>
      <c r="I2045" s="6">
        <f t="shared" si="1"/>
        <v>6140.49</v>
      </c>
    </row>
    <row r="2046" spans="1:9" ht="14.25">
      <c r="A2046" s="2">
        <v>44259</v>
      </c>
      <c r="B2046" s="3">
        <v>113</v>
      </c>
      <c r="C2046" s="3">
        <f t="shared" si="96"/>
        <v>113</v>
      </c>
      <c r="D2046" s="3">
        <f t="shared" si="97"/>
        <v>174.07142857142858</v>
      </c>
      <c r="E2046" s="3">
        <v>113</v>
      </c>
      <c r="F2046" s="6">
        <f t="shared" si="4"/>
        <v>174</v>
      </c>
      <c r="G2046" s="3">
        <v>1563.62</v>
      </c>
      <c r="H2046" s="6">
        <f t="shared" si="95"/>
        <v>5.7134674799999994</v>
      </c>
      <c r="I2046" s="6">
        <f t="shared" si="1"/>
        <v>6284.81</v>
      </c>
    </row>
    <row r="2047" spans="1:9" ht="14.25">
      <c r="A2047" s="2">
        <v>44260</v>
      </c>
      <c r="B2047" s="3">
        <v>138</v>
      </c>
      <c r="C2047" s="3">
        <f t="shared" si="96"/>
        <v>138</v>
      </c>
      <c r="D2047" s="3">
        <f t="shared" si="97"/>
        <v>170.64285714285714</v>
      </c>
      <c r="E2047" s="3">
        <v>138</v>
      </c>
      <c r="F2047" s="6">
        <f t="shared" si="4"/>
        <v>171</v>
      </c>
      <c r="G2047" s="3">
        <v>1540.86</v>
      </c>
      <c r="H2047" s="6">
        <f t="shared" si="95"/>
        <v>5.5332282599999996</v>
      </c>
      <c r="I2047" s="6">
        <f t="shared" si="1"/>
        <v>6086.55</v>
      </c>
    </row>
    <row r="2048" spans="1:9" ht="14.25">
      <c r="A2048" s="2">
        <v>44261</v>
      </c>
      <c r="B2048" s="3">
        <v>99</v>
      </c>
      <c r="C2048" s="3">
        <f t="shared" si="96"/>
        <v>99</v>
      </c>
      <c r="D2048" s="3">
        <f t="shared" si="97"/>
        <v>163.28571428571428</v>
      </c>
      <c r="E2048" s="3">
        <v>99</v>
      </c>
      <c r="F2048" s="6">
        <f t="shared" si="4"/>
        <v>163</v>
      </c>
      <c r="G2048" s="3">
        <v>1534.82</v>
      </c>
      <c r="H2048" s="6">
        <f t="shared" si="95"/>
        <v>5.2536888600000005</v>
      </c>
      <c r="I2048" s="6">
        <f t="shared" si="1"/>
        <v>5779.06</v>
      </c>
    </row>
    <row r="2049" spans="1:9" ht="14.25">
      <c r="A2049" s="2">
        <v>44262</v>
      </c>
      <c r="B2049" s="3">
        <v>132</v>
      </c>
      <c r="C2049" s="3">
        <f t="shared" si="96"/>
        <v>132</v>
      </c>
      <c r="D2049" s="3">
        <f t="shared" si="97"/>
        <v>162.35714285714286</v>
      </c>
      <c r="E2049" s="3">
        <v>132</v>
      </c>
      <c r="F2049" s="6">
        <f t="shared" si="4"/>
        <v>162</v>
      </c>
      <c r="G2049" s="3">
        <v>1658.68</v>
      </c>
      <c r="H2049" s="6">
        <f t="shared" si="95"/>
        <v>5.6428293599999995</v>
      </c>
      <c r="I2049" s="6">
        <f t="shared" si="1"/>
        <v>6207.11</v>
      </c>
    </row>
    <row r="2050" spans="1:9" ht="14.25">
      <c r="A2050" s="2">
        <v>44263</v>
      </c>
      <c r="B2050" s="3">
        <v>137</v>
      </c>
      <c r="C2050" s="3">
        <f t="shared" si="96"/>
        <v>137</v>
      </c>
      <c r="D2050" s="3">
        <f t="shared" si="97"/>
        <v>152.64285714285714</v>
      </c>
      <c r="E2050" s="3">
        <v>137</v>
      </c>
      <c r="F2050" s="6">
        <f t="shared" si="4"/>
        <v>153</v>
      </c>
      <c r="G2050" s="3">
        <v>1739.33</v>
      </c>
      <c r="H2050" s="6">
        <f t="shared" ref="H2050:H2113" si="98">(G2050/1000000000)*F2050*21000</f>
        <v>5.5884672900000005</v>
      </c>
      <c r="I2050" s="6">
        <f t="shared" si="1"/>
        <v>6147.31</v>
      </c>
    </row>
    <row r="2051" spans="1:9" ht="14.25">
      <c r="A2051" s="2">
        <v>44264</v>
      </c>
      <c r="B2051" s="3">
        <v>140</v>
      </c>
      <c r="C2051" s="3">
        <f t="shared" si="96"/>
        <v>140</v>
      </c>
      <c r="D2051" s="3">
        <f t="shared" si="97"/>
        <v>135.92857142857142</v>
      </c>
      <c r="E2051" s="3">
        <v>140</v>
      </c>
      <c r="F2051" s="6">
        <f t="shared" si="4"/>
        <v>136</v>
      </c>
      <c r="G2051" s="3">
        <v>1839.01</v>
      </c>
      <c r="H2051" s="6">
        <f t="shared" si="98"/>
        <v>5.2522125600000003</v>
      </c>
      <c r="I2051" s="6">
        <f t="shared" si="1"/>
        <v>5777.43</v>
      </c>
    </row>
    <row r="2052" spans="1:9" ht="14.25">
      <c r="A2052" s="2">
        <v>44265</v>
      </c>
      <c r="B2052" s="3">
        <v>134</v>
      </c>
      <c r="C2052" s="3">
        <f t="shared" si="96"/>
        <v>134</v>
      </c>
      <c r="D2052" s="3">
        <f t="shared" si="97"/>
        <v>130.5</v>
      </c>
      <c r="E2052" s="3">
        <v>134</v>
      </c>
      <c r="F2052" s="6">
        <f t="shared" si="4"/>
        <v>131</v>
      </c>
      <c r="G2052" s="3">
        <v>1876.53</v>
      </c>
      <c r="H2052" s="6">
        <f t="shared" si="98"/>
        <v>5.1623340299999994</v>
      </c>
      <c r="I2052" s="6">
        <f t="shared" si="1"/>
        <v>5678.57</v>
      </c>
    </row>
    <row r="2053" spans="1:9" ht="14.25">
      <c r="A2053" s="2">
        <v>44266</v>
      </c>
      <c r="B2053" s="3">
        <v>132</v>
      </c>
      <c r="C2053" s="3">
        <f t="shared" si="96"/>
        <v>132</v>
      </c>
      <c r="D2053" s="3">
        <f t="shared" si="97"/>
        <v>128.14285714285714</v>
      </c>
      <c r="E2053" s="3">
        <v>132</v>
      </c>
      <c r="F2053" s="6">
        <f t="shared" si="4"/>
        <v>128</v>
      </c>
      <c r="G2053" s="3">
        <v>1778.04</v>
      </c>
      <c r="H2053" s="6">
        <f t="shared" si="98"/>
        <v>4.7793715199999998</v>
      </c>
      <c r="I2053" s="6">
        <f t="shared" si="1"/>
        <v>5257.31</v>
      </c>
    </row>
    <row r="2054" spans="1:9" ht="14.25">
      <c r="A2054" s="2">
        <v>44267</v>
      </c>
      <c r="B2054" s="3">
        <v>172</v>
      </c>
      <c r="C2054" s="3">
        <f t="shared" si="96"/>
        <v>172</v>
      </c>
      <c r="D2054" s="3">
        <f t="shared" si="97"/>
        <v>129.14285714285714</v>
      </c>
      <c r="E2054" s="3">
        <v>172</v>
      </c>
      <c r="F2054" s="6">
        <f t="shared" si="4"/>
        <v>129</v>
      </c>
      <c r="G2054" s="3">
        <v>1833.58</v>
      </c>
      <c r="H2054" s="6">
        <f t="shared" si="98"/>
        <v>4.9671682200000005</v>
      </c>
      <c r="I2054" s="6">
        <f t="shared" si="1"/>
        <v>5463.89</v>
      </c>
    </row>
    <row r="2055" spans="1:9" ht="14.25">
      <c r="A2055" s="2">
        <v>44268</v>
      </c>
      <c r="B2055" s="3">
        <v>163</v>
      </c>
      <c r="C2055" s="3">
        <f t="shared" si="96"/>
        <v>163</v>
      </c>
      <c r="D2055" s="3">
        <f t="shared" si="97"/>
        <v>132.35714285714286</v>
      </c>
      <c r="E2055" s="3">
        <v>163</v>
      </c>
      <c r="F2055" s="6">
        <f t="shared" si="4"/>
        <v>132</v>
      </c>
      <c r="G2055" s="3">
        <v>1767.79</v>
      </c>
      <c r="H2055" s="6">
        <f t="shared" si="98"/>
        <v>4.9003138799999997</v>
      </c>
      <c r="I2055" s="6">
        <f t="shared" si="1"/>
        <v>5390.35</v>
      </c>
    </row>
    <row r="2056" spans="1:9" ht="14.25">
      <c r="A2056" s="2">
        <v>44269</v>
      </c>
      <c r="B2056" s="3">
        <v>149</v>
      </c>
      <c r="C2056" s="3">
        <f t="shared" ref="C2056:C2119" si="99">IF(AVERAGE(B2049:B2056)*2&lt;B2056,AVERAGE(B2057,C2055,C2054,C2053,C2052,C2051,C2050),B2056)</f>
        <v>149</v>
      </c>
      <c r="D2056" s="3">
        <f t="shared" si="97"/>
        <v>134.57142857142858</v>
      </c>
      <c r="E2056" s="3">
        <v>149</v>
      </c>
      <c r="F2056" s="6">
        <f t="shared" si="4"/>
        <v>135</v>
      </c>
      <c r="G2056" s="3">
        <v>1891.4406690000001</v>
      </c>
      <c r="H2056" s="6">
        <f t="shared" si="98"/>
        <v>5.3622342966150001</v>
      </c>
      <c r="I2056" s="6">
        <f t="shared" si="1"/>
        <v>5898.46</v>
      </c>
    </row>
    <row r="2057" spans="1:9" ht="14.25">
      <c r="A2057" s="2">
        <v>44270</v>
      </c>
      <c r="B2057" s="3">
        <v>189</v>
      </c>
      <c r="C2057" s="3">
        <f t="shared" si="99"/>
        <v>189</v>
      </c>
      <c r="D2057" s="3">
        <f t="shared" si="97"/>
        <v>139.57142857142858</v>
      </c>
      <c r="E2057" s="3">
        <v>189</v>
      </c>
      <c r="F2057" s="6">
        <f t="shared" si="4"/>
        <v>140</v>
      </c>
      <c r="G2057" s="3">
        <v>1848.412961</v>
      </c>
      <c r="H2057" s="6">
        <f t="shared" si="98"/>
        <v>5.4343341053400005</v>
      </c>
      <c r="I2057" s="6">
        <f t="shared" si="1"/>
        <v>5977.77</v>
      </c>
    </row>
    <row r="2058" spans="1:9" ht="14.25">
      <c r="A2058" s="2">
        <v>44271</v>
      </c>
      <c r="B2058" s="3">
        <v>189</v>
      </c>
      <c r="C2058" s="3">
        <f t="shared" si="99"/>
        <v>189</v>
      </c>
      <c r="D2058" s="3">
        <f t="shared" si="97"/>
        <v>144.14285714285714</v>
      </c>
      <c r="E2058" s="3">
        <v>189</v>
      </c>
      <c r="F2058" s="6">
        <f t="shared" si="4"/>
        <v>144</v>
      </c>
      <c r="G2058" s="3">
        <v>1795.3818349999999</v>
      </c>
      <c r="H2058" s="6">
        <f t="shared" si="98"/>
        <v>5.4292346690399995</v>
      </c>
      <c r="I2058" s="6">
        <f t="shared" si="1"/>
        <v>5972.16</v>
      </c>
    </row>
    <row r="2059" spans="1:9" ht="14.25">
      <c r="A2059" s="2">
        <v>44272</v>
      </c>
      <c r="B2059" s="3">
        <v>194</v>
      </c>
      <c r="C2059" s="3">
        <f t="shared" si="99"/>
        <v>194</v>
      </c>
      <c r="D2059" s="3">
        <f t="shared" si="97"/>
        <v>148.64285714285714</v>
      </c>
      <c r="E2059" s="3">
        <v>194</v>
      </c>
      <c r="F2059" s="6">
        <f t="shared" si="4"/>
        <v>149</v>
      </c>
      <c r="G2059" s="3">
        <v>1812</v>
      </c>
      <c r="H2059" s="6">
        <f t="shared" si="98"/>
        <v>5.6697479999999993</v>
      </c>
      <c r="I2059" s="6">
        <f t="shared" si="1"/>
        <v>6236.72</v>
      </c>
    </row>
    <row r="2060" spans="1:9" ht="14.25">
      <c r="A2060" s="2">
        <v>44273</v>
      </c>
      <c r="B2060" s="3">
        <v>178</v>
      </c>
      <c r="C2060" s="3">
        <f t="shared" si="99"/>
        <v>178</v>
      </c>
      <c r="D2060" s="3">
        <f t="shared" si="97"/>
        <v>153.28571428571428</v>
      </c>
      <c r="E2060" s="3">
        <v>178</v>
      </c>
      <c r="F2060" s="6">
        <f t="shared" si="4"/>
        <v>153</v>
      </c>
      <c r="G2060" s="3">
        <v>1829.11</v>
      </c>
      <c r="H2060" s="6">
        <f t="shared" si="98"/>
        <v>5.8769304299999998</v>
      </c>
      <c r="I2060" s="6">
        <f t="shared" si="1"/>
        <v>6464.62</v>
      </c>
    </row>
    <row r="2061" spans="1:9" ht="14.25">
      <c r="A2061" s="2">
        <v>44274</v>
      </c>
      <c r="B2061" s="3">
        <v>159</v>
      </c>
      <c r="C2061" s="3">
        <f t="shared" si="99"/>
        <v>159</v>
      </c>
      <c r="D2061" s="3">
        <f t="shared" si="97"/>
        <v>154.78571428571428</v>
      </c>
      <c r="E2061" s="3">
        <v>159</v>
      </c>
      <c r="F2061" s="6">
        <f t="shared" si="4"/>
        <v>155</v>
      </c>
      <c r="G2061" s="3">
        <v>1776.56</v>
      </c>
      <c r="H2061" s="6">
        <f t="shared" si="98"/>
        <v>5.7827028</v>
      </c>
      <c r="I2061" s="6">
        <f t="shared" si="1"/>
        <v>6360.97</v>
      </c>
    </row>
    <row r="2062" spans="1:9" ht="14.25">
      <c r="A2062" s="2">
        <v>44275</v>
      </c>
      <c r="B2062" s="3">
        <v>141</v>
      </c>
      <c r="C2062" s="3">
        <f t="shared" si="99"/>
        <v>141</v>
      </c>
      <c r="D2062" s="3">
        <f t="shared" ref="D2062:D2125" si="100">AVERAGE(C2049:C2062)</f>
        <v>157.78571428571428</v>
      </c>
      <c r="E2062" s="3">
        <v>141</v>
      </c>
      <c r="F2062" s="6">
        <f t="shared" si="4"/>
        <v>158</v>
      </c>
      <c r="G2062" s="3">
        <v>1808.86</v>
      </c>
      <c r="H2062" s="6">
        <f t="shared" si="98"/>
        <v>6.0017974799999996</v>
      </c>
      <c r="I2062" s="6">
        <f t="shared" si="1"/>
        <v>6601.98</v>
      </c>
    </row>
    <row r="2063" spans="1:9" ht="14.25">
      <c r="A2063" s="2">
        <v>44276</v>
      </c>
      <c r="B2063" s="3">
        <v>138</v>
      </c>
      <c r="C2063" s="3">
        <f t="shared" si="99"/>
        <v>138</v>
      </c>
      <c r="D2063" s="3">
        <f t="shared" si="100"/>
        <v>158.21428571428572</v>
      </c>
      <c r="E2063" s="3">
        <v>138</v>
      </c>
      <c r="F2063" s="6">
        <f t="shared" si="4"/>
        <v>158</v>
      </c>
      <c r="G2063" s="3">
        <v>1801.15</v>
      </c>
      <c r="H2063" s="6">
        <f t="shared" si="98"/>
        <v>5.9762157000000009</v>
      </c>
      <c r="I2063" s="6">
        <f t="shared" si="1"/>
        <v>6573.84</v>
      </c>
    </row>
    <row r="2064" spans="1:9" ht="14.25">
      <c r="A2064" s="2">
        <v>44277</v>
      </c>
      <c r="B2064" s="3">
        <v>188</v>
      </c>
      <c r="C2064" s="3">
        <f t="shared" si="99"/>
        <v>188</v>
      </c>
      <c r="D2064" s="3">
        <f t="shared" si="100"/>
        <v>161.85714285714286</v>
      </c>
      <c r="E2064" s="3">
        <v>188</v>
      </c>
      <c r="F2064" s="6">
        <f t="shared" si="4"/>
        <v>162</v>
      </c>
      <c r="G2064" s="3">
        <v>1784</v>
      </c>
      <c r="H2064" s="6">
        <f t="shared" si="98"/>
        <v>6.0691679999999995</v>
      </c>
      <c r="I2064" s="6">
        <f t="shared" si="1"/>
        <v>6676.08</v>
      </c>
    </row>
    <row r="2065" spans="1:9" ht="14.25">
      <c r="A2065" s="2">
        <v>44278</v>
      </c>
      <c r="B2065" s="3">
        <v>164</v>
      </c>
      <c r="C2065" s="3">
        <f t="shared" si="99"/>
        <v>164</v>
      </c>
      <c r="D2065" s="3">
        <f t="shared" si="100"/>
        <v>163.57142857142858</v>
      </c>
      <c r="E2065" s="3">
        <v>164</v>
      </c>
      <c r="F2065" s="6">
        <f t="shared" si="4"/>
        <v>164</v>
      </c>
      <c r="G2065" s="3">
        <v>1683.53</v>
      </c>
      <c r="H2065" s="6">
        <f t="shared" si="98"/>
        <v>5.7980773200000009</v>
      </c>
      <c r="I2065" s="6">
        <f t="shared" si="1"/>
        <v>6377.89</v>
      </c>
    </row>
    <row r="2066" spans="1:9" ht="14.25">
      <c r="A2066" s="2">
        <v>44279</v>
      </c>
      <c r="B2066" s="3">
        <v>177</v>
      </c>
      <c r="C2066" s="3">
        <f t="shared" si="99"/>
        <v>177</v>
      </c>
      <c r="D2066" s="3">
        <f t="shared" si="100"/>
        <v>166.64285714285714</v>
      </c>
      <c r="E2066" s="3">
        <v>177</v>
      </c>
      <c r="F2066" s="6">
        <f t="shared" si="4"/>
        <v>167</v>
      </c>
      <c r="G2066" s="3">
        <v>1672.54</v>
      </c>
      <c r="H2066" s="6">
        <f t="shared" si="98"/>
        <v>5.8655977799999999</v>
      </c>
      <c r="I2066" s="6">
        <f t="shared" si="1"/>
        <v>6452.16</v>
      </c>
    </row>
    <row r="2067" spans="1:9" ht="14.25">
      <c r="A2067" s="2">
        <v>44280</v>
      </c>
      <c r="B2067" s="3">
        <v>179</v>
      </c>
      <c r="C2067" s="3">
        <f t="shared" si="99"/>
        <v>179</v>
      </c>
      <c r="D2067" s="3">
        <f t="shared" si="100"/>
        <v>170</v>
      </c>
      <c r="E2067" s="3">
        <v>179</v>
      </c>
      <c r="F2067" s="6">
        <f t="shared" si="4"/>
        <v>170</v>
      </c>
      <c r="G2067" s="3">
        <v>1581.79</v>
      </c>
      <c r="H2067" s="6">
        <f t="shared" si="98"/>
        <v>5.6469902999999997</v>
      </c>
      <c r="I2067" s="6">
        <f t="shared" si="1"/>
        <v>6211.69</v>
      </c>
    </row>
    <row r="2068" spans="1:9" ht="14.25">
      <c r="A2068" s="2">
        <v>44281</v>
      </c>
      <c r="B2068" s="3">
        <v>145</v>
      </c>
      <c r="C2068" s="3">
        <f t="shared" si="99"/>
        <v>145</v>
      </c>
      <c r="D2068" s="3">
        <f t="shared" si="100"/>
        <v>168.07142857142858</v>
      </c>
      <c r="E2068" s="3">
        <v>145</v>
      </c>
      <c r="F2068" s="6">
        <f t="shared" si="4"/>
        <v>168</v>
      </c>
      <c r="G2068" s="3">
        <v>1587.08</v>
      </c>
      <c r="H2068" s="6">
        <f t="shared" si="98"/>
        <v>5.5992182399999999</v>
      </c>
      <c r="I2068" s="6">
        <f t="shared" si="1"/>
        <v>6159.14</v>
      </c>
    </row>
    <row r="2069" spans="1:9" ht="14.25">
      <c r="A2069" s="2">
        <v>44282</v>
      </c>
      <c r="B2069" s="3">
        <v>119</v>
      </c>
      <c r="C2069" s="3">
        <f t="shared" si="99"/>
        <v>119</v>
      </c>
      <c r="D2069" s="3">
        <f t="shared" si="100"/>
        <v>164.92857142857142</v>
      </c>
      <c r="E2069" s="3">
        <v>119</v>
      </c>
      <c r="F2069" s="6">
        <f t="shared" si="4"/>
        <v>165</v>
      </c>
      <c r="G2069" s="3">
        <v>1700.1</v>
      </c>
      <c r="H2069" s="6">
        <f t="shared" si="98"/>
        <v>5.8908464999999994</v>
      </c>
      <c r="I2069" s="6">
        <f t="shared" si="1"/>
        <v>6479.93</v>
      </c>
    </row>
    <row r="2070" spans="1:9" ht="14.25">
      <c r="A2070" s="2">
        <v>44283</v>
      </c>
      <c r="B2070" s="3">
        <v>124</v>
      </c>
      <c r="C2070" s="3">
        <f t="shared" si="99"/>
        <v>124</v>
      </c>
      <c r="D2070" s="3">
        <f t="shared" si="100"/>
        <v>163.14285714285714</v>
      </c>
      <c r="E2070" s="3">
        <v>124</v>
      </c>
      <c r="F2070" s="6">
        <f t="shared" si="4"/>
        <v>163</v>
      </c>
      <c r="G2070" s="3">
        <v>1713.88</v>
      </c>
      <c r="H2070" s="6">
        <f t="shared" si="98"/>
        <v>5.8666112400000001</v>
      </c>
      <c r="I2070" s="6">
        <f t="shared" si="1"/>
        <v>6453.27</v>
      </c>
    </row>
    <row r="2071" spans="1:9" ht="14.25">
      <c r="A2071" s="2">
        <v>44284</v>
      </c>
      <c r="B2071" s="3">
        <v>150</v>
      </c>
      <c r="C2071" s="3">
        <f t="shared" si="99"/>
        <v>150</v>
      </c>
      <c r="D2071" s="3">
        <f t="shared" si="100"/>
        <v>160.35714285714286</v>
      </c>
      <c r="E2071" s="3">
        <v>150</v>
      </c>
      <c r="F2071" s="6">
        <f t="shared" si="4"/>
        <v>160</v>
      </c>
      <c r="G2071" s="3">
        <v>1684.07</v>
      </c>
      <c r="H2071" s="6">
        <f t="shared" si="98"/>
        <v>5.6584751999999998</v>
      </c>
      <c r="I2071" s="6">
        <f t="shared" si="1"/>
        <v>6224.32</v>
      </c>
    </row>
    <row r="2072" spans="1:9" ht="14.25">
      <c r="A2072" s="2">
        <v>44285</v>
      </c>
      <c r="B2072" s="3">
        <v>167</v>
      </c>
      <c r="C2072" s="3">
        <f t="shared" si="99"/>
        <v>167</v>
      </c>
      <c r="D2072" s="3">
        <f t="shared" si="100"/>
        <v>158.78571428571428</v>
      </c>
      <c r="E2072" s="3">
        <v>167</v>
      </c>
      <c r="F2072" s="6">
        <f t="shared" si="4"/>
        <v>159</v>
      </c>
      <c r="G2072" s="3">
        <v>1822.18</v>
      </c>
      <c r="H2072" s="6">
        <f t="shared" si="98"/>
        <v>6.0842590199999993</v>
      </c>
      <c r="I2072" s="6">
        <f t="shared" si="1"/>
        <v>6692.68</v>
      </c>
    </row>
    <row r="2073" spans="1:9" ht="14.25">
      <c r="A2073" s="2">
        <v>44286</v>
      </c>
      <c r="B2073" s="3">
        <v>211</v>
      </c>
      <c r="C2073" s="3">
        <f t="shared" si="99"/>
        <v>211</v>
      </c>
      <c r="D2073" s="3">
        <f t="shared" si="100"/>
        <v>160</v>
      </c>
      <c r="E2073" s="3">
        <v>211</v>
      </c>
      <c r="F2073" s="6">
        <f t="shared" si="4"/>
        <v>160</v>
      </c>
      <c r="G2073" s="3">
        <v>1841.606753</v>
      </c>
      <c r="H2073" s="6">
        <f t="shared" si="98"/>
        <v>6.1877986900800011</v>
      </c>
      <c r="I2073" s="6">
        <f t="shared" si="1"/>
        <v>6806.58</v>
      </c>
    </row>
    <row r="2074" spans="1:9" ht="14.25">
      <c r="A2074" s="2">
        <v>44287</v>
      </c>
      <c r="B2074" s="3">
        <v>192</v>
      </c>
      <c r="C2074" s="3">
        <f t="shared" si="99"/>
        <v>192</v>
      </c>
      <c r="D2074" s="3">
        <f t="shared" si="100"/>
        <v>161</v>
      </c>
      <c r="E2074" s="3">
        <v>192</v>
      </c>
      <c r="F2074" s="6">
        <f t="shared" si="4"/>
        <v>161</v>
      </c>
      <c r="G2074" s="3">
        <v>1919.7174339999999</v>
      </c>
      <c r="H2074" s="6">
        <f t="shared" si="98"/>
        <v>6.4905646443539995</v>
      </c>
      <c r="I2074" s="6">
        <f t="shared" si="1"/>
        <v>7139.62</v>
      </c>
    </row>
    <row r="2075" spans="1:9" ht="14.25">
      <c r="A2075" s="2">
        <v>44288</v>
      </c>
      <c r="B2075" s="3">
        <v>186</v>
      </c>
      <c r="C2075" s="3">
        <f t="shared" si="99"/>
        <v>186</v>
      </c>
      <c r="D2075" s="3">
        <f t="shared" si="100"/>
        <v>162.92857142857142</v>
      </c>
      <c r="E2075" s="3">
        <v>186</v>
      </c>
      <c r="F2075" s="6">
        <f t="shared" si="4"/>
        <v>163</v>
      </c>
      <c r="G2075" s="3">
        <v>1968.130136</v>
      </c>
      <c r="H2075" s="6">
        <f t="shared" si="98"/>
        <v>6.736909455528</v>
      </c>
      <c r="I2075" s="6">
        <f t="shared" si="1"/>
        <v>7410.6</v>
      </c>
    </row>
    <row r="2076" spans="1:9" ht="14.25">
      <c r="A2076" s="2">
        <v>44289</v>
      </c>
      <c r="B2076" s="3">
        <v>146</v>
      </c>
      <c r="C2076" s="3">
        <f t="shared" si="99"/>
        <v>146</v>
      </c>
      <c r="D2076" s="3">
        <f t="shared" si="100"/>
        <v>163.28571428571428</v>
      </c>
      <c r="E2076" s="3">
        <v>146</v>
      </c>
      <c r="F2076" s="6">
        <f t="shared" si="4"/>
        <v>163</v>
      </c>
      <c r="G2076" s="3">
        <v>2134.34746</v>
      </c>
      <c r="H2076" s="6">
        <f t="shared" si="98"/>
        <v>7.305871355579999</v>
      </c>
      <c r="I2076" s="6">
        <f t="shared" si="1"/>
        <v>8036.46</v>
      </c>
    </row>
    <row r="2077" spans="1:9" ht="14.25">
      <c r="A2077" s="2">
        <v>44290</v>
      </c>
      <c r="B2077" s="3">
        <v>112</v>
      </c>
      <c r="C2077" s="3">
        <f t="shared" si="99"/>
        <v>112</v>
      </c>
      <c r="D2077" s="3">
        <f t="shared" si="100"/>
        <v>161.42857142857142</v>
      </c>
      <c r="E2077" s="3">
        <v>112</v>
      </c>
      <c r="F2077" s="6">
        <f t="shared" si="4"/>
        <v>161</v>
      </c>
      <c r="G2077" s="3">
        <v>2008.9328410000001</v>
      </c>
      <c r="H2077" s="6">
        <f t="shared" si="98"/>
        <v>6.7922019354209997</v>
      </c>
      <c r="I2077" s="6">
        <f t="shared" si="1"/>
        <v>7471.42</v>
      </c>
    </row>
    <row r="2078" spans="1:9" ht="14.25">
      <c r="A2078" s="2">
        <v>44291</v>
      </c>
      <c r="B2078" s="3">
        <v>149</v>
      </c>
      <c r="C2078" s="3">
        <f t="shared" si="99"/>
        <v>149</v>
      </c>
      <c r="D2078" s="3">
        <f t="shared" si="100"/>
        <v>158.64285714285714</v>
      </c>
      <c r="E2078" s="3">
        <v>149</v>
      </c>
      <c r="F2078" s="6">
        <f t="shared" si="4"/>
        <v>159</v>
      </c>
      <c r="G2078" s="3">
        <v>2078.46</v>
      </c>
      <c r="H2078" s="6">
        <f t="shared" si="98"/>
        <v>6.9399779399999995</v>
      </c>
      <c r="I2078" s="6">
        <f t="shared" si="1"/>
        <v>7633.98</v>
      </c>
    </row>
    <row r="2079" spans="1:9" ht="14.25">
      <c r="A2079" s="2">
        <v>44292</v>
      </c>
      <c r="B2079" s="3">
        <v>153</v>
      </c>
      <c r="C2079" s="3">
        <f t="shared" si="99"/>
        <v>153</v>
      </c>
      <c r="D2079" s="3">
        <f t="shared" si="100"/>
        <v>157.85714285714286</v>
      </c>
      <c r="E2079" s="3">
        <v>153</v>
      </c>
      <c r="F2079" s="6">
        <f t="shared" si="4"/>
        <v>158</v>
      </c>
      <c r="G2079" s="3">
        <v>2115.9699999999998</v>
      </c>
      <c r="H2079" s="6">
        <f t="shared" si="98"/>
        <v>7.0207884599999995</v>
      </c>
      <c r="I2079" s="6">
        <f t="shared" si="1"/>
        <v>7722.87</v>
      </c>
    </row>
    <row r="2080" spans="1:9" ht="14.25">
      <c r="A2080" s="2">
        <v>44293</v>
      </c>
      <c r="B2080" s="3">
        <v>154</v>
      </c>
      <c r="C2080" s="3">
        <f t="shared" si="99"/>
        <v>154</v>
      </c>
      <c r="D2080" s="3">
        <f t="shared" si="100"/>
        <v>156.21428571428572</v>
      </c>
      <c r="E2080" s="3">
        <v>154</v>
      </c>
      <c r="F2080" s="6">
        <f t="shared" si="4"/>
        <v>156</v>
      </c>
      <c r="G2080" s="3">
        <v>2113</v>
      </c>
      <c r="H2080" s="6">
        <f t="shared" si="98"/>
        <v>6.9221880000000002</v>
      </c>
      <c r="I2080" s="6">
        <f t="shared" si="1"/>
        <v>7614.41</v>
      </c>
    </row>
    <row r="2081" spans="1:9" ht="14.25">
      <c r="A2081" s="2">
        <v>44294</v>
      </c>
      <c r="B2081" s="3">
        <v>124</v>
      </c>
      <c r="C2081" s="3">
        <f t="shared" si="99"/>
        <v>124</v>
      </c>
      <c r="D2081" s="3">
        <f t="shared" si="100"/>
        <v>152.28571428571428</v>
      </c>
      <c r="E2081" s="3">
        <v>124</v>
      </c>
      <c r="F2081" s="6">
        <f t="shared" si="4"/>
        <v>152</v>
      </c>
      <c r="G2081" s="3">
        <v>1967.5</v>
      </c>
      <c r="H2081" s="6">
        <f t="shared" si="98"/>
        <v>6.2802599999999993</v>
      </c>
      <c r="I2081" s="6">
        <f t="shared" si="1"/>
        <v>6908.29</v>
      </c>
    </row>
    <row r="2082" spans="1:9" ht="14.25">
      <c r="A2082" s="2">
        <v>44295</v>
      </c>
      <c r="B2082" s="3">
        <v>119</v>
      </c>
      <c r="C2082" s="3">
        <f t="shared" si="99"/>
        <v>119</v>
      </c>
      <c r="D2082" s="3">
        <f t="shared" si="100"/>
        <v>150.42857142857142</v>
      </c>
      <c r="E2082" s="3">
        <v>119</v>
      </c>
      <c r="F2082" s="6">
        <f t="shared" si="4"/>
        <v>150</v>
      </c>
      <c r="G2082" s="3">
        <v>2079.0553380000001</v>
      </c>
      <c r="H2082" s="6">
        <f t="shared" si="98"/>
        <v>6.5490243147000005</v>
      </c>
      <c r="I2082" s="6">
        <f t="shared" si="1"/>
        <v>7203.93</v>
      </c>
    </row>
    <row r="2083" spans="1:9" ht="14.25">
      <c r="A2083" s="2">
        <v>44296</v>
      </c>
      <c r="B2083" s="3">
        <v>98</v>
      </c>
      <c r="C2083" s="3">
        <f t="shared" si="99"/>
        <v>98</v>
      </c>
      <c r="D2083" s="3">
        <f t="shared" si="100"/>
        <v>148.92857142857142</v>
      </c>
      <c r="E2083" s="3">
        <v>98</v>
      </c>
      <c r="F2083" s="6">
        <f t="shared" si="4"/>
        <v>149</v>
      </c>
      <c r="G2083" s="3">
        <v>2066.7399999999998</v>
      </c>
      <c r="H2083" s="6">
        <f t="shared" si="98"/>
        <v>6.4668294599999996</v>
      </c>
      <c r="I2083" s="6">
        <f t="shared" si="1"/>
        <v>7113.51</v>
      </c>
    </row>
    <row r="2084" spans="1:9" ht="14.25">
      <c r="A2084" s="2">
        <v>44297</v>
      </c>
      <c r="B2084" s="3">
        <v>85</v>
      </c>
      <c r="C2084" s="3">
        <f t="shared" si="99"/>
        <v>85</v>
      </c>
      <c r="D2084" s="3">
        <f t="shared" si="100"/>
        <v>146.14285714285714</v>
      </c>
      <c r="E2084" s="3">
        <v>85</v>
      </c>
      <c r="F2084" s="6">
        <f t="shared" si="4"/>
        <v>146</v>
      </c>
      <c r="G2084" s="3">
        <v>2132.08</v>
      </c>
      <c r="H2084" s="6">
        <f t="shared" si="98"/>
        <v>6.5369572799999993</v>
      </c>
      <c r="I2084" s="6">
        <f t="shared" si="1"/>
        <v>7190.65</v>
      </c>
    </row>
    <row r="2085" spans="1:9" ht="14.25">
      <c r="A2085" s="2">
        <v>44298</v>
      </c>
      <c r="B2085" s="3">
        <v>109</v>
      </c>
      <c r="C2085" s="3">
        <f t="shared" si="99"/>
        <v>109</v>
      </c>
      <c r="D2085" s="3">
        <f t="shared" si="100"/>
        <v>143.21428571428572</v>
      </c>
      <c r="E2085" s="3">
        <v>109</v>
      </c>
      <c r="F2085" s="6">
        <f t="shared" si="4"/>
        <v>143</v>
      </c>
      <c r="G2085" s="3">
        <v>2150.54</v>
      </c>
      <c r="H2085" s="6">
        <f t="shared" si="98"/>
        <v>6.4580716199999992</v>
      </c>
      <c r="I2085" s="6">
        <f t="shared" si="1"/>
        <v>7103.88</v>
      </c>
    </row>
    <row r="2086" spans="1:9" ht="14.25">
      <c r="A2086" s="2">
        <v>44299</v>
      </c>
      <c r="B2086" s="3">
        <v>120</v>
      </c>
      <c r="C2086" s="3">
        <f t="shared" si="99"/>
        <v>120</v>
      </c>
      <c r="D2086" s="3">
        <f t="shared" si="100"/>
        <v>139.85714285714286</v>
      </c>
      <c r="E2086" s="3">
        <v>120</v>
      </c>
      <c r="F2086" s="6">
        <f t="shared" si="4"/>
        <v>140</v>
      </c>
      <c r="G2086" s="3">
        <v>2138.345296</v>
      </c>
      <c r="H2086" s="6">
        <f t="shared" si="98"/>
        <v>6.2867351702399992</v>
      </c>
      <c r="I2086" s="6">
        <f t="shared" si="1"/>
        <v>6915.41</v>
      </c>
    </row>
    <row r="2087" spans="1:9" ht="14.25">
      <c r="A2087" s="2">
        <v>44300</v>
      </c>
      <c r="B2087" s="3">
        <v>138</v>
      </c>
      <c r="C2087" s="3">
        <f t="shared" si="99"/>
        <v>138</v>
      </c>
      <c r="D2087" s="3">
        <f t="shared" si="100"/>
        <v>134.64285714285714</v>
      </c>
      <c r="E2087" s="3">
        <v>138</v>
      </c>
      <c r="F2087" s="6">
        <f t="shared" si="4"/>
        <v>135</v>
      </c>
      <c r="G2087" s="3">
        <v>2301.2458080000001</v>
      </c>
      <c r="H2087" s="6">
        <f t="shared" si="98"/>
        <v>6.5240318656800014</v>
      </c>
      <c r="I2087" s="6">
        <f t="shared" si="1"/>
        <v>7176.44</v>
      </c>
    </row>
    <row r="2088" spans="1:9" ht="14.25">
      <c r="A2088" s="2">
        <v>44301</v>
      </c>
      <c r="B2088" s="3">
        <v>105</v>
      </c>
      <c r="C2088" s="3">
        <f t="shared" si="99"/>
        <v>105</v>
      </c>
      <c r="D2088" s="3">
        <f t="shared" si="100"/>
        <v>128.42857142857142</v>
      </c>
      <c r="E2088" s="3">
        <v>105</v>
      </c>
      <c r="F2088" s="6">
        <f t="shared" si="4"/>
        <v>128</v>
      </c>
      <c r="G2088" s="3">
        <v>2431.995543</v>
      </c>
      <c r="H2088" s="6">
        <f t="shared" si="98"/>
        <v>6.5372040195840002</v>
      </c>
      <c r="I2088" s="6">
        <f t="shared" si="1"/>
        <v>7190.92</v>
      </c>
    </row>
    <row r="2089" spans="1:9" ht="14.25">
      <c r="A2089" s="2">
        <v>44302</v>
      </c>
      <c r="B2089" s="3">
        <v>184</v>
      </c>
      <c r="C2089" s="3">
        <f t="shared" si="99"/>
        <v>184</v>
      </c>
      <c r="D2089" s="3">
        <f t="shared" si="100"/>
        <v>128.28571428571428</v>
      </c>
      <c r="E2089" s="3">
        <v>184</v>
      </c>
      <c r="F2089" s="6">
        <f t="shared" si="4"/>
        <v>128</v>
      </c>
      <c r="G2089" s="3">
        <v>2516.6453820000002</v>
      </c>
      <c r="H2089" s="6">
        <f t="shared" si="98"/>
        <v>6.7647427868160008</v>
      </c>
      <c r="I2089" s="6">
        <f t="shared" si="1"/>
        <v>7441.22</v>
      </c>
    </row>
    <row r="2090" spans="1:9" ht="14.25">
      <c r="A2090" s="2">
        <v>44303</v>
      </c>
      <c r="B2090" s="3">
        <v>145</v>
      </c>
      <c r="C2090" s="3">
        <f t="shared" si="99"/>
        <v>145</v>
      </c>
      <c r="D2090" s="3">
        <f t="shared" si="100"/>
        <v>128.21428571428572</v>
      </c>
      <c r="E2090" s="3">
        <v>145</v>
      </c>
      <c r="F2090" s="6">
        <f t="shared" si="4"/>
        <v>128</v>
      </c>
      <c r="G2090" s="3">
        <v>2421.8917700000002</v>
      </c>
      <c r="H2090" s="6">
        <f t="shared" si="98"/>
        <v>6.5100450777600001</v>
      </c>
      <c r="I2090" s="6">
        <f t="shared" si="1"/>
        <v>7161.05</v>
      </c>
    </row>
    <row r="2091" spans="1:9" ht="14.25">
      <c r="A2091" s="2">
        <v>44304</v>
      </c>
      <c r="B2091" s="3">
        <v>170</v>
      </c>
      <c r="C2091" s="3">
        <f t="shared" si="99"/>
        <v>170</v>
      </c>
      <c r="D2091" s="3">
        <f t="shared" si="100"/>
        <v>132.35714285714286</v>
      </c>
      <c r="E2091" s="3">
        <v>170</v>
      </c>
      <c r="F2091" s="6">
        <f t="shared" si="4"/>
        <v>132</v>
      </c>
      <c r="G2091" s="3">
        <v>2326.1799999999998</v>
      </c>
      <c r="H2091" s="6">
        <f t="shared" si="98"/>
        <v>6.4481709599999997</v>
      </c>
      <c r="I2091" s="6">
        <f t="shared" si="1"/>
        <v>7092.99</v>
      </c>
    </row>
    <row r="2092" spans="1:9" ht="14.25">
      <c r="A2092" s="2">
        <v>44305</v>
      </c>
      <c r="B2092" s="3">
        <v>196</v>
      </c>
      <c r="C2092" s="3">
        <f t="shared" si="99"/>
        <v>196</v>
      </c>
      <c r="D2092" s="3">
        <f t="shared" si="100"/>
        <v>135.71428571428572</v>
      </c>
      <c r="E2092" s="3">
        <v>196</v>
      </c>
      <c r="F2092" s="6">
        <f t="shared" si="4"/>
        <v>136</v>
      </c>
      <c r="G2092" s="3">
        <v>2250.23</v>
      </c>
      <c r="H2092" s="6">
        <f t="shared" si="98"/>
        <v>6.4266568800000003</v>
      </c>
      <c r="I2092" s="6">
        <f t="shared" si="1"/>
        <v>7069.32</v>
      </c>
    </row>
    <row r="2093" spans="1:9" ht="14.25">
      <c r="A2093" s="2">
        <v>44306</v>
      </c>
      <c r="B2093" s="3">
        <v>266</v>
      </c>
      <c r="C2093" s="3">
        <f t="shared" si="99"/>
        <v>266</v>
      </c>
      <c r="D2093" s="3">
        <f t="shared" si="100"/>
        <v>143.78571428571428</v>
      </c>
      <c r="E2093" s="3">
        <v>266</v>
      </c>
      <c r="F2093" s="6">
        <f t="shared" si="4"/>
        <v>144</v>
      </c>
      <c r="G2093" s="3">
        <v>2170.81</v>
      </c>
      <c r="H2093" s="6">
        <f t="shared" si="98"/>
        <v>6.5645294399999994</v>
      </c>
      <c r="I2093" s="6">
        <f t="shared" si="1"/>
        <v>7220.98</v>
      </c>
    </row>
    <row r="2094" spans="1:9" ht="14.25">
      <c r="A2094" s="2">
        <v>44307</v>
      </c>
      <c r="B2094" s="3">
        <v>166</v>
      </c>
      <c r="C2094" s="3">
        <f t="shared" si="99"/>
        <v>166</v>
      </c>
      <c r="D2094" s="3">
        <f t="shared" si="100"/>
        <v>144.64285714285714</v>
      </c>
      <c r="E2094" s="3">
        <v>166</v>
      </c>
      <c r="F2094" s="6">
        <f t="shared" si="4"/>
        <v>145</v>
      </c>
      <c r="G2094" s="3">
        <v>2343.2800000000002</v>
      </c>
      <c r="H2094" s="6">
        <f t="shared" si="98"/>
        <v>7.1352876000000007</v>
      </c>
      <c r="I2094" s="6">
        <f t="shared" si="1"/>
        <v>7848.82</v>
      </c>
    </row>
    <row r="2095" spans="1:9" ht="14.25">
      <c r="A2095" s="2">
        <v>44308</v>
      </c>
      <c r="B2095" s="3">
        <v>140</v>
      </c>
      <c r="C2095" s="3">
        <f t="shared" si="99"/>
        <v>140</v>
      </c>
      <c r="D2095" s="3">
        <f t="shared" si="100"/>
        <v>145.78571428571428</v>
      </c>
      <c r="E2095" s="3">
        <v>140</v>
      </c>
      <c r="F2095" s="6">
        <f t="shared" si="4"/>
        <v>146</v>
      </c>
      <c r="G2095" s="3">
        <v>2370.46</v>
      </c>
      <c r="H2095" s="6">
        <f t="shared" si="98"/>
        <v>7.2678303600000005</v>
      </c>
      <c r="I2095" s="6">
        <f t="shared" si="1"/>
        <v>7994.61</v>
      </c>
    </row>
    <row r="2096" spans="1:9" ht="14.25">
      <c r="A2096" s="2">
        <v>44309</v>
      </c>
      <c r="B2096" s="3">
        <v>124</v>
      </c>
      <c r="C2096" s="3">
        <f t="shared" si="99"/>
        <v>124</v>
      </c>
      <c r="D2096" s="3">
        <f t="shared" si="100"/>
        <v>146.14285714285714</v>
      </c>
      <c r="E2096" s="3">
        <v>124</v>
      </c>
      <c r="F2096" s="6">
        <f t="shared" si="4"/>
        <v>146</v>
      </c>
      <c r="G2096" s="3">
        <v>2414.92</v>
      </c>
      <c r="H2096" s="6">
        <f t="shared" si="98"/>
        <v>7.4041447200000006</v>
      </c>
      <c r="I2096" s="6">
        <f t="shared" si="1"/>
        <v>8144.56</v>
      </c>
    </row>
    <row r="2097" spans="1:9" ht="14.25">
      <c r="A2097" s="2">
        <v>44310</v>
      </c>
      <c r="B2097" s="3">
        <v>68</v>
      </c>
      <c r="C2097" s="3">
        <f t="shared" si="99"/>
        <v>68</v>
      </c>
      <c r="D2097" s="3">
        <f t="shared" si="100"/>
        <v>144</v>
      </c>
      <c r="E2097" s="3">
        <v>68</v>
      </c>
      <c r="F2097" s="6">
        <f t="shared" si="4"/>
        <v>144</v>
      </c>
      <c r="G2097" s="3">
        <v>2357.94</v>
      </c>
      <c r="H2097" s="6">
        <f t="shared" si="98"/>
        <v>7.1304105600000005</v>
      </c>
      <c r="I2097" s="6">
        <f t="shared" si="1"/>
        <v>7843.45</v>
      </c>
    </row>
    <row r="2098" spans="1:9" ht="14.25">
      <c r="A2098" s="2">
        <v>44311</v>
      </c>
      <c r="B2098" s="3">
        <v>55</v>
      </c>
      <c r="C2098" s="3">
        <f t="shared" si="99"/>
        <v>55</v>
      </c>
      <c r="D2098" s="3">
        <f t="shared" si="100"/>
        <v>141.85714285714286</v>
      </c>
      <c r="E2098" s="3">
        <v>55</v>
      </c>
      <c r="F2098" s="6">
        <f t="shared" si="4"/>
        <v>142</v>
      </c>
      <c r="G2098" s="3">
        <v>2231</v>
      </c>
      <c r="H2098" s="6">
        <f t="shared" si="98"/>
        <v>6.6528419999999997</v>
      </c>
      <c r="I2098" s="6">
        <f t="shared" si="1"/>
        <v>7318.13</v>
      </c>
    </row>
    <row r="2099" spans="1:9" ht="14.25">
      <c r="A2099" s="2">
        <v>44312</v>
      </c>
      <c r="B2099" s="3">
        <v>63</v>
      </c>
      <c r="C2099" s="3">
        <f t="shared" si="99"/>
        <v>63</v>
      </c>
      <c r="D2099" s="3">
        <f t="shared" si="100"/>
        <v>138.57142857142858</v>
      </c>
      <c r="E2099" s="3">
        <v>63</v>
      </c>
      <c r="F2099" s="6">
        <f t="shared" si="4"/>
        <v>139</v>
      </c>
      <c r="G2099" s="3">
        <v>2318.42</v>
      </c>
      <c r="H2099" s="6">
        <f t="shared" si="98"/>
        <v>6.767467980000001</v>
      </c>
      <c r="I2099" s="6">
        <f t="shared" si="1"/>
        <v>7444.21</v>
      </c>
    </row>
    <row r="2100" spans="1:9" ht="14.25">
      <c r="A2100" s="2">
        <v>44313</v>
      </c>
      <c r="B2100" s="3">
        <v>67</v>
      </c>
      <c r="C2100" s="3">
        <f t="shared" si="99"/>
        <v>67</v>
      </c>
      <c r="D2100" s="3">
        <f t="shared" si="100"/>
        <v>134.78571428571428</v>
      </c>
      <c r="E2100" s="3">
        <v>67</v>
      </c>
      <c r="F2100" s="6">
        <f t="shared" si="4"/>
        <v>135</v>
      </c>
      <c r="G2100" s="3">
        <v>2534</v>
      </c>
      <c r="H2100" s="6">
        <f t="shared" si="98"/>
        <v>7.183889999999999</v>
      </c>
      <c r="I2100" s="6">
        <f t="shared" si="1"/>
        <v>7902.28</v>
      </c>
    </row>
    <row r="2101" spans="1:9" ht="14.25">
      <c r="A2101" s="2">
        <v>44314</v>
      </c>
      <c r="B2101" s="3">
        <v>79</v>
      </c>
      <c r="C2101" s="3">
        <f t="shared" si="99"/>
        <v>79</v>
      </c>
      <c r="D2101" s="3">
        <f t="shared" si="100"/>
        <v>130.57142857142858</v>
      </c>
      <c r="E2101" s="3">
        <v>79</v>
      </c>
      <c r="F2101" s="6">
        <f t="shared" si="4"/>
        <v>131</v>
      </c>
      <c r="G2101" s="3">
        <v>2667.8621720000001</v>
      </c>
      <c r="H2101" s="6">
        <f t="shared" si="98"/>
        <v>7.3392888351719998</v>
      </c>
      <c r="I2101" s="6">
        <f t="shared" si="1"/>
        <v>8073.22</v>
      </c>
    </row>
    <row r="2102" spans="1:9" ht="14.25">
      <c r="A2102" s="2">
        <v>44315</v>
      </c>
      <c r="B2102" s="3">
        <v>72</v>
      </c>
      <c r="C2102" s="3">
        <f t="shared" si="99"/>
        <v>72</v>
      </c>
      <c r="D2102" s="3">
        <f t="shared" si="100"/>
        <v>128.21428571428572</v>
      </c>
      <c r="E2102" s="3">
        <v>72</v>
      </c>
      <c r="F2102" s="6">
        <f t="shared" si="4"/>
        <v>128</v>
      </c>
      <c r="G2102" s="3">
        <v>2750.261825</v>
      </c>
      <c r="H2102" s="6">
        <f t="shared" si="98"/>
        <v>7.3927037856000002</v>
      </c>
      <c r="I2102" s="6">
        <f t="shared" si="1"/>
        <v>8131.97</v>
      </c>
    </row>
    <row r="2103" spans="1:9" ht="14.25">
      <c r="A2103" s="2">
        <v>44316</v>
      </c>
      <c r="B2103" s="3">
        <v>57</v>
      </c>
      <c r="C2103" s="3">
        <f t="shared" si="99"/>
        <v>57</v>
      </c>
      <c r="D2103" s="3">
        <f t="shared" si="100"/>
        <v>119.14285714285714</v>
      </c>
      <c r="E2103" s="3">
        <v>57</v>
      </c>
      <c r="F2103" s="6">
        <f t="shared" si="4"/>
        <v>119</v>
      </c>
      <c r="G2103" s="3">
        <v>2758.4390589999998</v>
      </c>
      <c r="H2103" s="6">
        <f t="shared" si="98"/>
        <v>6.8933392084409988</v>
      </c>
      <c r="I2103" s="6">
        <f t="shared" si="1"/>
        <v>7582.67</v>
      </c>
    </row>
    <row r="2104" spans="1:9" ht="14.25">
      <c r="A2104" s="2">
        <v>44317</v>
      </c>
      <c r="B2104" s="3">
        <v>60</v>
      </c>
      <c r="C2104" s="3">
        <f t="shared" si="99"/>
        <v>60</v>
      </c>
      <c r="D2104" s="3">
        <f t="shared" si="100"/>
        <v>113.07142857142857</v>
      </c>
      <c r="E2104" s="3">
        <v>60</v>
      </c>
      <c r="F2104" s="6">
        <f t="shared" si="4"/>
        <v>113</v>
      </c>
      <c r="G2104" s="3">
        <v>2776.4438919999998</v>
      </c>
      <c r="H2104" s="6">
        <f t="shared" si="98"/>
        <v>6.5885013557159997</v>
      </c>
      <c r="I2104" s="6">
        <f t="shared" si="1"/>
        <v>7247.35</v>
      </c>
    </row>
    <row r="2105" spans="1:9" ht="14.25">
      <c r="A2105" s="2">
        <v>44318</v>
      </c>
      <c r="B2105" s="3">
        <v>43</v>
      </c>
      <c r="C2105" s="3">
        <f t="shared" si="99"/>
        <v>43</v>
      </c>
      <c r="D2105" s="3">
        <f t="shared" si="100"/>
        <v>104</v>
      </c>
      <c r="E2105" s="3">
        <v>43</v>
      </c>
      <c r="F2105" s="6">
        <f t="shared" si="4"/>
        <v>104</v>
      </c>
      <c r="G2105" s="3">
        <v>2948.92</v>
      </c>
      <c r="H2105" s="6">
        <f t="shared" si="98"/>
        <v>6.4404412799999999</v>
      </c>
      <c r="I2105" s="6">
        <f t="shared" si="1"/>
        <v>7084.49</v>
      </c>
    </row>
    <row r="2106" spans="1:9" ht="14.25">
      <c r="A2106" s="2">
        <v>44319</v>
      </c>
      <c r="B2106" s="3">
        <v>67</v>
      </c>
      <c r="C2106" s="3">
        <f t="shared" si="99"/>
        <v>67</v>
      </c>
      <c r="D2106" s="3">
        <f t="shared" si="100"/>
        <v>94.785714285714292</v>
      </c>
      <c r="E2106" s="3">
        <v>67</v>
      </c>
      <c r="F2106" s="6">
        <f t="shared" si="4"/>
        <v>95</v>
      </c>
      <c r="G2106" s="3">
        <v>2951.6863800000001</v>
      </c>
      <c r="H2106" s="6">
        <f t="shared" si="98"/>
        <v>5.8886143281000001</v>
      </c>
      <c r="I2106" s="6">
        <f t="shared" si="1"/>
        <v>6477.48</v>
      </c>
    </row>
    <row r="2107" spans="1:9" ht="14.25">
      <c r="A2107" s="2">
        <v>44320</v>
      </c>
      <c r="B2107" s="3">
        <v>69</v>
      </c>
      <c r="C2107" s="3">
        <f t="shared" si="99"/>
        <v>69</v>
      </c>
      <c r="D2107" s="3">
        <f t="shared" si="100"/>
        <v>80.714285714285708</v>
      </c>
      <c r="E2107" s="3">
        <v>69</v>
      </c>
      <c r="F2107" s="6">
        <f t="shared" si="4"/>
        <v>81</v>
      </c>
      <c r="G2107" s="3">
        <v>3432.945037</v>
      </c>
      <c r="H2107" s="6">
        <f t="shared" si="98"/>
        <v>5.8394395079370005</v>
      </c>
      <c r="I2107" s="6">
        <f t="shared" si="1"/>
        <v>6423.38</v>
      </c>
    </row>
    <row r="2108" spans="1:9" ht="14.25">
      <c r="A2108" s="2">
        <v>44321</v>
      </c>
      <c r="B2108" s="3">
        <v>59</v>
      </c>
      <c r="C2108" s="3">
        <f t="shared" si="99"/>
        <v>59</v>
      </c>
      <c r="D2108" s="3">
        <f t="shared" si="100"/>
        <v>73.071428571428569</v>
      </c>
      <c r="E2108" s="3">
        <v>59</v>
      </c>
      <c r="F2108" s="6">
        <f t="shared" si="4"/>
        <v>73</v>
      </c>
      <c r="G2108" s="3">
        <v>3240.6407450000002</v>
      </c>
      <c r="H2108" s="6">
        <f t="shared" si="98"/>
        <v>4.9679022620850004</v>
      </c>
      <c r="I2108" s="6">
        <f t="shared" si="1"/>
        <v>5464.69</v>
      </c>
    </row>
    <row r="2109" spans="1:9" ht="14.25">
      <c r="A2109" s="2">
        <v>44322</v>
      </c>
      <c r="B2109" s="3">
        <v>66</v>
      </c>
      <c r="C2109" s="3">
        <f t="shared" si="99"/>
        <v>66</v>
      </c>
      <c r="D2109" s="3">
        <f t="shared" si="100"/>
        <v>67.785714285714292</v>
      </c>
      <c r="E2109" s="3">
        <v>66</v>
      </c>
      <c r="F2109" s="6">
        <f t="shared" si="4"/>
        <v>68</v>
      </c>
      <c r="G2109" s="3">
        <v>3529.0703819999999</v>
      </c>
      <c r="H2109" s="6">
        <f t="shared" si="98"/>
        <v>5.0395125054959999</v>
      </c>
      <c r="I2109" s="6">
        <f t="shared" si="1"/>
        <v>5543.46</v>
      </c>
    </row>
    <row r="2110" spans="1:9" ht="14.25">
      <c r="A2110" s="2">
        <v>44323</v>
      </c>
      <c r="B2110" s="3">
        <v>68</v>
      </c>
      <c r="C2110" s="3">
        <f t="shared" si="99"/>
        <v>68</v>
      </c>
      <c r="D2110" s="3">
        <f t="shared" si="100"/>
        <v>63.785714285714285</v>
      </c>
      <c r="E2110" s="3">
        <v>68</v>
      </c>
      <c r="F2110" s="6">
        <f t="shared" si="4"/>
        <v>64</v>
      </c>
      <c r="G2110" s="3">
        <v>3492.4599779999999</v>
      </c>
      <c r="H2110" s="6">
        <f t="shared" si="98"/>
        <v>4.6938662104319997</v>
      </c>
      <c r="I2110" s="6">
        <f t="shared" si="1"/>
        <v>5163.25</v>
      </c>
    </row>
    <row r="2111" spans="1:9" ht="14.25">
      <c r="A2111" s="2">
        <v>44324</v>
      </c>
      <c r="B2111" s="3">
        <v>140</v>
      </c>
      <c r="C2111" s="3">
        <f t="shared" si="99"/>
        <v>140</v>
      </c>
      <c r="D2111" s="3">
        <f t="shared" si="100"/>
        <v>68.928571428571431</v>
      </c>
      <c r="E2111" s="3">
        <v>140</v>
      </c>
      <c r="F2111" s="6">
        <f t="shared" si="4"/>
        <v>69</v>
      </c>
      <c r="G2111" s="3">
        <v>3484.2002229999998</v>
      </c>
      <c r="H2111" s="6">
        <f t="shared" si="98"/>
        <v>5.0486061231269996</v>
      </c>
      <c r="I2111" s="6">
        <f t="shared" si="1"/>
        <v>5553.47</v>
      </c>
    </row>
    <row r="2112" spans="1:9" ht="14.25">
      <c r="A2112" s="2">
        <v>44325</v>
      </c>
      <c r="B2112" s="3">
        <v>131</v>
      </c>
      <c r="C2112" s="3">
        <f t="shared" si="99"/>
        <v>131</v>
      </c>
      <c r="D2112" s="3">
        <f t="shared" si="100"/>
        <v>74.357142857142861</v>
      </c>
      <c r="E2112" s="3">
        <v>131</v>
      </c>
      <c r="F2112" s="6">
        <f t="shared" si="4"/>
        <v>74</v>
      </c>
      <c r="G2112" s="3">
        <v>3917.2352489999998</v>
      </c>
      <c r="H2112" s="6">
        <f t="shared" si="98"/>
        <v>6.0873835769459994</v>
      </c>
      <c r="I2112" s="6">
        <f t="shared" si="1"/>
        <v>6696.12</v>
      </c>
    </row>
    <row r="2113" spans="1:9" ht="14.25">
      <c r="A2113" s="2">
        <v>44326</v>
      </c>
      <c r="B2113" s="3">
        <v>238</v>
      </c>
      <c r="C2113" s="3">
        <f t="shared" si="99"/>
        <v>118.85714285714286</v>
      </c>
      <c r="D2113" s="3">
        <f t="shared" si="100"/>
        <v>78.34693877551021</v>
      </c>
      <c r="E2113" s="3">
        <v>220.2857143</v>
      </c>
      <c r="F2113" s="6">
        <f t="shared" si="4"/>
        <v>86</v>
      </c>
      <c r="G2113" s="3">
        <v>3922.96</v>
      </c>
      <c r="H2113" s="6">
        <f t="shared" si="98"/>
        <v>7.0848657600000005</v>
      </c>
      <c r="I2113" s="6">
        <f t="shared" si="1"/>
        <v>7793.35</v>
      </c>
    </row>
    <row r="2114" spans="1:9" ht="14.25">
      <c r="A2114" s="2">
        <v>44327</v>
      </c>
      <c r="B2114" s="3">
        <v>299</v>
      </c>
      <c r="C2114" s="3">
        <f t="shared" si="99"/>
        <v>123.55102040816327</v>
      </c>
      <c r="D2114" s="3">
        <f t="shared" si="100"/>
        <v>82.38629737609331</v>
      </c>
      <c r="E2114" s="3">
        <v>286</v>
      </c>
      <c r="F2114" s="6">
        <f t="shared" si="4"/>
        <v>101</v>
      </c>
      <c r="G2114" s="3">
        <v>3946.96</v>
      </c>
      <c r="H2114" s="6">
        <f t="shared" ref="H2114:H2177" si="101">(G2114/1000000000)*F2114*21000</f>
        <v>8.3715021600000004</v>
      </c>
      <c r="I2114" s="6">
        <f t="shared" si="1"/>
        <v>9208.65</v>
      </c>
    </row>
    <row r="2115" spans="1:9" ht="14.25">
      <c r="A2115" s="2">
        <v>44328</v>
      </c>
      <c r="B2115" s="3">
        <v>282</v>
      </c>
      <c r="C2115" s="3">
        <f t="shared" si="99"/>
        <v>282</v>
      </c>
      <c r="D2115" s="3">
        <f t="shared" si="100"/>
        <v>96.88629737609331</v>
      </c>
      <c r="E2115" s="3">
        <v>282</v>
      </c>
      <c r="F2115" s="6">
        <f t="shared" si="4"/>
        <v>116</v>
      </c>
      <c r="G2115" s="3">
        <v>4172.33</v>
      </c>
      <c r="H2115" s="6">
        <f t="shared" si="101"/>
        <v>10.16379588</v>
      </c>
      <c r="I2115" s="6">
        <f t="shared" si="1"/>
        <v>11180.18</v>
      </c>
    </row>
    <row r="2116" spans="1:9" ht="14.25">
      <c r="A2116" s="2">
        <v>44329</v>
      </c>
      <c r="B2116" s="3">
        <v>171</v>
      </c>
      <c r="C2116" s="3">
        <f t="shared" si="99"/>
        <v>171</v>
      </c>
      <c r="D2116" s="3">
        <f t="shared" si="100"/>
        <v>103.95772594752187</v>
      </c>
      <c r="E2116" s="3">
        <v>171</v>
      </c>
      <c r="F2116" s="6">
        <f t="shared" si="4"/>
        <v>123</v>
      </c>
      <c r="G2116" s="3">
        <v>3825</v>
      </c>
      <c r="H2116" s="6">
        <f t="shared" si="101"/>
        <v>9.879975</v>
      </c>
      <c r="I2116" s="6">
        <f t="shared" si="1"/>
        <v>10867.97</v>
      </c>
    </row>
    <row r="2117" spans="1:9" ht="14.25">
      <c r="A2117" s="2">
        <v>44330</v>
      </c>
      <c r="B2117" s="3">
        <v>129</v>
      </c>
      <c r="C2117" s="3">
        <f t="shared" si="99"/>
        <v>129</v>
      </c>
      <c r="D2117" s="3">
        <f t="shared" si="100"/>
        <v>109.100583090379</v>
      </c>
      <c r="E2117" s="3">
        <v>129</v>
      </c>
      <c r="F2117" s="6">
        <f t="shared" si="4"/>
        <v>128</v>
      </c>
      <c r="G2117" s="3">
        <v>3708.95</v>
      </c>
      <c r="H2117" s="6">
        <f t="shared" si="101"/>
        <v>9.9696575999999997</v>
      </c>
      <c r="I2117" s="6">
        <f t="shared" si="1"/>
        <v>10966.62</v>
      </c>
    </row>
    <row r="2118" spans="1:9" ht="14.25">
      <c r="A2118" s="2">
        <v>44331</v>
      </c>
      <c r="B2118" s="3">
        <v>93</v>
      </c>
      <c r="C2118" s="3">
        <f t="shared" si="99"/>
        <v>93</v>
      </c>
      <c r="D2118" s="3">
        <f t="shared" si="100"/>
        <v>111.45772594752187</v>
      </c>
      <c r="E2118" s="3">
        <v>93</v>
      </c>
      <c r="F2118" s="6">
        <f t="shared" si="4"/>
        <v>130</v>
      </c>
      <c r="G2118" s="3">
        <v>4094.99</v>
      </c>
      <c r="H2118" s="6">
        <f t="shared" si="101"/>
        <v>11.1793227</v>
      </c>
      <c r="I2118" s="6">
        <f t="shared" si="1"/>
        <v>12297.25</v>
      </c>
    </row>
    <row r="2119" spans="1:9" ht="14.25">
      <c r="A2119" s="2">
        <v>44332</v>
      </c>
      <c r="B2119" s="3">
        <v>81</v>
      </c>
      <c r="C2119" s="3">
        <f t="shared" si="99"/>
        <v>81</v>
      </c>
      <c r="D2119" s="3">
        <f t="shared" si="100"/>
        <v>114.17201166180757</v>
      </c>
      <c r="E2119" s="3">
        <v>81</v>
      </c>
      <c r="F2119" s="6">
        <f t="shared" si="4"/>
        <v>133</v>
      </c>
      <c r="G2119" s="3">
        <v>3627.19</v>
      </c>
      <c r="H2119" s="6">
        <f t="shared" si="101"/>
        <v>10.130741670000001</v>
      </c>
      <c r="I2119" s="6">
        <f t="shared" si="1"/>
        <v>11143.82</v>
      </c>
    </row>
    <row r="2120" spans="1:9" ht="14.25">
      <c r="A2120" s="2">
        <v>44333</v>
      </c>
      <c r="B2120" s="3">
        <v>95</v>
      </c>
      <c r="C2120" s="3">
        <f t="shared" ref="C2120:C2183" si="102">IF(AVERAGE(B2113:B2120)*2&lt;B2120,AVERAGE(B2121,C2119,C2118,C2117,C2116,C2115,C2114),B2120)</f>
        <v>95</v>
      </c>
      <c r="D2120" s="3">
        <f t="shared" si="100"/>
        <v>116.17201166180757</v>
      </c>
      <c r="E2120" s="3">
        <v>95</v>
      </c>
      <c r="F2120" s="6">
        <f t="shared" si="4"/>
        <v>135</v>
      </c>
      <c r="G2120" s="3">
        <v>3588.29</v>
      </c>
      <c r="H2120" s="6">
        <f t="shared" si="101"/>
        <v>10.172802150000001</v>
      </c>
      <c r="I2120" s="6">
        <f t="shared" si="1"/>
        <v>11190.08</v>
      </c>
    </row>
    <row r="2121" spans="1:9" ht="14.25">
      <c r="A2121" s="2">
        <v>44334</v>
      </c>
      <c r="B2121" s="3">
        <v>88</v>
      </c>
      <c r="C2121" s="3">
        <f t="shared" si="102"/>
        <v>88</v>
      </c>
      <c r="D2121" s="3">
        <f t="shared" si="100"/>
        <v>117.52915451895043</v>
      </c>
      <c r="E2121" s="3">
        <v>88</v>
      </c>
      <c r="F2121" s="6">
        <f t="shared" si="4"/>
        <v>136</v>
      </c>
      <c r="G2121" s="3">
        <v>3283.29</v>
      </c>
      <c r="H2121" s="6">
        <f t="shared" si="101"/>
        <v>9.377076240000001</v>
      </c>
      <c r="I2121" s="6">
        <f t="shared" si="1"/>
        <v>10314.780000000001</v>
      </c>
    </row>
    <row r="2122" spans="1:9" ht="14.25">
      <c r="A2122" s="2">
        <v>44335</v>
      </c>
      <c r="B2122" s="3">
        <v>299</v>
      </c>
      <c r="C2122" s="3">
        <f t="shared" si="102"/>
        <v>299</v>
      </c>
      <c r="D2122" s="3">
        <f t="shared" si="100"/>
        <v>134.67201166180757</v>
      </c>
      <c r="E2122" s="3">
        <v>273.14285710000001</v>
      </c>
      <c r="F2122" s="6">
        <f t="shared" si="4"/>
        <v>152</v>
      </c>
      <c r="G2122" s="3">
        <v>3386.3124929999999</v>
      </c>
      <c r="H2122" s="6">
        <f t="shared" si="101"/>
        <v>10.809109477655999</v>
      </c>
      <c r="I2122" s="6">
        <f t="shared" si="1"/>
        <v>11890.02</v>
      </c>
    </row>
    <row r="2123" spans="1:9" ht="14.25">
      <c r="A2123" s="2">
        <v>44336</v>
      </c>
      <c r="B2123" s="3">
        <v>127</v>
      </c>
      <c r="C2123" s="3">
        <f t="shared" si="102"/>
        <v>127</v>
      </c>
      <c r="D2123" s="3">
        <f t="shared" si="100"/>
        <v>139.02915451895043</v>
      </c>
      <c r="E2123" s="3">
        <v>127</v>
      </c>
      <c r="F2123" s="6">
        <f t="shared" si="4"/>
        <v>156</v>
      </c>
      <c r="G2123" s="3">
        <v>2442.6141469999998</v>
      </c>
      <c r="H2123" s="6">
        <f t="shared" si="101"/>
        <v>8.0020039455719996</v>
      </c>
      <c r="I2123" s="6">
        <f t="shared" si="1"/>
        <v>8802.2000000000007</v>
      </c>
    </row>
    <row r="2124" spans="1:9" ht="14.25">
      <c r="A2124" s="2">
        <v>44337</v>
      </c>
      <c r="B2124" s="3">
        <v>115</v>
      </c>
      <c r="C2124" s="3">
        <f t="shared" si="102"/>
        <v>115</v>
      </c>
      <c r="D2124" s="3">
        <f t="shared" si="100"/>
        <v>142.3862973760933</v>
      </c>
      <c r="E2124" s="3">
        <v>115</v>
      </c>
      <c r="F2124" s="6">
        <f t="shared" si="4"/>
        <v>159</v>
      </c>
      <c r="G2124" s="3">
        <v>2774.514776</v>
      </c>
      <c r="H2124" s="6">
        <f t="shared" si="101"/>
        <v>9.264104837064</v>
      </c>
      <c r="I2124" s="6">
        <f t="shared" si="1"/>
        <v>10190.52</v>
      </c>
    </row>
    <row r="2125" spans="1:9" ht="14.25">
      <c r="A2125" s="2">
        <v>44338</v>
      </c>
      <c r="B2125" s="3">
        <v>56</v>
      </c>
      <c r="C2125" s="3">
        <f t="shared" si="102"/>
        <v>56</v>
      </c>
      <c r="D2125" s="3">
        <f t="shared" si="100"/>
        <v>136.3862973760933</v>
      </c>
      <c r="E2125" s="3">
        <v>56</v>
      </c>
      <c r="F2125" s="6">
        <f t="shared" si="4"/>
        <v>153</v>
      </c>
      <c r="G2125" s="3">
        <v>2441.27</v>
      </c>
      <c r="H2125" s="6">
        <f t="shared" si="101"/>
        <v>7.8438005099999994</v>
      </c>
      <c r="I2125" s="6">
        <f t="shared" si="1"/>
        <v>8628.18</v>
      </c>
    </row>
    <row r="2126" spans="1:9" ht="14.25">
      <c r="A2126" s="2">
        <v>44339</v>
      </c>
      <c r="B2126" s="3">
        <v>144</v>
      </c>
      <c r="C2126" s="3">
        <f t="shared" si="102"/>
        <v>144</v>
      </c>
      <c r="D2126" s="3">
        <f t="shared" ref="D2126:D2189" si="103">AVERAGE(C2113:C2126)</f>
        <v>137.31486880466471</v>
      </c>
      <c r="E2126" s="3">
        <v>144</v>
      </c>
      <c r="F2126" s="6">
        <f t="shared" si="4"/>
        <v>154</v>
      </c>
      <c r="G2126" s="3">
        <v>2289.3200000000002</v>
      </c>
      <c r="H2126" s="6">
        <f t="shared" si="101"/>
        <v>7.4036608800000003</v>
      </c>
      <c r="I2126" s="6">
        <f t="shared" si="1"/>
        <v>8144.03</v>
      </c>
    </row>
    <row r="2127" spans="1:9" ht="14.25">
      <c r="A2127" s="2">
        <v>44340</v>
      </c>
      <c r="B2127" s="3">
        <v>68</v>
      </c>
      <c r="C2127" s="3">
        <f t="shared" si="102"/>
        <v>68</v>
      </c>
      <c r="D2127" s="3">
        <f t="shared" si="103"/>
        <v>133.68221574344025</v>
      </c>
      <c r="E2127" s="3">
        <v>68</v>
      </c>
      <c r="F2127" s="6">
        <f t="shared" si="4"/>
        <v>143</v>
      </c>
      <c r="G2127" s="3">
        <v>2115.75</v>
      </c>
      <c r="H2127" s="6">
        <f t="shared" si="101"/>
        <v>6.35359725</v>
      </c>
      <c r="I2127" s="6">
        <f t="shared" si="1"/>
        <v>6988.96</v>
      </c>
    </row>
    <row r="2128" spans="1:9" ht="14.25">
      <c r="A2128" s="2">
        <v>44341</v>
      </c>
      <c r="B2128" s="3">
        <v>52</v>
      </c>
      <c r="C2128" s="3">
        <f t="shared" si="102"/>
        <v>52</v>
      </c>
      <c r="D2128" s="3">
        <f t="shared" si="103"/>
        <v>128.57142857142858</v>
      </c>
      <c r="E2128" s="3">
        <v>52</v>
      </c>
      <c r="F2128" s="6">
        <f t="shared" si="4"/>
        <v>127</v>
      </c>
      <c r="G2128" s="3">
        <v>2635.6</v>
      </c>
      <c r="H2128" s="6">
        <f t="shared" si="101"/>
        <v>7.0291451999999994</v>
      </c>
      <c r="I2128" s="6">
        <f t="shared" si="1"/>
        <v>7732.06</v>
      </c>
    </row>
    <row r="2129" spans="1:9" ht="14.25">
      <c r="A2129" s="2">
        <v>44342</v>
      </c>
      <c r="B2129" s="3">
        <v>50</v>
      </c>
      <c r="C2129" s="3">
        <f t="shared" si="102"/>
        <v>50</v>
      </c>
      <c r="D2129" s="3">
        <f t="shared" si="103"/>
        <v>112</v>
      </c>
      <c r="E2129" s="3">
        <v>50</v>
      </c>
      <c r="F2129" s="6">
        <f t="shared" si="4"/>
        <v>110</v>
      </c>
      <c r="G2129" s="3">
        <v>2704.02</v>
      </c>
      <c r="H2129" s="6">
        <f t="shared" si="101"/>
        <v>6.2462862000000001</v>
      </c>
      <c r="I2129" s="6">
        <f t="shared" si="1"/>
        <v>6870.91</v>
      </c>
    </row>
    <row r="2130" spans="1:9" ht="14.25">
      <c r="A2130" s="2">
        <v>44343</v>
      </c>
      <c r="B2130" s="3">
        <v>39</v>
      </c>
      <c r="C2130" s="3">
        <f t="shared" si="102"/>
        <v>39</v>
      </c>
      <c r="D2130" s="3">
        <f t="shared" si="103"/>
        <v>102.57142857142857</v>
      </c>
      <c r="E2130" s="3">
        <v>39</v>
      </c>
      <c r="F2130" s="6">
        <f t="shared" si="4"/>
        <v>101</v>
      </c>
      <c r="G2130" s="3">
        <v>2873.66</v>
      </c>
      <c r="H2130" s="6">
        <f t="shared" si="101"/>
        <v>6.0950328599999999</v>
      </c>
      <c r="I2130" s="6">
        <f t="shared" si="1"/>
        <v>6704.54</v>
      </c>
    </row>
    <row r="2131" spans="1:9" ht="14.25">
      <c r="A2131" s="2">
        <v>44344</v>
      </c>
      <c r="B2131" s="3">
        <v>41</v>
      </c>
      <c r="C2131" s="3">
        <f t="shared" si="102"/>
        <v>41</v>
      </c>
      <c r="D2131" s="3">
        <f t="shared" si="103"/>
        <v>96.285714285714292</v>
      </c>
      <c r="E2131" s="3">
        <v>41</v>
      </c>
      <c r="F2131" s="6">
        <f t="shared" si="4"/>
        <v>94</v>
      </c>
      <c r="G2131" s="3">
        <v>2730.02</v>
      </c>
      <c r="H2131" s="6">
        <f t="shared" si="101"/>
        <v>5.3890594799999993</v>
      </c>
      <c r="I2131" s="6">
        <f t="shared" si="1"/>
        <v>5927.97</v>
      </c>
    </row>
    <row r="2132" spans="1:9" ht="14.25">
      <c r="A2132" s="2">
        <v>44345</v>
      </c>
      <c r="B2132" s="3">
        <v>33</v>
      </c>
      <c r="C2132" s="3">
        <f t="shared" si="102"/>
        <v>33</v>
      </c>
      <c r="D2132" s="3">
        <f t="shared" si="103"/>
        <v>92</v>
      </c>
      <c r="E2132" s="3">
        <v>33</v>
      </c>
      <c r="F2132" s="6">
        <f t="shared" si="4"/>
        <v>90</v>
      </c>
      <c r="G2132" s="3">
        <v>2406.2800000000002</v>
      </c>
      <c r="H2132" s="6">
        <f t="shared" si="101"/>
        <v>4.5478692000000001</v>
      </c>
      <c r="I2132" s="6">
        <f t="shared" si="1"/>
        <v>5002.66</v>
      </c>
    </row>
    <row r="2133" spans="1:9" ht="14.25">
      <c r="A2133" s="2">
        <v>44346</v>
      </c>
      <c r="B2133" s="3">
        <v>28</v>
      </c>
      <c r="C2133" s="3">
        <f t="shared" si="102"/>
        <v>28</v>
      </c>
      <c r="D2133" s="3">
        <f t="shared" si="103"/>
        <v>88.214285714285708</v>
      </c>
      <c r="E2133" s="3">
        <v>28</v>
      </c>
      <c r="F2133" s="6">
        <f t="shared" si="4"/>
        <v>86</v>
      </c>
      <c r="G2133" s="3">
        <v>2284.0300000000002</v>
      </c>
      <c r="H2133" s="6">
        <f t="shared" si="101"/>
        <v>4.1249581800000001</v>
      </c>
      <c r="I2133" s="6">
        <f t="shared" si="1"/>
        <v>4537.45</v>
      </c>
    </row>
    <row r="2134" spans="1:9" ht="14.25">
      <c r="A2134" s="2">
        <v>44347</v>
      </c>
      <c r="B2134" s="3">
        <v>32</v>
      </c>
      <c r="C2134" s="3">
        <f t="shared" si="102"/>
        <v>32</v>
      </c>
      <c r="D2134" s="3">
        <f t="shared" si="103"/>
        <v>83.714285714285708</v>
      </c>
      <c r="E2134" s="3">
        <v>32</v>
      </c>
      <c r="F2134" s="6">
        <f t="shared" si="4"/>
        <v>82</v>
      </c>
      <c r="G2134" s="3">
        <v>2373.63</v>
      </c>
      <c r="H2134" s="6">
        <f t="shared" si="101"/>
        <v>4.0873908600000002</v>
      </c>
      <c r="I2134" s="6">
        <f t="shared" si="1"/>
        <v>4496.13</v>
      </c>
    </row>
    <row r="2135" spans="1:9" ht="14.25">
      <c r="A2135" s="2">
        <v>44348</v>
      </c>
      <c r="B2135" s="3">
        <v>30</v>
      </c>
      <c r="C2135" s="3">
        <f t="shared" si="102"/>
        <v>30</v>
      </c>
      <c r="D2135" s="3">
        <f t="shared" si="103"/>
        <v>79.571428571428569</v>
      </c>
      <c r="E2135" s="3">
        <v>30</v>
      </c>
      <c r="F2135" s="6">
        <f t="shared" si="4"/>
        <v>78</v>
      </c>
      <c r="G2135" s="3">
        <v>2726.78</v>
      </c>
      <c r="H2135" s="6">
        <f t="shared" si="101"/>
        <v>4.4664656400000009</v>
      </c>
      <c r="I2135" s="6">
        <f t="shared" si="1"/>
        <v>4913.1099999999997</v>
      </c>
    </row>
    <row r="2136" spans="1:9" ht="14.25">
      <c r="A2136" s="2">
        <v>44349</v>
      </c>
      <c r="B2136" s="3">
        <v>32</v>
      </c>
      <c r="C2136" s="3">
        <f t="shared" si="102"/>
        <v>32</v>
      </c>
      <c r="D2136" s="3">
        <f t="shared" si="103"/>
        <v>60.5</v>
      </c>
      <c r="E2136" s="3">
        <v>32</v>
      </c>
      <c r="F2136" s="6">
        <f t="shared" si="4"/>
        <v>61</v>
      </c>
      <c r="G2136" s="3">
        <v>2643.82</v>
      </c>
      <c r="H2136" s="6">
        <f t="shared" si="101"/>
        <v>3.3867334200000001</v>
      </c>
      <c r="I2136" s="6">
        <f t="shared" si="1"/>
        <v>3725.41</v>
      </c>
    </row>
    <row r="2137" spans="1:9" ht="14.25">
      <c r="A2137" s="2">
        <v>44350</v>
      </c>
      <c r="B2137" s="3">
        <v>34</v>
      </c>
      <c r="C2137" s="3">
        <f t="shared" si="102"/>
        <v>34</v>
      </c>
      <c r="D2137" s="3">
        <f t="shared" si="103"/>
        <v>53.857142857142854</v>
      </c>
      <c r="E2137" s="3">
        <v>34</v>
      </c>
      <c r="F2137" s="6">
        <f t="shared" si="4"/>
        <v>54</v>
      </c>
      <c r="G2137" s="3">
        <v>2706.64</v>
      </c>
      <c r="H2137" s="6">
        <f t="shared" si="101"/>
        <v>3.06932976</v>
      </c>
      <c r="I2137" s="6">
        <f t="shared" si="1"/>
        <v>3376.26</v>
      </c>
    </row>
    <row r="2138" spans="1:9" ht="14.25">
      <c r="A2138" s="2">
        <v>44351</v>
      </c>
      <c r="B2138" s="3">
        <v>29</v>
      </c>
      <c r="C2138" s="3">
        <f t="shared" si="102"/>
        <v>29</v>
      </c>
      <c r="D2138" s="3">
        <f t="shared" si="103"/>
        <v>47.714285714285715</v>
      </c>
      <c r="E2138" s="3">
        <v>29</v>
      </c>
      <c r="F2138" s="6">
        <f t="shared" si="4"/>
        <v>48</v>
      </c>
      <c r="G2138" s="3">
        <v>2856.0576879999999</v>
      </c>
      <c r="H2138" s="6">
        <f t="shared" si="101"/>
        <v>2.878906149504</v>
      </c>
      <c r="I2138" s="6">
        <f t="shared" si="1"/>
        <v>3166.8</v>
      </c>
    </row>
    <row r="2139" spans="1:9" ht="14.25">
      <c r="A2139" s="2">
        <v>44352</v>
      </c>
      <c r="B2139" s="3">
        <v>22</v>
      </c>
      <c r="C2139" s="3">
        <f t="shared" si="102"/>
        <v>22</v>
      </c>
      <c r="D2139" s="3">
        <f t="shared" si="103"/>
        <v>45.285714285714285</v>
      </c>
      <c r="E2139" s="3">
        <v>22</v>
      </c>
      <c r="F2139" s="6">
        <f t="shared" si="4"/>
        <v>45</v>
      </c>
      <c r="G2139" s="3">
        <v>2690.8967280000002</v>
      </c>
      <c r="H2139" s="6">
        <f t="shared" si="101"/>
        <v>2.5428974079600004</v>
      </c>
      <c r="I2139" s="6">
        <f t="shared" si="1"/>
        <v>2797.19</v>
      </c>
    </row>
    <row r="2140" spans="1:9" ht="14.25">
      <c r="A2140" s="2">
        <v>44353</v>
      </c>
      <c r="B2140" s="3">
        <v>19</v>
      </c>
      <c r="C2140" s="3">
        <f t="shared" si="102"/>
        <v>19</v>
      </c>
      <c r="D2140" s="3">
        <f t="shared" si="103"/>
        <v>36.357142857142854</v>
      </c>
      <c r="E2140" s="3">
        <v>19</v>
      </c>
      <c r="F2140" s="6">
        <f t="shared" si="4"/>
        <v>36</v>
      </c>
      <c r="G2140" s="3">
        <v>2629.8852360000001</v>
      </c>
      <c r="H2140" s="6">
        <f t="shared" si="101"/>
        <v>1.9881932384160002</v>
      </c>
      <c r="I2140" s="6">
        <f t="shared" si="1"/>
        <v>2187.0100000000002</v>
      </c>
    </row>
    <row r="2141" spans="1:9" ht="14.25">
      <c r="A2141" s="2">
        <v>44354</v>
      </c>
      <c r="B2141" s="3">
        <v>25</v>
      </c>
      <c r="C2141" s="3">
        <f t="shared" si="102"/>
        <v>25</v>
      </c>
      <c r="D2141" s="3">
        <f t="shared" si="103"/>
        <v>33.285714285714285</v>
      </c>
      <c r="E2141" s="3">
        <v>25</v>
      </c>
      <c r="F2141" s="6">
        <f t="shared" si="4"/>
        <v>33</v>
      </c>
      <c r="G2141" s="3">
        <v>2718.68</v>
      </c>
      <c r="H2141" s="6">
        <f t="shared" si="101"/>
        <v>1.8840452399999998</v>
      </c>
      <c r="I2141" s="6">
        <f t="shared" si="1"/>
        <v>2072.4499999999998</v>
      </c>
    </row>
    <row r="2142" spans="1:9" ht="14.25">
      <c r="A2142" s="2">
        <v>44355</v>
      </c>
      <c r="B2142" s="3">
        <v>33</v>
      </c>
      <c r="C2142" s="3">
        <f t="shared" si="102"/>
        <v>33</v>
      </c>
      <c r="D2142" s="3">
        <f t="shared" si="103"/>
        <v>31.928571428571427</v>
      </c>
      <c r="E2142" s="3">
        <v>33</v>
      </c>
      <c r="F2142" s="6">
        <f t="shared" si="4"/>
        <v>32</v>
      </c>
      <c r="G2142" s="3">
        <v>2606.9914359999998</v>
      </c>
      <c r="H2142" s="6">
        <f t="shared" si="101"/>
        <v>1.7518982449919998</v>
      </c>
      <c r="I2142" s="6">
        <f t="shared" si="1"/>
        <v>1927.09</v>
      </c>
    </row>
    <row r="2143" spans="1:9" ht="14.25">
      <c r="A2143" s="2">
        <v>44356</v>
      </c>
      <c r="B2143" s="3">
        <v>28</v>
      </c>
      <c r="C2143" s="3">
        <f t="shared" si="102"/>
        <v>28</v>
      </c>
      <c r="D2143" s="3">
        <f t="shared" si="103"/>
        <v>30.357142857142858</v>
      </c>
      <c r="E2143" s="3">
        <v>28</v>
      </c>
      <c r="F2143" s="6">
        <f t="shared" si="4"/>
        <v>30</v>
      </c>
      <c r="G2143" s="3">
        <v>2509.0481450000002</v>
      </c>
      <c r="H2143" s="6">
        <f t="shared" si="101"/>
        <v>1.5807003313499999</v>
      </c>
      <c r="I2143" s="6">
        <f t="shared" si="1"/>
        <v>1738.77</v>
      </c>
    </row>
    <row r="2144" spans="1:9" ht="14.25">
      <c r="A2144" s="2">
        <v>44357</v>
      </c>
      <c r="B2144" s="3">
        <v>24</v>
      </c>
      <c r="C2144" s="3">
        <f t="shared" si="102"/>
        <v>24</v>
      </c>
      <c r="D2144" s="3">
        <f t="shared" si="103"/>
        <v>29.285714285714285</v>
      </c>
      <c r="E2144" s="3">
        <v>24</v>
      </c>
      <c r="F2144" s="6">
        <f t="shared" si="4"/>
        <v>29</v>
      </c>
      <c r="G2144" s="3">
        <v>2610.6339379999999</v>
      </c>
      <c r="H2144" s="6">
        <f t="shared" si="101"/>
        <v>1.5898760682420001</v>
      </c>
      <c r="I2144" s="6">
        <f t="shared" si="1"/>
        <v>1748.86</v>
      </c>
    </row>
    <row r="2145" spans="1:9" ht="14.25">
      <c r="A2145" s="2">
        <v>44358</v>
      </c>
      <c r="B2145" s="3">
        <v>26</v>
      </c>
      <c r="C2145" s="3">
        <f t="shared" si="102"/>
        <v>26</v>
      </c>
      <c r="D2145" s="3">
        <f t="shared" si="103"/>
        <v>28.214285714285715</v>
      </c>
      <c r="E2145" s="3">
        <v>26</v>
      </c>
      <c r="F2145" s="6">
        <f t="shared" si="4"/>
        <v>28</v>
      </c>
      <c r="G2145" s="3">
        <v>2470.9973789999999</v>
      </c>
      <c r="H2145" s="6">
        <f t="shared" si="101"/>
        <v>1.4529464588520002</v>
      </c>
      <c r="I2145" s="6">
        <f t="shared" si="1"/>
        <v>1598.24</v>
      </c>
    </row>
    <row r="2146" spans="1:9" ht="14.25">
      <c r="A2146" s="2">
        <v>44359</v>
      </c>
      <c r="B2146" s="3">
        <v>23</v>
      </c>
      <c r="C2146" s="3">
        <f t="shared" si="102"/>
        <v>23</v>
      </c>
      <c r="D2146" s="3">
        <f t="shared" si="103"/>
        <v>27.5</v>
      </c>
      <c r="E2146" s="3">
        <v>23</v>
      </c>
      <c r="F2146" s="6">
        <f t="shared" si="4"/>
        <v>28</v>
      </c>
      <c r="G2146" s="3">
        <v>2354.8139679999999</v>
      </c>
      <c r="H2146" s="6">
        <f t="shared" si="101"/>
        <v>1.3846306131839996</v>
      </c>
      <c r="I2146" s="6">
        <f t="shared" si="1"/>
        <v>1523.09</v>
      </c>
    </row>
    <row r="2147" spans="1:9" ht="14.25">
      <c r="A2147" s="2">
        <v>44360</v>
      </c>
      <c r="B2147" s="3">
        <v>18</v>
      </c>
      <c r="C2147" s="3">
        <f t="shared" si="102"/>
        <v>18</v>
      </c>
      <c r="D2147" s="3">
        <f t="shared" si="103"/>
        <v>26.785714285714285</v>
      </c>
      <c r="E2147" s="3">
        <v>18</v>
      </c>
      <c r="F2147" s="6">
        <f t="shared" si="4"/>
        <v>27</v>
      </c>
      <c r="G2147" s="3">
        <v>2370.724416</v>
      </c>
      <c r="H2147" s="6">
        <f t="shared" si="101"/>
        <v>1.3442007438720001</v>
      </c>
      <c r="I2147" s="6">
        <f t="shared" si="1"/>
        <v>1478.62</v>
      </c>
    </row>
    <row r="2148" spans="1:9" ht="14.25">
      <c r="A2148" s="2">
        <v>44361</v>
      </c>
      <c r="B2148" s="3">
        <v>23</v>
      </c>
      <c r="C2148" s="3">
        <f t="shared" si="102"/>
        <v>23</v>
      </c>
      <c r="D2148" s="3">
        <f t="shared" si="103"/>
        <v>26.142857142857142</v>
      </c>
      <c r="E2148" s="3">
        <v>23</v>
      </c>
      <c r="F2148" s="6">
        <f t="shared" si="4"/>
        <v>26</v>
      </c>
      <c r="G2148" s="3">
        <v>2515.9899999999998</v>
      </c>
      <c r="H2148" s="6">
        <f t="shared" si="101"/>
        <v>1.3737305399999999</v>
      </c>
      <c r="I2148" s="6">
        <f t="shared" si="1"/>
        <v>1511.1</v>
      </c>
    </row>
    <row r="2149" spans="1:9" ht="14.25">
      <c r="A2149" s="2">
        <v>44362</v>
      </c>
      <c r="B2149" s="3">
        <v>23</v>
      </c>
      <c r="C2149" s="3">
        <f t="shared" si="102"/>
        <v>23</v>
      </c>
      <c r="D2149" s="3">
        <f t="shared" si="103"/>
        <v>25.642857142857142</v>
      </c>
      <c r="E2149" s="3">
        <v>23</v>
      </c>
      <c r="F2149" s="6">
        <f t="shared" si="4"/>
        <v>26</v>
      </c>
      <c r="G2149" s="3">
        <v>2582.4835119999998</v>
      </c>
      <c r="H2149" s="6">
        <f t="shared" si="101"/>
        <v>1.4100359975519998</v>
      </c>
      <c r="I2149" s="6">
        <f t="shared" si="1"/>
        <v>1551.04</v>
      </c>
    </row>
    <row r="2150" spans="1:9" ht="14.25">
      <c r="A2150" s="2">
        <v>44363</v>
      </c>
      <c r="B2150" s="3">
        <v>23</v>
      </c>
      <c r="C2150" s="3">
        <f t="shared" si="102"/>
        <v>23</v>
      </c>
      <c r="D2150" s="3">
        <f t="shared" si="103"/>
        <v>25</v>
      </c>
      <c r="E2150" s="3">
        <v>23</v>
      </c>
      <c r="F2150" s="6">
        <f t="shared" si="4"/>
        <v>25</v>
      </c>
      <c r="G2150" s="3">
        <v>2543.3723199999999</v>
      </c>
      <c r="H2150" s="6">
        <f t="shared" si="101"/>
        <v>1.3352704679999998</v>
      </c>
      <c r="I2150" s="6">
        <f t="shared" si="1"/>
        <v>1468.8</v>
      </c>
    </row>
    <row r="2151" spans="1:9" ht="14.25">
      <c r="A2151" s="2">
        <v>44364</v>
      </c>
      <c r="B2151" s="3">
        <v>25</v>
      </c>
      <c r="C2151" s="3">
        <f t="shared" si="102"/>
        <v>25</v>
      </c>
      <c r="D2151" s="3">
        <f t="shared" si="103"/>
        <v>24.357142857142858</v>
      </c>
      <c r="E2151" s="3">
        <v>25</v>
      </c>
      <c r="F2151" s="6">
        <f t="shared" si="4"/>
        <v>24</v>
      </c>
      <c r="G2151" s="3">
        <v>2367.73</v>
      </c>
      <c r="H2151" s="6">
        <f t="shared" si="101"/>
        <v>1.1933359200000002</v>
      </c>
      <c r="I2151" s="6">
        <f t="shared" si="1"/>
        <v>1312.67</v>
      </c>
    </row>
    <row r="2152" spans="1:9" ht="14.25">
      <c r="A2152" s="2">
        <v>44365</v>
      </c>
      <c r="B2152" s="3">
        <v>24</v>
      </c>
      <c r="C2152" s="3">
        <f t="shared" si="102"/>
        <v>24</v>
      </c>
      <c r="D2152" s="3">
        <f t="shared" si="103"/>
        <v>24</v>
      </c>
      <c r="E2152" s="3">
        <v>24</v>
      </c>
      <c r="F2152" s="6">
        <f t="shared" si="4"/>
        <v>24</v>
      </c>
      <c r="G2152" s="3">
        <v>2371.14</v>
      </c>
      <c r="H2152" s="6">
        <f t="shared" si="101"/>
        <v>1.19505456</v>
      </c>
      <c r="I2152" s="6">
        <f t="shared" si="1"/>
        <v>1314.56</v>
      </c>
    </row>
    <row r="2153" spans="1:9" ht="14.25">
      <c r="A2153" s="2">
        <v>44366</v>
      </c>
      <c r="B2153" s="3">
        <v>19</v>
      </c>
      <c r="C2153" s="3">
        <f t="shared" si="102"/>
        <v>19</v>
      </c>
      <c r="D2153" s="3">
        <f t="shared" si="103"/>
        <v>23.785714285714285</v>
      </c>
      <c r="E2153" s="3">
        <v>19</v>
      </c>
      <c r="F2153" s="6">
        <f t="shared" si="4"/>
        <v>24</v>
      </c>
      <c r="G2153" s="3">
        <v>2225.42</v>
      </c>
      <c r="H2153" s="6">
        <f t="shared" si="101"/>
        <v>1.12161168</v>
      </c>
      <c r="I2153" s="6">
        <f t="shared" si="1"/>
        <v>1233.77</v>
      </c>
    </row>
    <row r="2154" spans="1:9" ht="14.25">
      <c r="A2154" s="2">
        <v>44367</v>
      </c>
      <c r="B2154" s="3">
        <v>21</v>
      </c>
      <c r="C2154" s="3">
        <f t="shared" si="102"/>
        <v>21</v>
      </c>
      <c r="D2154" s="3">
        <f t="shared" si="103"/>
        <v>23.928571428571427</v>
      </c>
      <c r="E2154" s="3">
        <v>21</v>
      </c>
      <c r="F2154" s="6">
        <f t="shared" si="4"/>
        <v>24</v>
      </c>
      <c r="G2154" s="3">
        <v>2158.15</v>
      </c>
      <c r="H2154" s="6">
        <f t="shared" si="101"/>
        <v>1.0877076000000001</v>
      </c>
      <c r="I2154" s="6">
        <f t="shared" si="1"/>
        <v>1196.48</v>
      </c>
    </row>
    <row r="2155" spans="1:9" ht="14.25">
      <c r="A2155" s="2">
        <v>44368</v>
      </c>
      <c r="B2155" s="3">
        <v>47</v>
      </c>
      <c r="C2155" s="3">
        <f t="shared" si="102"/>
        <v>47</v>
      </c>
      <c r="D2155" s="3">
        <f t="shared" si="103"/>
        <v>25.5</v>
      </c>
      <c r="E2155" s="3">
        <v>47</v>
      </c>
      <c r="F2155" s="6">
        <f t="shared" si="4"/>
        <v>26</v>
      </c>
      <c r="G2155" s="3">
        <v>2257.0700000000002</v>
      </c>
      <c r="H2155" s="6">
        <f t="shared" si="101"/>
        <v>1.2323602199999999</v>
      </c>
      <c r="I2155" s="6">
        <f t="shared" si="1"/>
        <v>1355.6</v>
      </c>
    </row>
    <row r="2156" spans="1:9" ht="14.25">
      <c r="A2156" s="2">
        <v>44369</v>
      </c>
      <c r="B2156" s="3">
        <v>73</v>
      </c>
      <c r="C2156" s="3">
        <f t="shared" si="102"/>
        <v>26.285714285714285</v>
      </c>
      <c r="D2156" s="3">
        <f t="shared" si="103"/>
        <v>25.020408163265305</v>
      </c>
      <c r="E2156" s="3">
        <v>66.285714290000001</v>
      </c>
      <c r="F2156" s="6">
        <f t="shared" si="4"/>
        <v>28</v>
      </c>
      <c r="G2156" s="3">
        <v>1893.57</v>
      </c>
      <c r="H2156" s="6">
        <f t="shared" si="101"/>
        <v>1.1134191600000001</v>
      </c>
      <c r="I2156" s="6">
        <f t="shared" si="1"/>
        <v>1224.76</v>
      </c>
    </row>
    <row r="2157" spans="1:9" ht="14.25">
      <c r="A2157" s="2">
        <v>44370</v>
      </c>
      <c r="B2157" s="3">
        <v>25</v>
      </c>
      <c r="C2157" s="3">
        <f t="shared" si="102"/>
        <v>25</v>
      </c>
      <c r="D2157" s="3">
        <f t="shared" si="103"/>
        <v>24.80612244897959</v>
      </c>
      <c r="E2157" s="3">
        <v>25</v>
      </c>
      <c r="F2157" s="6">
        <f t="shared" si="4"/>
        <v>28</v>
      </c>
      <c r="G2157" s="3">
        <v>1871.62</v>
      </c>
      <c r="H2157" s="6">
        <f t="shared" si="101"/>
        <v>1.1005125599999999</v>
      </c>
      <c r="I2157" s="6">
        <f t="shared" si="1"/>
        <v>1210.56</v>
      </c>
    </row>
    <row r="2158" spans="1:9" ht="14.25">
      <c r="A2158" s="2">
        <v>44371</v>
      </c>
      <c r="B2158" s="3">
        <v>22</v>
      </c>
      <c r="C2158" s="3">
        <f t="shared" si="102"/>
        <v>22</v>
      </c>
      <c r="D2158" s="3">
        <f t="shared" si="103"/>
        <v>24.663265306122447</v>
      </c>
      <c r="E2158" s="3">
        <v>22</v>
      </c>
      <c r="F2158" s="6">
        <f t="shared" si="4"/>
        <v>28</v>
      </c>
      <c r="G2158" s="3">
        <v>1972.6</v>
      </c>
      <c r="H2158" s="6">
        <f t="shared" si="101"/>
        <v>1.1598888000000001</v>
      </c>
      <c r="I2158" s="6">
        <f t="shared" si="1"/>
        <v>1275.8800000000001</v>
      </c>
    </row>
    <row r="2159" spans="1:9" ht="14.25">
      <c r="A2159" s="2">
        <v>44372</v>
      </c>
      <c r="B2159" s="3">
        <v>28</v>
      </c>
      <c r="C2159" s="3">
        <f t="shared" si="102"/>
        <v>28</v>
      </c>
      <c r="D2159" s="3">
        <f t="shared" si="103"/>
        <v>24.80612244897959</v>
      </c>
      <c r="E2159" s="3">
        <v>28</v>
      </c>
      <c r="F2159" s="6">
        <f t="shared" si="4"/>
        <v>28</v>
      </c>
      <c r="G2159" s="3">
        <v>1989.1746860000001</v>
      </c>
      <c r="H2159" s="6">
        <f t="shared" si="101"/>
        <v>1.1696347153680002</v>
      </c>
      <c r="I2159" s="6">
        <f t="shared" si="1"/>
        <v>1286.5999999999999</v>
      </c>
    </row>
    <row r="2160" spans="1:9" ht="14.25">
      <c r="A2160" s="2">
        <v>44373</v>
      </c>
      <c r="B2160" s="3">
        <v>19</v>
      </c>
      <c r="C2160" s="3">
        <f t="shared" si="102"/>
        <v>19</v>
      </c>
      <c r="D2160" s="3">
        <f t="shared" si="103"/>
        <v>24.520408163265305</v>
      </c>
      <c r="E2160" s="3">
        <v>19</v>
      </c>
      <c r="F2160" s="6">
        <f t="shared" si="4"/>
        <v>27</v>
      </c>
      <c r="G2160" s="3">
        <v>1809.5367550000001</v>
      </c>
      <c r="H2160" s="6">
        <f t="shared" si="101"/>
        <v>1.0260073400850001</v>
      </c>
      <c r="I2160" s="6">
        <f t="shared" si="1"/>
        <v>1128.6099999999999</v>
      </c>
    </row>
    <row r="2161" spans="1:9" ht="14.25">
      <c r="A2161" s="2">
        <v>44374</v>
      </c>
      <c r="B2161" s="3">
        <v>26</v>
      </c>
      <c r="C2161" s="3">
        <f t="shared" si="102"/>
        <v>26</v>
      </c>
      <c r="D2161" s="3">
        <f t="shared" si="103"/>
        <v>25.091836734693878</v>
      </c>
      <c r="E2161" s="3">
        <v>26</v>
      </c>
      <c r="F2161" s="6">
        <f t="shared" si="4"/>
        <v>28</v>
      </c>
      <c r="G2161" s="3">
        <v>1830.6482699999999</v>
      </c>
      <c r="H2161" s="6">
        <f t="shared" si="101"/>
        <v>1.0764211827600001</v>
      </c>
      <c r="I2161" s="6">
        <f t="shared" si="1"/>
        <v>1184.06</v>
      </c>
    </row>
    <row r="2162" spans="1:9" ht="14.25">
      <c r="A2162" s="2">
        <v>44375</v>
      </c>
      <c r="B2162" s="3">
        <v>24</v>
      </c>
      <c r="C2162" s="3">
        <f t="shared" si="102"/>
        <v>24</v>
      </c>
      <c r="D2162" s="3">
        <f t="shared" si="103"/>
        <v>25.163265306122447</v>
      </c>
      <c r="E2162" s="3">
        <v>24</v>
      </c>
      <c r="F2162" s="6">
        <f t="shared" si="4"/>
        <v>28</v>
      </c>
      <c r="G2162" s="3">
        <v>1983.314762</v>
      </c>
      <c r="H2162" s="6">
        <f t="shared" si="101"/>
        <v>1.166189080056</v>
      </c>
      <c r="I2162" s="6">
        <f t="shared" si="1"/>
        <v>1282.81</v>
      </c>
    </row>
    <row r="2163" spans="1:9" ht="14.25">
      <c r="A2163" s="2">
        <v>44376</v>
      </c>
      <c r="B2163" s="3">
        <v>26</v>
      </c>
      <c r="C2163" s="3">
        <f t="shared" si="102"/>
        <v>26</v>
      </c>
      <c r="D2163" s="3">
        <f t="shared" si="103"/>
        <v>25.377551020408163</v>
      </c>
      <c r="E2163" s="3">
        <v>26</v>
      </c>
      <c r="F2163" s="6">
        <f t="shared" si="4"/>
        <v>28</v>
      </c>
      <c r="G2163" s="3">
        <v>2083.5539309999999</v>
      </c>
      <c r="H2163" s="6">
        <f t="shared" si="101"/>
        <v>1.225129711428</v>
      </c>
      <c r="I2163" s="6">
        <f t="shared" si="1"/>
        <v>1347.64</v>
      </c>
    </row>
    <row r="2164" spans="1:9" ht="14.25">
      <c r="A2164" s="2">
        <v>44377</v>
      </c>
      <c r="B2164" s="3">
        <v>32</v>
      </c>
      <c r="C2164" s="3">
        <f t="shared" si="102"/>
        <v>32</v>
      </c>
      <c r="D2164" s="3">
        <f t="shared" si="103"/>
        <v>26.020408163265305</v>
      </c>
      <c r="E2164" s="3">
        <v>32</v>
      </c>
      <c r="F2164" s="6">
        <f t="shared" si="4"/>
        <v>29</v>
      </c>
      <c r="G2164" s="3">
        <v>2166.9352469999999</v>
      </c>
      <c r="H2164" s="6">
        <f t="shared" si="101"/>
        <v>1.319663565423</v>
      </c>
      <c r="I2164" s="6">
        <f t="shared" si="1"/>
        <v>1451.63</v>
      </c>
    </row>
    <row r="2165" spans="1:9" ht="14.25">
      <c r="A2165" s="2">
        <v>44378</v>
      </c>
      <c r="B2165" s="3">
        <v>25</v>
      </c>
      <c r="C2165" s="3">
        <f t="shared" si="102"/>
        <v>25</v>
      </c>
      <c r="D2165" s="3">
        <f t="shared" si="103"/>
        <v>26.020408163265305</v>
      </c>
      <c r="E2165" s="3">
        <v>25</v>
      </c>
      <c r="F2165" s="6">
        <f t="shared" si="4"/>
        <v>29</v>
      </c>
      <c r="G2165" s="3">
        <v>2276.4546519999999</v>
      </c>
      <c r="H2165" s="6">
        <f t="shared" si="101"/>
        <v>1.3863608830680001</v>
      </c>
      <c r="I2165" s="6">
        <f t="shared" si="1"/>
        <v>1525</v>
      </c>
    </row>
    <row r="2166" spans="1:9" ht="14.25">
      <c r="A2166" s="2">
        <v>44379</v>
      </c>
      <c r="B2166" s="3">
        <v>21</v>
      </c>
      <c r="C2166" s="3">
        <f t="shared" si="102"/>
        <v>21</v>
      </c>
      <c r="D2166" s="3">
        <f t="shared" si="103"/>
        <v>25.80612244897959</v>
      </c>
      <c r="E2166" s="3">
        <v>21</v>
      </c>
      <c r="F2166" s="6">
        <f t="shared" si="4"/>
        <v>29</v>
      </c>
      <c r="G2166" s="3">
        <v>2107.1780760000001</v>
      </c>
      <c r="H2166" s="6">
        <f t="shared" si="101"/>
        <v>1.2832714482840002</v>
      </c>
      <c r="I2166" s="6">
        <f t="shared" si="1"/>
        <v>1411.6</v>
      </c>
    </row>
    <row r="2167" spans="1:9" ht="14.25">
      <c r="A2167" s="2">
        <v>44380</v>
      </c>
      <c r="B2167" s="3">
        <v>19</v>
      </c>
      <c r="C2167" s="3">
        <f t="shared" si="102"/>
        <v>19</v>
      </c>
      <c r="D2167" s="3">
        <f t="shared" si="103"/>
        <v>25.80612244897959</v>
      </c>
      <c r="E2167" s="3">
        <v>19</v>
      </c>
      <c r="F2167" s="6">
        <f t="shared" si="4"/>
        <v>29</v>
      </c>
      <c r="G2167" s="3">
        <v>2159.59</v>
      </c>
      <c r="H2167" s="6">
        <f t="shared" si="101"/>
        <v>1.3151903100000002</v>
      </c>
      <c r="I2167" s="6">
        <f t="shared" si="1"/>
        <v>1446.71</v>
      </c>
    </row>
    <row r="2168" spans="1:9" ht="14.25">
      <c r="A2168" s="2">
        <v>44381</v>
      </c>
      <c r="B2168" s="3">
        <v>16</v>
      </c>
      <c r="C2168" s="3">
        <f t="shared" si="102"/>
        <v>16</v>
      </c>
      <c r="D2168" s="3">
        <f t="shared" si="103"/>
        <v>25.448979591836736</v>
      </c>
      <c r="E2168" s="3">
        <v>16</v>
      </c>
      <c r="F2168" s="6">
        <f t="shared" si="4"/>
        <v>28</v>
      </c>
      <c r="G2168" s="3">
        <v>2225.09</v>
      </c>
      <c r="H2168" s="6">
        <f t="shared" si="101"/>
        <v>1.3083529200000001</v>
      </c>
      <c r="I2168" s="6">
        <f t="shared" si="1"/>
        <v>1439.19</v>
      </c>
    </row>
    <row r="2169" spans="1:9" ht="14.25">
      <c r="A2169" s="2">
        <v>44382</v>
      </c>
      <c r="B2169" s="3">
        <v>20</v>
      </c>
      <c r="C2169" s="3">
        <f t="shared" si="102"/>
        <v>20</v>
      </c>
      <c r="D2169" s="3">
        <f t="shared" si="103"/>
        <v>23.520408163265305</v>
      </c>
      <c r="E2169" s="3">
        <v>20</v>
      </c>
      <c r="F2169" s="6">
        <f t="shared" si="4"/>
        <v>26</v>
      </c>
      <c r="G2169" s="3">
        <v>2317.36</v>
      </c>
      <c r="H2169" s="6">
        <f t="shared" si="101"/>
        <v>1.2652785600000003</v>
      </c>
      <c r="I2169" s="6">
        <f t="shared" si="1"/>
        <v>1391.81</v>
      </c>
    </row>
    <row r="2170" spans="1:9" ht="14.25">
      <c r="A2170" s="2">
        <v>44383</v>
      </c>
      <c r="B2170" s="3">
        <v>55</v>
      </c>
      <c r="C2170" s="3">
        <f t="shared" si="102"/>
        <v>24.714285714285715</v>
      </c>
      <c r="D2170" s="3">
        <f t="shared" si="103"/>
        <v>23.408163265306122</v>
      </c>
      <c r="E2170" s="3">
        <v>53.714285709999999</v>
      </c>
      <c r="F2170" s="6">
        <f t="shared" si="4"/>
        <v>25</v>
      </c>
      <c r="G2170" s="3">
        <v>2201.9299999999998</v>
      </c>
      <c r="H2170" s="6">
        <f t="shared" si="101"/>
        <v>1.15601325</v>
      </c>
      <c r="I2170" s="6">
        <f t="shared" si="1"/>
        <v>1271.6099999999999</v>
      </c>
    </row>
    <row r="2171" spans="1:9" ht="14.25">
      <c r="A2171" s="2">
        <v>44384</v>
      </c>
      <c r="B2171" s="3">
        <v>40</v>
      </c>
      <c r="C2171" s="3">
        <f t="shared" si="102"/>
        <v>40</v>
      </c>
      <c r="D2171" s="3">
        <f t="shared" si="103"/>
        <v>24.479591836734695</v>
      </c>
      <c r="E2171" s="3">
        <v>40</v>
      </c>
      <c r="F2171" s="6">
        <f t="shared" si="4"/>
        <v>27</v>
      </c>
      <c r="G2171" s="3">
        <v>2317.8000000000002</v>
      </c>
      <c r="H2171" s="6">
        <f t="shared" si="101"/>
        <v>1.3141925999999999</v>
      </c>
      <c r="I2171" s="6">
        <f t="shared" si="1"/>
        <v>1445.61</v>
      </c>
    </row>
    <row r="2172" spans="1:9" ht="14.25">
      <c r="A2172" s="2">
        <v>44385</v>
      </c>
      <c r="B2172" s="3">
        <v>37</v>
      </c>
      <c r="C2172" s="3">
        <f t="shared" si="102"/>
        <v>37</v>
      </c>
      <c r="D2172" s="3">
        <f t="shared" si="103"/>
        <v>25.551020408163264</v>
      </c>
      <c r="E2172" s="3">
        <v>37</v>
      </c>
      <c r="F2172" s="6">
        <f t="shared" si="4"/>
        <v>28</v>
      </c>
      <c r="G2172" s="3">
        <v>2316.8200000000002</v>
      </c>
      <c r="H2172" s="6">
        <f t="shared" si="101"/>
        <v>1.3622901600000001</v>
      </c>
      <c r="I2172" s="6">
        <f t="shared" si="1"/>
        <v>1498.52</v>
      </c>
    </row>
    <row r="2173" spans="1:9" ht="14.25">
      <c r="A2173" s="2">
        <v>44386</v>
      </c>
      <c r="B2173" s="3">
        <v>30</v>
      </c>
      <c r="C2173" s="3">
        <f t="shared" si="102"/>
        <v>30</v>
      </c>
      <c r="D2173" s="3">
        <f t="shared" si="103"/>
        <v>25.69387755102041</v>
      </c>
      <c r="E2173" s="3">
        <v>30</v>
      </c>
      <c r="F2173" s="6">
        <f t="shared" si="4"/>
        <v>28</v>
      </c>
      <c r="G2173" s="3">
        <v>2116.96</v>
      </c>
      <c r="H2173" s="6">
        <f t="shared" si="101"/>
        <v>1.24477248</v>
      </c>
      <c r="I2173" s="6">
        <f t="shared" si="1"/>
        <v>1369.25</v>
      </c>
    </row>
    <row r="2174" spans="1:9" ht="14.25">
      <c r="A2174" s="2">
        <v>44387</v>
      </c>
      <c r="B2174" s="3">
        <v>19</v>
      </c>
      <c r="C2174" s="3">
        <f t="shared" si="102"/>
        <v>19</v>
      </c>
      <c r="D2174" s="3">
        <f t="shared" si="103"/>
        <v>25.69387755102041</v>
      </c>
      <c r="E2174" s="3">
        <v>19</v>
      </c>
      <c r="F2174" s="6">
        <f t="shared" si="4"/>
        <v>28</v>
      </c>
      <c r="G2174" s="3">
        <v>2147.1</v>
      </c>
      <c r="H2174" s="6">
        <f t="shared" si="101"/>
        <v>1.2624947999999998</v>
      </c>
      <c r="I2174" s="6">
        <f t="shared" si="1"/>
        <v>1388.74</v>
      </c>
    </row>
    <row r="2175" spans="1:9" ht="14.25">
      <c r="A2175" s="2">
        <v>44388</v>
      </c>
      <c r="B2175" s="3">
        <v>16</v>
      </c>
      <c r="C2175" s="3">
        <f t="shared" si="102"/>
        <v>16</v>
      </c>
      <c r="D2175" s="3">
        <f t="shared" si="103"/>
        <v>24.979591836734695</v>
      </c>
      <c r="E2175" s="3">
        <v>16</v>
      </c>
      <c r="F2175" s="6">
        <f t="shared" si="4"/>
        <v>27</v>
      </c>
      <c r="G2175" s="3">
        <v>2115.9699999999998</v>
      </c>
      <c r="H2175" s="6">
        <f t="shared" si="101"/>
        <v>1.1997549899999997</v>
      </c>
      <c r="I2175" s="6">
        <f t="shared" si="1"/>
        <v>1319.73</v>
      </c>
    </row>
    <row r="2176" spans="1:9" ht="14.25">
      <c r="A2176" s="2">
        <v>44389</v>
      </c>
      <c r="B2176" s="3">
        <v>30</v>
      </c>
      <c r="C2176" s="3">
        <f t="shared" si="102"/>
        <v>30</v>
      </c>
      <c r="D2176" s="3">
        <f t="shared" si="103"/>
        <v>25.408163265306122</v>
      </c>
      <c r="E2176" s="3">
        <v>30</v>
      </c>
      <c r="F2176" s="6">
        <f t="shared" si="4"/>
        <v>27</v>
      </c>
      <c r="G2176" s="3">
        <v>2139.16</v>
      </c>
      <c r="H2176" s="6">
        <f t="shared" si="101"/>
        <v>1.2129037199999999</v>
      </c>
      <c r="I2176" s="6">
        <f t="shared" si="1"/>
        <v>1334.19</v>
      </c>
    </row>
    <row r="2177" spans="1:9" ht="14.25">
      <c r="A2177" s="2">
        <v>44390</v>
      </c>
      <c r="B2177" s="3">
        <v>32</v>
      </c>
      <c r="C2177" s="3">
        <f t="shared" si="102"/>
        <v>32</v>
      </c>
      <c r="D2177" s="3">
        <f t="shared" si="103"/>
        <v>25.836734693877553</v>
      </c>
      <c r="E2177" s="3">
        <v>32</v>
      </c>
      <c r="F2177" s="6">
        <f t="shared" si="4"/>
        <v>28</v>
      </c>
      <c r="G2177" s="3">
        <v>2030.9373089999999</v>
      </c>
      <c r="H2177" s="6">
        <f t="shared" si="101"/>
        <v>1.194191137692</v>
      </c>
      <c r="I2177" s="6">
        <f t="shared" si="1"/>
        <v>1313.61</v>
      </c>
    </row>
    <row r="2178" spans="1:9" ht="14.25">
      <c r="A2178" s="2">
        <v>44391</v>
      </c>
      <c r="B2178" s="3">
        <v>46</v>
      </c>
      <c r="C2178" s="3">
        <f t="shared" si="102"/>
        <v>46</v>
      </c>
      <c r="D2178" s="3">
        <f t="shared" si="103"/>
        <v>26.836734693877553</v>
      </c>
      <c r="E2178" s="3">
        <v>46</v>
      </c>
      <c r="F2178" s="6">
        <f t="shared" si="4"/>
        <v>29</v>
      </c>
      <c r="G2178" s="3">
        <v>1940.3789409999999</v>
      </c>
      <c r="H2178" s="6">
        <f t="shared" ref="H2178:H2241" si="104">(G2178/1000000000)*F2178*21000</f>
        <v>1.1816907750689998</v>
      </c>
      <c r="I2178" s="6">
        <f t="shared" si="1"/>
        <v>1299.8599999999999</v>
      </c>
    </row>
    <row r="2179" spans="1:9" ht="14.25">
      <c r="A2179" s="2">
        <v>44392</v>
      </c>
      <c r="B2179" s="3">
        <v>45</v>
      </c>
      <c r="C2179" s="3">
        <f t="shared" si="102"/>
        <v>45</v>
      </c>
      <c r="D2179" s="3">
        <f t="shared" si="103"/>
        <v>28.26530612244898</v>
      </c>
      <c r="E2179" s="3">
        <v>45</v>
      </c>
      <c r="F2179" s="6">
        <f t="shared" si="4"/>
        <v>30</v>
      </c>
      <c r="G2179" s="3">
        <v>1994.247241</v>
      </c>
      <c r="H2179" s="6">
        <f t="shared" si="104"/>
        <v>1.25637576183</v>
      </c>
      <c r="I2179" s="6">
        <f t="shared" si="1"/>
        <v>1382.01</v>
      </c>
    </row>
    <row r="2180" spans="1:9" ht="14.25">
      <c r="A2180" s="2">
        <v>44393</v>
      </c>
      <c r="B2180" s="3">
        <v>42</v>
      </c>
      <c r="C2180" s="3">
        <f t="shared" si="102"/>
        <v>42</v>
      </c>
      <c r="D2180" s="3">
        <f t="shared" si="103"/>
        <v>29.76530612244898</v>
      </c>
      <c r="E2180" s="3">
        <v>42</v>
      </c>
      <c r="F2180" s="6">
        <f t="shared" si="4"/>
        <v>32</v>
      </c>
      <c r="G2180" s="3">
        <v>1921.879079</v>
      </c>
      <c r="H2180" s="6">
        <f t="shared" si="104"/>
        <v>1.2915027410880002</v>
      </c>
      <c r="I2180" s="6">
        <f t="shared" si="1"/>
        <v>1420.65</v>
      </c>
    </row>
    <row r="2181" spans="1:9" ht="14.25">
      <c r="A2181" s="2">
        <v>44394</v>
      </c>
      <c r="B2181" s="3">
        <v>30</v>
      </c>
      <c r="C2181" s="3">
        <f t="shared" si="102"/>
        <v>30</v>
      </c>
      <c r="D2181" s="3">
        <f t="shared" si="103"/>
        <v>30.551020408163264</v>
      </c>
      <c r="E2181" s="3">
        <v>30</v>
      </c>
      <c r="F2181" s="6">
        <f t="shared" si="4"/>
        <v>33</v>
      </c>
      <c r="G2181" s="3">
        <v>1877.180032</v>
      </c>
      <c r="H2181" s="6">
        <f t="shared" si="104"/>
        <v>1.3008857621760002</v>
      </c>
      <c r="I2181" s="6">
        <f t="shared" si="1"/>
        <v>1430.97</v>
      </c>
    </row>
    <row r="2182" spans="1:9" ht="14.25">
      <c r="A2182" s="2">
        <v>44395</v>
      </c>
      <c r="B2182" s="3">
        <v>30</v>
      </c>
      <c r="C2182" s="3">
        <f t="shared" si="102"/>
        <v>30</v>
      </c>
      <c r="D2182" s="3">
        <f t="shared" si="103"/>
        <v>31.551020408163264</v>
      </c>
      <c r="E2182" s="3">
        <v>30</v>
      </c>
      <c r="F2182" s="6">
        <f t="shared" si="4"/>
        <v>34</v>
      </c>
      <c r="G2182" s="3">
        <v>1900.009305</v>
      </c>
      <c r="H2182" s="6">
        <f t="shared" si="104"/>
        <v>1.3566066437700002</v>
      </c>
      <c r="I2182" s="6">
        <f t="shared" si="1"/>
        <v>1492.27</v>
      </c>
    </row>
    <row r="2183" spans="1:9" ht="14.25">
      <c r="A2183" s="2">
        <v>44396</v>
      </c>
      <c r="B2183" s="3">
        <v>30</v>
      </c>
      <c r="C2183" s="3">
        <f t="shared" si="102"/>
        <v>30</v>
      </c>
      <c r="D2183" s="3">
        <f t="shared" si="103"/>
        <v>32.265306122448983</v>
      </c>
      <c r="E2183" s="3">
        <v>30</v>
      </c>
      <c r="F2183" s="6">
        <f t="shared" si="4"/>
        <v>34</v>
      </c>
      <c r="G2183" s="3">
        <v>1889.052484</v>
      </c>
      <c r="H2183" s="6">
        <f t="shared" si="104"/>
        <v>1.348783473576</v>
      </c>
      <c r="I2183" s="6">
        <f t="shared" si="1"/>
        <v>1483.66</v>
      </c>
    </row>
    <row r="2184" spans="1:9" ht="14.25">
      <c r="A2184" s="2">
        <v>44397</v>
      </c>
      <c r="B2184" s="3">
        <v>35</v>
      </c>
      <c r="C2184" s="3">
        <f t="shared" ref="C2184:C2247" si="105">IF(AVERAGE(B2177:B2184)*2&lt;B2184,AVERAGE(B2185,C2183,C2182,C2181,C2180,C2179,C2178),B2184)</f>
        <v>35</v>
      </c>
      <c r="D2184" s="3">
        <f t="shared" si="103"/>
        <v>33</v>
      </c>
      <c r="E2184" s="3">
        <v>35</v>
      </c>
      <c r="F2184" s="6">
        <f t="shared" si="4"/>
        <v>33</v>
      </c>
      <c r="G2184" s="3">
        <v>1818.898025</v>
      </c>
      <c r="H2184" s="6">
        <f t="shared" si="104"/>
        <v>1.2604963313249999</v>
      </c>
      <c r="I2184" s="6">
        <f t="shared" si="1"/>
        <v>1386.55</v>
      </c>
    </row>
    <row r="2185" spans="1:9" ht="14.25">
      <c r="A2185" s="2">
        <v>44398</v>
      </c>
      <c r="B2185" s="3">
        <v>27</v>
      </c>
      <c r="C2185" s="3">
        <f t="shared" si="105"/>
        <v>27</v>
      </c>
      <c r="D2185" s="3">
        <f t="shared" si="103"/>
        <v>32.071428571428569</v>
      </c>
      <c r="E2185" s="3">
        <v>27</v>
      </c>
      <c r="F2185" s="6">
        <f t="shared" si="4"/>
        <v>32</v>
      </c>
      <c r="G2185" s="3">
        <v>1791.58</v>
      </c>
      <c r="H2185" s="6">
        <f t="shared" si="104"/>
        <v>1.20394176</v>
      </c>
      <c r="I2185" s="6">
        <f t="shared" si="1"/>
        <v>1324.34</v>
      </c>
    </row>
    <row r="2186" spans="1:9" ht="14.25">
      <c r="A2186" s="2">
        <v>44399</v>
      </c>
      <c r="B2186" s="3">
        <v>33</v>
      </c>
      <c r="C2186" s="3">
        <f t="shared" si="105"/>
        <v>33</v>
      </c>
      <c r="D2186" s="3">
        <f t="shared" si="103"/>
        <v>31.785714285714285</v>
      </c>
      <c r="E2186" s="3">
        <v>33</v>
      </c>
      <c r="F2186" s="6">
        <f t="shared" si="4"/>
        <v>32</v>
      </c>
      <c r="G2186" s="3">
        <v>1993.44</v>
      </c>
      <c r="H2186" s="6">
        <f t="shared" si="104"/>
        <v>1.3395916800000001</v>
      </c>
      <c r="I2186" s="6">
        <f t="shared" si="1"/>
        <v>1473.55</v>
      </c>
    </row>
    <row r="2187" spans="1:9" ht="14.25">
      <c r="A2187" s="2">
        <v>44400</v>
      </c>
      <c r="B2187" s="3">
        <v>35</v>
      </c>
      <c r="C2187" s="3">
        <f t="shared" si="105"/>
        <v>35</v>
      </c>
      <c r="D2187" s="3">
        <f t="shared" si="103"/>
        <v>32.142857142857146</v>
      </c>
      <c r="E2187" s="3">
        <v>35</v>
      </c>
      <c r="F2187" s="6">
        <f t="shared" si="4"/>
        <v>32</v>
      </c>
      <c r="G2187" s="3">
        <v>2024.75</v>
      </c>
      <c r="H2187" s="6">
        <f t="shared" si="104"/>
        <v>1.3606320000000001</v>
      </c>
      <c r="I2187" s="6">
        <f t="shared" si="1"/>
        <v>1496.7</v>
      </c>
    </row>
    <row r="2188" spans="1:9" ht="14.25">
      <c r="A2188" s="2">
        <v>44401</v>
      </c>
      <c r="B2188" s="3">
        <v>25</v>
      </c>
      <c r="C2188" s="3">
        <f t="shared" si="105"/>
        <v>25</v>
      </c>
      <c r="D2188" s="3">
        <f t="shared" si="103"/>
        <v>32.571428571428569</v>
      </c>
      <c r="E2188" s="3">
        <v>25</v>
      </c>
      <c r="F2188" s="6">
        <f t="shared" si="4"/>
        <v>33</v>
      </c>
      <c r="G2188" s="3">
        <v>2113.34</v>
      </c>
      <c r="H2188" s="6">
        <f t="shared" si="104"/>
        <v>1.4645446199999999</v>
      </c>
      <c r="I2188" s="6">
        <f t="shared" si="1"/>
        <v>1611</v>
      </c>
    </row>
    <row r="2189" spans="1:9" ht="14.25">
      <c r="A2189" s="2">
        <v>44402</v>
      </c>
      <c r="B2189" s="3">
        <v>23</v>
      </c>
      <c r="C2189" s="3">
        <f t="shared" si="105"/>
        <v>23</v>
      </c>
      <c r="D2189" s="3">
        <f t="shared" si="103"/>
        <v>33.071428571428569</v>
      </c>
      <c r="E2189" s="3">
        <v>23</v>
      </c>
      <c r="F2189" s="6">
        <f t="shared" si="4"/>
        <v>33</v>
      </c>
      <c r="G2189" s="3">
        <v>2184.86</v>
      </c>
      <c r="H2189" s="6">
        <f t="shared" si="104"/>
        <v>1.5141079800000001</v>
      </c>
      <c r="I2189" s="6">
        <f t="shared" si="1"/>
        <v>1665.52</v>
      </c>
    </row>
    <row r="2190" spans="1:9" ht="14.25">
      <c r="A2190" s="2">
        <v>44403</v>
      </c>
      <c r="B2190" s="3">
        <v>42</v>
      </c>
      <c r="C2190" s="3">
        <f t="shared" si="105"/>
        <v>42</v>
      </c>
      <c r="D2190" s="3">
        <f t="shared" ref="D2190:D2253" si="106">AVERAGE(C2177:C2190)</f>
        <v>33.928571428571431</v>
      </c>
      <c r="E2190" s="3">
        <v>42</v>
      </c>
      <c r="F2190" s="6">
        <f t="shared" si="4"/>
        <v>34</v>
      </c>
      <c r="G2190" s="3">
        <v>2192.9093560000001</v>
      </c>
      <c r="H2190" s="6">
        <f t="shared" si="104"/>
        <v>1.5657372801840002</v>
      </c>
      <c r="I2190" s="6">
        <f t="shared" si="1"/>
        <v>1722.31</v>
      </c>
    </row>
    <row r="2191" spans="1:9" ht="14.25">
      <c r="A2191" s="2">
        <v>44404</v>
      </c>
      <c r="B2191" s="3">
        <v>41</v>
      </c>
      <c r="C2191" s="3">
        <f t="shared" si="105"/>
        <v>41</v>
      </c>
      <c r="D2191" s="3">
        <f t="shared" si="106"/>
        <v>34.571428571428569</v>
      </c>
      <c r="E2191" s="3">
        <v>41</v>
      </c>
      <c r="F2191" s="6">
        <f t="shared" si="4"/>
        <v>35</v>
      </c>
      <c r="G2191" s="3">
        <v>2228.5190640000001</v>
      </c>
      <c r="H2191" s="6">
        <f t="shared" si="104"/>
        <v>1.63796151204</v>
      </c>
      <c r="I2191" s="6">
        <f t="shared" si="1"/>
        <v>1801.76</v>
      </c>
    </row>
    <row r="2192" spans="1:9" ht="14.25">
      <c r="A2192" s="2">
        <v>44405</v>
      </c>
      <c r="B2192" s="3">
        <v>47</v>
      </c>
      <c r="C2192" s="3">
        <f t="shared" si="105"/>
        <v>47</v>
      </c>
      <c r="D2192" s="3">
        <f t="shared" si="106"/>
        <v>34.642857142857146</v>
      </c>
      <c r="E2192" s="3">
        <v>47</v>
      </c>
      <c r="F2192" s="6">
        <f t="shared" si="4"/>
        <v>35</v>
      </c>
      <c r="G2192" s="3">
        <v>2300.6418370000001</v>
      </c>
      <c r="H2192" s="6">
        <f t="shared" si="104"/>
        <v>1.6909717501950001</v>
      </c>
      <c r="I2192" s="6">
        <f t="shared" si="1"/>
        <v>1860.07</v>
      </c>
    </row>
    <row r="2193" spans="1:9" ht="14.25">
      <c r="A2193" s="2">
        <v>44406</v>
      </c>
      <c r="B2193" s="3">
        <v>34</v>
      </c>
      <c r="C2193" s="3">
        <f t="shared" si="105"/>
        <v>34</v>
      </c>
      <c r="D2193" s="3">
        <f t="shared" si="106"/>
        <v>33.857142857142854</v>
      </c>
      <c r="E2193" s="3">
        <v>34</v>
      </c>
      <c r="F2193" s="6">
        <f t="shared" si="4"/>
        <v>34</v>
      </c>
      <c r="G2193" s="3">
        <v>2300.5213330000001</v>
      </c>
      <c r="H2193" s="6">
        <f t="shared" si="104"/>
        <v>1.642572231762</v>
      </c>
      <c r="I2193" s="6">
        <f t="shared" si="1"/>
        <v>1806.83</v>
      </c>
    </row>
    <row r="2194" spans="1:9" ht="14.25">
      <c r="A2194" s="2">
        <v>44407</v>
      </c>
      <c r="B2194" s="3">
        <v>39</v>
      </c>
      <c r="C2194" s="3">
        <f t="shared" si="105"/>
        <v>39</v>
      </c>
      <c r="D2194" s="3">
        <f t="shared" si="106"/>
        <v>33.642857142857146</v>
      </c>
      <c r="E2194" s="3">
        <v>39</v>
      </c>
      <c r="F2194" s="6">
        <f t="shared" si="4"/>
        <v>34</v>
      </c>
      <c r="G2194" s="3">
        <v>2386.87</v>
      </c>
      <c r="H2194" s="6">
        <f t="shared" si="104"/>
        <v>1.7042251800000001</v>
      </c>
      <c r="I2194" s="6">
        <f t="shared" si="1"/>
        <v>1874.65</v>
      </c>
    </row>
    <row r="2195" spans="1:9" ht="14.25">
      <c r="A2195" s="2">
        <v>44408</v>
      </c>
      <c r="B2195" s="3">
        <v>44</v>
      </c>
      <c r="C2195" s="3">
        <f t="shared" si="105"/>
        <v>44</v>
      </c>
      <c r="D2195" s="3">
        <f t="shared" si="106"/>
        <v>34.642857142857146</v>
      </c>
      <c r="E2195" s="3">
        <v>44</v>
      </c>
      <c r="F2195" s="6">
        <f t="shared" si="4"/>
        <v>35</v>
      </c>
      <c r="G2195" s="3">
        <v>2453.930754</v>
      </c>
      <c r="H2195" s="6">
        <f t="shared" si="104"/>
        <v>1.8036391041899997</v>
      </c>
      <c r="I2195" s="6">
        <f t="shared" si="1"/>
        <v>1984</v>
      </c>
    </row>
    <row r="2196" spans="1:9" ht="14.25">
      <c r="A2196" s="2">
        <v>44409</v>
      </c>
      <c r="B2196" s="3">
        <v>40</v>
      </c>
      <c r="C2196" s="3">
        <f t="shared" si="105"/>
        <v>40</v>
      </c>
      <c r="D2196" s="3">
        <f t="shared" si="106"/>
        <v>35.357142857142854</v>
      </c>
      <c r="E2196" s="3">
        <v>40</v>
      </c>
      <c r="F2196" s="6">
        <f t="shared" si="4"/>
        <v>35</v>
      </c>
      <c r="G2196" s="3">
        <v>2524.0100000000002</v>
      </c>
      <c r="H2196" s="6">
        <f t="shared" si="104"/>
        <v>1.8551473500000002</v>
      </c>
      <c r="I2196" s="6">
        <f t="shared" si="1"/>
        <v>2040.66</v>
      </c>
    </row>
    <row r="2197" spans="1:9" ht="14.25">
      <c r="A2197" s="2">
        <v>44410</v>
      </c>
      <c r="B2197" s="3">
        <v>44</v>
      </c>
      <c r="C2197" s="3">
        <f t="shared" si="105"/>
        <v>44</v>
      </c>
      <c r="D2197" s="3">
        <f t="shared" si="106"/>
        <v>36.357142857142854</v>
      </c>
      <c r="E2197" s="3">
        <v>44</v>
      </c>
      <c r="F2197" s="6">
        <f t="shared" si="4"/>
        <v>36</v>
      </c>
      <c r="G2197" s="3">
        <v>2562.69</v>
      </c>
      <c r="H2197" s="6">
        <f t="shared" si="104"/>
        <v>1.9373936400000003</v>
      </c>
      <c r="I2197" s="6">
        <f t="shared" si="1"/>
        <v>2131.13</v>
      </c>
    </row>
    <row r="2198" spans="1:9" ht="14.25">
      <c r="A2198" s="2">
        <v>44411</v>
      </c>
      <c r="B2198" s="3">
        <v>49</v>
      </c>
      <c r="C2198" s="3">
        <f t="shared" si="105"/>
        <v>49</v>
      </c>
      <c r="D2198" s="3">
        <f t="shared" si="106"/>
        <v>37.357142857142854</v>
      </c>
      <c r="E2198" s="3">
        <v>49</v>
      </c>
      <c r="F2198" s="6">
        <f t="shared" si="4"/>
        <v>37</v>
      </c>
      <c r="G2198" s="3">
        <v>2607.4141730000001</v>
      </c>
      <c r="H2198" s="6">
        <f t="shared" si="104"/>
        <v>2.0259608124210002</v>
      </c>
      <c r="I2198" s="6">
        <f t="shared" si="1"/>
        <v>2228.56</v>
      </c>
    </row>
    <row r="2199" spans="1:9" ht="14.25">
      <c r="A2199" s="2">
        <v>44412</v>
      </c>
      <c r="B2199" s="3">
        <v>46</v>
      </c>
      <c r="C2199" s="3">
        <f t="shared" si="105"/>
        <v>46</v>
      </c>
      <c r="D2199" s="3">
        <f t="shared" si="106"/>
        <v>38.714285714285715</v>
      </c>
      <c r="E2199" s="3">
        <v>46</v>
      </c>
      <c r="F2199" s="6">
        <f t="shared" si="4"/>
        <v>39</v>
      </c>
      <c r="G2199" s="3">
        <v>2512.638097</v>
      </c>
      <c r="H2199" s="6">
        <f t="shared" si="104"/>
        <v>2.057850601443</v>
      </c>
      <c r="I2199" s="6">
        <f t="shared" si="1"/>
        <v>2263.64</v>
      </c>
    </row>
    <row r="2200" spans="1:9" ht="14.25">
      <c r="A2200" s="2">
        <v>44413</v>
      </c>
      <c r="B2200" s="3">
        <v>64</v>
      </c>
      <c r="C2200" s="3">
        <f t="shared" si="105"/>
        <v>64</v>
      </c>
      <c r="D2200" s="3">
        <f t="shared" si="106"/>
        <v>40.928571428571431</v>
      </c>
      <c r="E2200" s="3">
        <v>64</v>
      </c>
      <c r="F2200" s="6">
        <f t="shared" si="4"/>
        <v>41</v>
      </c>
      <c r="G2200" s="3">
        <v>2727.4078129999998</v>
      </c>
      <c r="H2200" s="6">
        <f t="shared" si="104"/>
        <v>2.3482981269929999</v>
      </c>
      <c r="I2200" s="6">
        <f t="shared" si="1"/>
        <v>2583.13</v>
      </c>
    </row>
    <row r="2201" spans="1:9" ht="14.25">
      <c r="A2201" s="2">
        <v>44414</v>
      </c>
      <c r="B2201" s="3">
        <v>54</v>
      </c>
      <c r="C2201" s="3">
        <f t="shared" si="105"/>
        <v>54</v>
      </c>
      <c r="D2201" s="3">
        <f t="shared" si="106"/>
        <v>42.285714285714285</v>
      </c>
      <c r="E2201" s="3">
        <v>54</v>
      </c>
      <c r="F2201" s="6">
        <f t="shared" si="4"/>
        <v>42</v>
      </c>
      <c r="G2201" s="3">
        <v>2829.048483</v>
      </c>
      <c r="H2201" s="6">
        <f t="shared" si="104"/>
        <v>2.4952207620060003</v>
      </c>
      <c r="I2201" s="6">
        <f t="shared" si="1"/>
        <v>2744.74</v>
      </c>
    </row>
    <row r="2202" spans="1:9" ht="14.25">
      <c r="A2202" s="2">
        <v>44415</v>
      </c>
      <c r="B2202" s="3">
        <v>54</v>
      </c>
      <c r="C2202" s="3">
        <f t="shared" si="105"/>
        <v>54</v>
      </c>
      <c r="D2202" s="3">
        <f t="shared" si="106"/>
        <v>44.357142857142854</v>
      </c>
      <c r="E2202" s="3">
        <v>54</v>
      </c>
      <c r="F2202" s="6">
        <f t="shared" si="4"/>
        <v>44</v>
      </c>
      <c r="G2202" s="3">
        <v>2891.1932379999998</v>
      </c>
      <c r="H2202" s="6">
        <f t="shared" si="104"/>
        <v>2.6714625519119997</v>
      </c>
      <c r="I2202" s="6">
        <f t="shared" si="1"/>
        <v>2938.61</v>
      </c>
    </row>
    <row r="2203" spans="1:9" ht="14.25">
      <c r="A2203" s="2">
        <v>44416</v>
      </c>
      <c r="B2203" s="3">
        <v>51</v>
      </c>
      <c r="C2203" s="3">
        <f t="shared" si="105"/>
        <v>51</v>
      </c>
      <c r="D2203" s="3">
        <f t="shared" si="106"/>
        <v>46.357142857142854</v>
      </c>
      <c r="E2203" s="3">
        <v>51</v>
      </c>
      <c r="F2203" s="6">
        <f t="shared" si="4"/>
        <v>46</v>
      </c>
      <c r="G2203" s="3">
        <v>3158.3</v>
      </c>
      <c r="H2203" s="6">
        <f t="shared" si="104"/>
        <v>3.0509178000000001</v>
      </c>
      <c r="I2203" s="6">
        <f t="shared" si="1"/>
        <v>3356.01</v>
      </c>
    </row>
    <row r="2204" spans="1:9" ht="14.25">
      <c r="A2204" s="2">
        <v>44417</v>
      </c>
      <c r="B2204" s="3">
        <v>62</v>
      </c>
      <c r="C2204" s="3">
        <f t="shared" si="105"/>
        <v>62</v>
      </c>
      <c r="D2204" s="3">
        <f t="shared" si="106"/>
        <v>47.785714285714285</v>
      </c>
      <c r="E2204" s="3">
        <v>62</v>
      </c>
      <c r="F2204" s="6">
        <f t="shared" si="4"/>
        <v>48</v>
      </c>
      <c r="G2204" s="3">
        <v>3021</v>
      </c>
      <c r="H2204" s="6">
        <f t="shared" si="104"/>
        <v>3.0451679999999999</v>
      </c>
      <c r="I2204" s="6">
        <f t="shared" si="1"/>
        <v>3349.68</v>
      </c>
    </row>
    <row r="2205" spans="1:9" ht="14.25">
      <c r="A2205" s="2">
        <v>44418</v>
      </c>
      <c r="B2205" s="3">
        <v>65</v>
      </c>
      <c r="C2205" s="3">
        <f t="shared" si="105"/>
        <v>65</v>
      </c>
      <c r="D2205" s="3">
        <f t="shared" si="106"/>
        <v>49.5</v>
      </c>
      <c r="E2205" s="3">
        <v>65</v>
      </c>
      <c r="F2205" s="6">
        <f t="shared" si="4"/>
        <v>50</v>
      </c>
      <c r="G2205" s="3">
        <v>3150.6</v>
      </c>
      <c r="H2205" s="6">
        <f t="shared" si="104"/>
        <v>3.3081299999999998</v>
      </c>
      <c r="I2205" s="6">
        <f t="shared" si="1"/>
        <v>3638.94</v>
      </c>
    </row>
    <row r="2206" spans="1:9" ht="14.25">
      <c r="A2206" s="2">
        <v>44419</v>
      </c>
      <c r="B2206" s="3">
        <v>67</v>
      </c>
      <c r="C2206" s="3">
        <f t="shared" si="105"/>
        <v>67</v>
      </c>
      <c r="D2206" s="3">
        <f t="shared" si="106"/>
        <v>50.928571428571431</v>
      </c>
      <c r="E2206" s="3">
        <v>67</v>
      </c>
      <c r="F2206" s="6">
        <f t="shared" si="4"/>
        <v>51</v>
      </c>
      <c r="G2206" s="3">
        <v>3141.6823380000001</v>
      </c>
      <c r="H2206" s="6">
        <f t="shared" si="104"/>
        <v>3.3647417839980003</v>
      </c>
      <c r="I2206" s="6">
        <f t="shared" si="1"/>
        <v>3701.22</v>
      </c>
    </row>
    <row r="2207" spans="1:9" ht="14.25">
      <c r="A2207" s="2">
        <v>44420</v>
      </c>
      <c r="B2207" s="3">
        <v>59</v>
      </c>
      <c r="C2207" s="3">
        <f t="shared" si="105"/>
        <v>59</v>
      </c>
      <c r="D2207" s="3">
        <f t="shared" si="106"/>
        <v>52.714285714285715</v>
      </c>
      <c r="E2207" s="3">
        <v>59</v>
      </c>
      <c r="F2207" s="6">
        <f t="shared" si="4"/>
        <v>53</v>
      </c>
      <c r="G2207" s="3">
        <v>3162.66129</v>
      </c>
      <c r="H2207" s="6">
        <f t="shared" si="104"/>
        <v>3.5200420157700005</v>
      </c>
      <c r="I2207" s="6">
        <f t="shared" si="1"/>
        <v>3872.05</v>
      </c>
    </row>
    <row r="2208" spans="1:9" ht="14.25">
      <c r="A2208" s="2">
        <v>44421</v>
      </c>
      <c r="B2208" s="3">
        <v>63</v>
      </c>
      <c r="C2208" s="3">
        <f t="shared" si="105"/>
        <v>63</v>
      </c>
      <c r="D2208" s="3">
        <f t="shared" si="106"/>
        <v>54.428571428571431</v>
      </c>
      <c r="E2208" s="3">
        <v>63</v>
      </c>
      <c r="F2208" s="6">
        <f t="shared" si="4"/>
        <v>54</v>
      </c>
      <c r="G2208" s="3">
        <v>3048.0692509999999</v>
      </c>
      <c r="H2208" s="6">
        <f t="shared" si="104"/>
        <v>3.456510530634</v>
      </c>
      <c r="I2208" s="6">
        <f t="shared" si="1"/>
        <v>3802.16</v>
      </c>
    </row>
    <row r="2209" spans="1:9" ht="14.25">
      <c r="A2209" s="2">
        <v>44422</v>
      </c>
      <c r="B2209" s="3">
        <v>54</v>
      </c>
      <c r="C2209" s="3">
        <f t="shared" si="105"/>
        <v>54</v>
      </c>
      <c r="D2209" s="3">
        <f t="shared" si="106"/>
        <v>55.142857142857146</v>
      </c>
      <c r="E2209" s="3">
        <v>54</v>
      </c>
      <c r="F2209" s="6">
        <f t="shared" si="4"/>
        <v>55</v>
      </c>
      <c r="G2209" s="3">
        <v>3319.8172490000002</v>
      </c>
      <c r="H2209" s="6">
        <f t="shared" si="104"/>
        <v>3.8343889225950001</v>
      </c>
      <c r="I2209" s="6">
        <f t="shared" si="1"/>
        <v>4217.83</v>
      </c>
    </row>
    <row r="2210" spans="1:9" ht="14.25">
      <c r="A2210" s="2">
        <v>44423</v>
      </c>
      <c r="B2210" s="3">
        <v>63</v>
      </c>
      <c r="C2210" s="3">
        <f t="shared" si="105"/>
        <v>63</v>
      </c>
      <c r="D2210" s="3">
        <f t="shared" si="106"/>
        <v>56.785714285714285</v>
      </c>
      <c r="E2210" s="3">
        <v>63</v>
      </c>
      <c r="F2210" s="6">
        <f t="shared" si="4"/>
        <v>57</v>
      </c>
      <c r="G2210" s="3">
        <v>3272.6877789999999</v>
      </c>
      <c r="H2210" s="6">
        <f t="shared" si="104"/>
        <v>3.9174072714629999</v>
      </c>
      <c r="I2210" s="6">
        <f t="shared" si="1"/>
        <v>4309.1499999999996</v>
      </c>
    </row>
    <row r="2211" spans="1:9" ht="14.25">
      <c r="A2211" s="2">
        <v>44424</v>
      </c>
      <c r="B2211" s="3">
        <v>61</v>
      </c>
      <c r="C2211" s="3">
        <f t="shared" si="105"/>
        <v>61</v>
      </c>
      <c r="D2211" s="3">
        <f t="shared" si="106"/>
        <v>58</v>
      </c>
      <c r="E2211" s="3">
        <v>61</v>
      </c>
      <c r="F2211" s="6">
        <f t="shared" si="4"/>
        <v>58</v>
      </c>
      <c r="G2211" s="3">
        <v>3317.24</v>
      </c>
      <c r="H2211" s="6">
        <f t="shared" si="104"/>
        <v>4.0403983199999995</v>
      </c>
      <c r="I2211" s="6">
        <f t="shared" si="1"/>
        <v>4444.4399999999996</v>
      </c>
    </row>
    <row r="2212" spans="1:9" ht="14.25">
      <c r="A2212" s="2">
        <v>44425</v>
      </c>
      <c r="B2212" s="3">
        <v>57</v>
      </c>
      <c r="C2212" s="3">
        <f t="shared" si="105"/>
        <v>57</v>
      </c>
      <c r="D2212" s="3">
        <f t="shared" si="106"/>
        <v>58.571428571428569</v>
      </c>
      <c r="E2212" s="3">
        <v>57</v>
      </c>
      <c r="F2212" s="6">
        <f t="shared" si="4"/>
        <v>59</v>
      </c>
      <c r="G2212" s="3">
        <v>3144.49</v>
      </c>
      <c r="H2212" s="6">
        <f t="shared" si="104"/>
        <v>3.8960231100000002</v>
      </c>
      <c r="I2212" s="6">
        <f t="shared" si="1"/>
        <v>4285.63</v>
      </c>
    </row>
    <row r="2213" spans="1:9" ht="14.25">
      <c r="A2213" s="2">
        <v>44426</v>
      </c>
      <c r="B2213" s="3">
        <v>54</v>
      </c>
      <c r="C2213" s="3">
        <f t="shared" si="105"/>
        <v>54</v>
      </c>
      <c r="D2213" s="3">
        <f t="shared" si="106"/>
        <v>59.142857142857146</v>
      </c>
      <c r="E2213" s="3">
        <v>54</v>
      </c>
      <c r="F2213" s="6">
        <f t="shared" si="4"/>
        <v>59</v>
      </c>
      <c r="G2213" s="3">
        <v>3011.01</v>
      </c>
      <c r="H2213" s="6">
        <f t="shared" si="104"/>
        <v>3.7306413900000006</v>
      </c>
      <c r="I2213" s="6">
        <f t="shared" si="1"/>
        <v>4103.71</v>
      </c>
    </row>
    <row r="2214" spans="1:9" ht="14.25">
      <c r="A2214" s="2">
        <v>44427</v>
      </c>
      <c r="B2214" s="3">
        <v>52</v>
      </c>
      <c r="C2214" s="3">
        <f t="shared" si="105"/>
        <v>52</v>
      </c>
      <c r="D2214" s="3">
        <f t="shared" si="106"/>
        <v>58.285714285714285</v>
      </c>
      <c r="E2214" s="3">
        <v>52</v>
      </c>
      <c r="F2214" s="6">
        <f t="shared" si="4"/>
        <v>58</v>
      </c>
      <c r="G2214" s="3">
        <v>3024.53</v>
      </c>
      <c r="H2214" s="6">
        <f t="shared" si="104"/>
        <v>3.6838775400000001</v>
      </c>
      <c r="I2214" s="6">
        <f t="shared" si="1"/>
        <v>4052.27</v>
      </c>
    </row>
    <row r="2215" spans="1:9" ht="14.25">
      <c r="A2215" s="2">
        <v>44428</v>
      </c>
      <c r="B2215" s="3">
        <v>48</v>
      </c>
      <c r="C2215" s="3">
        <f t="shared" si="105"/>
        <v>48</v>
      </c>
      <c r="D2215" s="3">
        <f t="shared" si="106"/>
        <v>57.857142857142854</v>
      </c>
      <c r="E2215" s="3">
        <v>48</v>
      </c>
      <c r="F2215" s="6">
        <f t="shared" si="4"/>
        <v>58</v>
      </c>
      <c r="G2215" s="3">
        <v>3184.9985029999998</v>
      </c>
      <c r="H2215" s="6">
        <f t="shared" si="104"/>
        <v>3.879328176654</v>
      </c>
      <c r="I2215" s="6">
        <f t="shared" si="1"/>
        <v>4267.26</v>
      </c>
    </row>
    <row r="2216" spans="1:9" ht="14.25">
      <c r="A2216" s="2">
        <v>44429</v>
      </c>
      <c r="B2216" s="3">
        <v>40</v>
      </c>
      <c r="C2216" s="3">
        <f t="shared" si="105"/>
        <v>40</v>
      </c>
      <c r="D2216" s="3">
        <f t="shared" si="106"/>
        <v>56.857142857142854</v>
      </c>
      <c r="E2216" s="3">
        <v>40</v>
      </c>
      <c r="F2216" s="6">
        <f t="shared" si="4"/>
        <v>57</v>
      </c>
      <c r="G2216" s="3">
        <v>3285.493669</v>
      </c>
      <c r="H2216" s="6">
        <f t="shared" si="104"/>
        <v>3.9327359217929998</v>
      </c>
      <c r="I2216" s="6">
        <f t="shared" si="1"/>
        <v>4326.01</v>
      </c>
    </row>
    <row r="2217" spans="1:9" ht="14.25">
      <c r="A2217" s="2">
        <v>44430</v>
      </c>
      <c r="B2217" s="3">
        <v>41</v>
      </c>
      <c r="C2217" s="3">
        <f t="shared" si="105"/>
        <v>41</v>
      </c>
      <c r="D2217" s="3">
        <f t="shared" si="106"/>
        <v>56.142857142857146</v>
      </c>
      <c r="E2217" s="3">
        <v>41</v>
      </c>
      <c r="F2217" s="6">
        <f t="shared" si="4"/>
        <v>56</v>
      </c>
      <c r="G2217" s="3">
        <v>3224.0524289999998</v>
      </c>
      <c r="H2217" s="6">
        <f t="shared" si="104"/>
        <v>3.7914856565039998</v>
      </c>
      <c r="I2217" s="6">
        <f t="shared" si="1"/>
        <v>4170.63</v>
      </c>
    </row>
    <row r="2218" spans="1:9" ht="14.25">
      <c r="A2218" s="2">
        <v>44431</v>
      </c>
      <c r="B2218" s="3">
        <v>68</v>
      </c>
      <c r="C2218" s="3">
        <f t="shared" si="105"/>
        <v>68</v>
      </c>
      <c r="D2218" s="3">
        <f t="shared" si="106"/>
        <v>56.571428571428569</v>
      </c>
      <c r="E2218" s="3">
        <v>68</v>
      </c>
      <c r="F2218" s="6">
        <f t="shared" si="4"/>
        <v>57</v>
      </c>
      <c r="G2218" s="3">
        <v>3238.999045</v>
      </c>
      <c r="H2218" s="6">
        <f t="shared" si="104"/>
        <v>3.8770818568650003</v>
      </c>
      <c r="I2218" s="6">
        <f t="shared" si="1"/>
        <v>4264.79</v>
      </c>
    </row>
    <row r="2219" spans="1:9" ht="14.25">
      <c r="A2219" s="2">
        <v>44432</v>
      </c>
      <c r="B2219" s="3">
        <v>87</v>
      </c>
      <c r="C2219" s="3">
        <f t="shared" si="105"/>
        <v>87</v>
      </c>
      <c r="D2219" s="3">
        <f t="shared" si="106"/>
        <v>58.142857142857146</v>
      </c>
      <c r="E2219" s="3">
        <v>87</v>
      </c>
      <c r="F2219" s="6">
        <f t="shared" si="4"/>
        <v>58</v>
      </c>
      <c r="G2219" s="3">
        <v>3325.178649</v>
      </c>
      <c r="H2219" s="6">
        <f t="shared" si="104"/>
        <v>4.0500675944819999</v>
      </c>
      <c r="I2219" s="6">
        <f t="shared" si="1"/>
        <v>4455.07</v>
      </c>
    </row>
    <row r="2220" spans="1:9" ht="14.25">
      <c r="A2220" s="2">
        <v>44433</v>
      </c>
      <c r="B2220" s="3">
        <v>102</v>
      </c>
      <c r="C2220" s="3">
        <f t="shared" si="105"/>
        <v>102</v>
      </c>
      <c r="D2220" s="3">
        <f t="shared" si="106"/>
        <v>60.642857142857146</v>
      </c>
      <c r="E2220" s="3">
        <v>102</v>
      </c>
      <c r="F2220" s="6">
        <f t="shared" si="4"/>
        <v>61</v>
      </c>
      <c r="G2220" s="3">
        <v>3177.1654109999999</v>
      </c>
      <c r="H2220" s="6">
        <f t="shared" si="104"/>
        <v>4.0699488914910003</v>
      </c>
      <c r="I2220" s="6">
        <f t="shared" si="1"/>
        <v>4476.9399999999996</v>
      </c>
    </row>
    <row r="2221" spans="1:9" ht="14.25">
      <c r="A2221" s="2">
        <v>44434</v>
      </c>
      <c r="B2221" s="3">
        <v>98</v>
      </c>
      <c r="C2221" s="3">
        <f t="shared" si="105"/>
        <v>98</v>
      </c>
      <c r="D2221" s="3">
        <f t="shared" si="106"/>
        <v>63.428571428571431</v>
      </c>
      <c r="E2221" s="3">
        <v>98</v>
      </c>
      <c r="F2221" s="6">
        <f t="shared" si="4"/>
        <v>63</v>
      </c>
      <c r="G2221" s="3">
        <v>3231.313525</v>
      </c>
      <c r="H2221" s="6">
        <f t="shared" si="104"/>
        <v>4.2750277935750001</v>
      </c>
      <c r="I2221" s="6">
        <f t="shared" si="1"/>
        <v>4702.53</v>
      </c>
    </row>
    <row r="2222" spans="1:9" ht="14.25">
      <c r="A2222" s="2">
        <v>44435</v>
      </c>
      <c r="B2222" s="3">
        <v>121</v>
      </c>
      <c r="C2222" s="3">
        <f t="shared" si="105"/>
        <v>121</v>
      </c>
      <c r="D2222" s="3">
        <f t="shared" si="106"/>
        <v>67.571428571428569</v>
      </c>
      <c r="E2222" s="3">
        <v>121</v>
      </c>
      <c r="F2222" s="6">
        <f t="shared" si="4"/>
        <v>68</v>
      </c>
      <c r="G2222" s="3">
        <v>3084.8179420000001</v>
      </c>
      <c r="H2222" s="6">
        <f t="shared" si="104"/>
        <v>4.4051200211759998</v>
      </c>
      <c r="I2222" s="6">
        <f t="shared" si="1"/>
        <v>4845.63</v>
      </c>
    </row>
    <row r="2223" spans="1:9" ht="14.25">
      <c r="A2223" s="2">
        <v>44436</v>
      </c>
      <c r="B2223" s="3">
        <v>89</v>
      </c>
      <c r="C2223" s="3">
        <f t="shared" si="105"/>
        <v>89</v>
      </c>
      <c r="D2223" s="3">
        <f t="shared" si="106"/>
        <v>70.071428571428569</v>
      </c>
      <c r="E2223" s="3">
        <v>89</v>
      </c>
      <c r="F2223" s="6">
        <f t="shared" si="4"/>
        <v>70</v>
      </c>
      <c r="G2223" s="3">
        <v>3270.6666810000002</v>
      </c>
      <c r="H2223" s="6">
        <f t="shared" si="104"/>
        <v>4.8078800210699999</v>
      </c>
      <c r="I2223" s="6">
        <f t="shared" si="1"/>
        <v>5288.67</v>
      </c>
    </row>
    <row r="2224" spans="1:9" ht="14.25">
      <c r="A2224" s="2">
        <v>44437</v>
      </c>
      <c r="B2224" s="3">
        <v>101</v>
      </c>
      <c r="C2224" s="3">
        <f t="shared" si="105"/>
        <v>101</v>
      </c>
      <c r="D2224" s="3">
        <f t="shared" si="106"/>
        <v>72.785714285714292</v>
      </c>
      <c r="E2224" s="3">
        <v>101</v>
      </c>
      <c r="F2224" s="6">
        <f t="shared" si="4"/>
        <v>73</v>
      </c>
      <c r="G2224" s="3">
        <v>3247.5830099999998</v>
      </c>
      <c r="H2224" s="6">
        <f t="shared" si="104"/>
        <v>4.9785447543300005</v>
      </c>
      <c r="I2224" s="6">
        <f t="shared" si="1"/>
        <v>5476.4</v>
      </c>
    </row>
    <row r="2225" spans="1:9" ht="14.25">
      <c r="A2225" s="2">
        <v>44438</v>
      </c>
      <c r="B2225" s="3">
        <v>114</v>
      </c>
      <c r="C2225" s="3">
        <f t="shared" si="105"/>
        <v>114</v>
      </c>
      <c r="D2225" s="3">
        <f t="shared" si="106"/>
        <v>76.571428571428569</v>
      </c>
      <c r="E2225" s="3">
        <v>114</v>
      </c>
      <c r="F2225" s="6">
        <f t="shared" si="4"/>
        <v>77</v>
      </c>
      <c r="G2225" s="3">
        <v>3228.6587340000001</v>
      </c>
      <c r="H2225" s="6">
        <f t="shared" si="104"/>
        <v>5.2207411728780002</v>
      </c>
      <c r="I2225" s="6">
        <f t="shared" si="1"/>
        <v>5742.82</v>
      </c>
    </row>
    <row r="2226" spans="1:9" ht="14.25">
      <c r="A2226" s="2">
        <v>44439</v>
      </c>
      <c r="B2226" s="3">
        <v>121</v>
      </c>
      <c r="C2226" s="3">
        <f t="shared" si="105"/>
        <v>121</v>
      </c>
      <c r="D2226" s="3">
        <f t="shared" si="106"/>
        <v>81.142857142857139</v>
      </c>
      <c r="E2226" s="3">
        <v>121</v>
      </c>
      <c r="F2226" s="6">
        <f t="shared" si="4"/>
        <v>81</v>
      </c>
      <c r="G2226" s="3">
        <v>3227.239908</v>
      </c>
      <c r="H2226" s="6">
        <f t="shared" si="104"/>
        <v>5.4895350835080006</v>
      </c>
      <c r="I2226" s="6">
        <f t="shared" si="1"/>
        <v>6038.49</v>
      </c>
    </row>
    <row r="2227" spans="1:9" ht="14.25">
      <c r="A2227" s="2">
        <v>44440</v>
      </c>
      <c r="B2227" s="3">
        <v>136</v>
      </c>
      <c r="C2227" s="3">
        <f t="shared" si="105"/>
        <v>136</v>
      </c>
      <c r="D2227" s="3">
        <f t="shared" si="106"/>
        <v>87</v>
      </c>
      <c r="E2227" s="3">
        <v>136</v>
      </c>
      <c r="F2227" s="6">
        <f t="shared" si="4"/>
        <v>87</v>
      </c>
      <c r="G2227" s="3">
        <v>3406.227273</v>
      </c>
      <c r="H2227" s="6">
        <f t="shared" si="104"/>
        <v>6.223177227771</v>
      </c>
      <c r="I2227" s="6">
        <f t="shared" si="1"/>
        <v>6845.49</v>
      </c>
    </row>
    <row r="2228" spans="1:9" ht="14.25">
      <c r="A2228" s="2">
        <v>44441</v>
      </c>
      <c r="B2228" s="3">
        <v>117</v>
      </c>
      <c r="C2228" s="3">
        <f t="shared" si="105"/>
        <v>117</v>
      </c>
      <c r="D2228" s="3">
        <f t="shared" si="106"/>
        <v>91.642857142857139</v>
      </c>
      <c r="E2228" s="3">
        <v>117</v>
      </c>
      <c r="F2228" s="6">
        <f t="shared" si="4"/>
        <v>92</v>
      </c>
      <c r="G2228" s="3">
        <v>3823.9764220000002</v>
      </c>
      <c r="H2228" s="6">
        <f t="shared" si="104"/>
        <v>7.3879224473040006</v>
      </c>
      <c r="I2228" s="6">
        <f t="shared" si="1"/>
        <v>8126.71</v>
      </c>
    </row>
    <row r="2229" spans="1:9" ht="14.25">
      <c r="A2229" s="2">
        <v>44442</v>
      </c>
      <c r="B2229" s="3">
        <v>159</v>
      </c>
      <c r="C2229" s="3">
        <f t="shared" si="105"/>
        <v>159</v>
      </c>
      <c r="D2229" s="3">
        <f t="shared" si="106"/>
        <v>99.571428571428569</v>
      </c>
      <c r="E2229" s="3">
        <v>159</v>
      </c>
      <c r="F2229" s="6">
        <f t="shared" si="4"/>
        <v>100</v>
      </c>
      <c r="G2229" s="3">
        <v>3787.989114</v>
      </c>
      <c r="H2229" s="6">
        <f t="shared" si="104"/>
        <v>7.9547771394000009</v>
      </c>
      <c r="I2229" s="6">
        <f t="shared" si="1"/>
        <v>8750.25</v>
      </c>
    </row>
    <row r="2230" spans="1:9" ht="14.25">
      <c r="A2230" s="2">
        <v>44443</v>
      </c>
      <c r="B2230" s="3">
        <v>127</v>
      </c>
      <c r="C2230" s="3">
        <f t="shared" si="105"/>
        <v>127</v>
      </c>
      <c r="D2230" s="3">
        <f t="shared" si="106"/>
        <v>105.78571428571429</v>
      </c>
      <c r="E2230" s="3">
        <v>127</v>
      </c>
      <c r="F2230" s="6">
        <f t="shared" si="4"/>
        <v>106</v>
      </c>
      <c r="G2230" s="3">
        <v>3845.3139759999999</v>
      </c>
      <c r="H2230" s="6">
        <f t="shared" si="104"/>
        <v>8.5596689105760007</v>
      </c>
      <c r="I2230" s="6">
        <f t="shared" si="1"/>
        <v>9415.64</v>
      </c>
    </row>
    <row r="2231" spans="1:9" ht="14.25">
      <c r="A2231" s="2">
        <v>44444</v>
      </c>
      <c r="B2231" s="3">
        <v>116</v>
      </c>
      <c r="C2231" s="3">
        <f t="shared" si="105"/>
        <v>116</v>
      </c>
      <c r="D2231" s="3">
        <f t="shared" si="106"/>
        <v>111.14285714285714</v>
      </c>
      <c r="E2231" s="3">
        <v>116</v>
      </c>
      <c r="F2231" s="6">
        <f t="shared" si="4"/>
        <v>111</v>
      </c>
      <c r="G2231" s="3">
        <v>3952.1544789999998</v>
      </c>
      <c r="H2231" s="6">
        <f t="shared" si="104"/>
        <v>9.2124720905489994</v>
      </c>
      <c r="I2231" s="6">
        <f t="shared" si="1"/>
        <v>10133.719999999999</v>
      </c>
    </row>
    <row r="2232" spans="1:9" ht="14.25">
      <c r="A2232" s="2">
        <v>44445</v>
      </c>
      <c r="B2232" s="3">
        <v>124</v>
      </c>
      <c r="C2232" s="3">
        <f t="shared" si="105"/>
        <v>124</v>
      </c>
      <c r="D2232" s="3">
        <f t="shared" si="106"/>
        <v>115.14285714285714</v>
      </c>
      <c r="E2232" s="3">
        <v>124</v>
      </c>
      <c r="F2232" s="6">
        <f t="shared" si="4"/>
        <v>115</v>
      </c>
      <c r="G2232" s="3">
        <v>3928.3944590000001</v>
      </c>
      <c r="H2232" s="6">
        <f t="shared" si="104"/>
        <v>9.4870726184849996</v>
      </c>
      <c r="I2232" s="6">
        <f t="shared" si="1"/>
        <v>10435.780000000001</v>
      </c>
    </row>
    <row r="2233" spans="1:9" ht="14.25">
      <c r="A2233" s="2">
        <v>44446</v>
      </c>
      <c r="B2233" s="3">
        <v>214</v>
      </c>
      <c r="C2233" s="3">
        <f t="shared" si="105"/>
        <v>214</v>
      </c>
      <c r="D2233" s="3">
        <f t="shared" si="106"/>
        <v>124.21428571428571</v>
      </c>
      <c r="E2233" s="3">
        <v>214</v>
      </c>
      <c r="F2233" s="6">
        <f t="shared" si="4"/>
        <v>124</v>
      </c>
      <c r="G2233" s="3">
        <v>3434.0373850000001</v>
      </c>
      <c r="H2233" s="6">
        <f t="shared" si="104"/>
        <v>8.9422333505400005</v>
      </c>
      <c r="I2233" s="6">
        <f t="shared" si="1"/>
        <v>9836.4599999999991</v>
      </c>
    </row>
    <row r="2234" spans="1:9" ht="14.25">
      <c r="A2234" s="2">
        <v>44447</v>
      </c>
      <c r="B2234" s="3">
        <v>157</v>
      </c>
      <c r="C2234" s="3">
        <f t="shared" si="105"/>
        <v>157</v>
      </c>
      <c r="D2234" s="3">
        <f t="shared" si="106"/>
        <v>128.14285714285714</v>
      </c>
      <c r="E2234" s="3">
        <v>157</v>
      </c>
      <c r="F2234" s="6">
        <f t="shared" si="4"/>
        <v>128</v>
      </c>
      <c r="G2234" s="3">
        <v>3501.631766</v>
      </c>
      <c r="H2234" s="6">
        <f t="shared" si="104"/>
        <v>9.4123861870079999</v>
      </c>
      <c r="I2234" s="6">
        <f t="shared" si="1"/>
        <v>10353.620000000001</v>
      </c>
    </row>
    <row r="2235" spans="1:9" ht="14.25">
      <c r="A2235" s="2">
        <v>44448</v>
      </c>
      <c r="B2235" s="3">
        <v>152</v>
      </c>
      <c r="C2235" s="3">
        <f t="shared" si="105"/>
        <v>152</v>
      </c>
      <c r="D2235" s="3">
        <f t="shared" si="106"/>
        <v>132</v>
      </c>
      <c r="E2235" s="3">
        <v>152</v>
      </c>
      <c r="F2235" s="6">
        <f t="shared" si="4"/>
        <v>132</v>
      </c>
      <c r="G2235" s="3">
        <v>3426.51</v>
      </c>
      <c r="H2235" s="6">
        <f t="shared" si="104"/>
        <v>9.4982857200000019</v>
      </c>
      <c r="I2235" s="6">
        <f t="shared" si="1"/>
        <v>10448.11</v>
      </c>
    </row>
    <row r="2236" spans="1:9" ht="14.25">
      <c r="A2236" s="2">
        <v>44449</v>
      </c>
      <c r="B2236" s="3">
        <v>107</v>
      </c>
      <c r="C2236" s="3">
        <f t="shared" si="105"/>
        <v>107</v>
      </c>
      <c r="D2236" s="3">
        <f t="shared" si="106"/>
        <v>131</v>
      </c>
      <c r="E2236" s="3">
        <v>107</v>
      </c>
      <c r="F2236" s="6">
        <f t="shared" si="4"/>
        <v>131</v>
      </c>
      <c r="G2236" s="3">
        <v>3222.85</v>
      </c>
      <c r="H2236" s="6">
        <f t="shared" si="104"/>
        <v>8.8660603499999997</v>
      </c>
      <c r="I2236" s="6">
        <f t="shared" si="1"/>
        <v>9752.67</v>
      </c>
    </row>
    <row r="2237" spans="1:9" ht="14.25">
      <c r="A2237" s="2">
        <v>44450</v>
      </c>
      <c r="B2237" s="3">
        <v>71</v>
      </c>
      <c r="C2237" s="3">
        <f t="shared" si="105"/>
        <v>71</v>
      </c>
      <c r="D2237" s="3">
        <f t="shared" si="106"/>
        <v>129.71428571428572</v>
      </c>
      <c r="E2237" s="3">
        <v>71</v>
      </c>
      <c r="F2237" s="6">
        <f t="shared" si="4"/>
        <v>130</v>
      </c>
      <c r="G2237" s="3">
        <v>3263.88</v>
      </c>
      <c r="H2237" s="6">
        <f t="shared" si="104"/>
        <v>8.9103923999999992</v>
      </c>
      <c r="I2237" s="6">
        <f t="shared" si="1"/>
        <v>9801.43</v>
      </c>
    </row>
    <row r="2238" spans="1:9" ht="14.25">
      <c r="A2238" s="2">
        <v>44451</v>
      </c>
      <c r="B2238" s="3">
        <v>66</v>
      </c>
      <c r="C2238" s="3">
        <f t="shared" si="105"/>
        <v>66</v>
      </c>
      <c r="D2238" s="3">
        <f t="shared" si="106"/>
        <v>127.21428571428571</v>
      </c>
      <c r="E2238" s="3">
        <v>66</v>
      </c>
      <c r="F2238" s="6">
        <f t="shared" si="4"/>
        <v>127</v>
      </c>
      <c r="G2238" s="3">
        <v>3400.11</v>
      </c>
      <c r="H2238" s="6">
        <f t="shared" si="104"/>
        <v>9.0680933699999997</v>
      </c>
      <c r="I2238" s="6">
        <f t="shared" si="1"/>
        <v>9974.9</v>
      </c>
    </row>
    <row r="2239" spans="1:9" ht="14.25">
      <c r="A2239" s="2">
        <v>44452</v>
      </c>
      <c r="B2239" s="3">
        <v>107</v>
      </c>
      <c r="C2239" s="3">
        <f t="shared" si="105"/>
        <v>107</v>
      </c>
      <c r="D2239" s="3">
        <f t="shared" si="106"/>
        <v>126.71428571428571</v>
      </c>
      <c r="E2239" s="3">
        <v>107</v>
      </c>
      <c r="F2239" s="6">
        <f t="shared" si="4"/>
        <v>127</v>
      </c>
      <c r="G2239" s="3">
        <v>3280.73</v>
      </c>
      <c r="H2239" s="6">
        <f t="shared" si="104"/>
        <v>8.7497069100000004</v>
      </c>
      <c r="I2239" s="6">
        <f t="shared" si="1"/>
        <v>9624.68</v>
      </c>
    </row>
    <row r="2240" spans="1:9" ht="14.25">
      <c r="A2240" s="2">
        <v>44453</v>
      </c>
      <c r="B2240" s="3">
        <v>74</v>
      </c>
      <c r="C2240" s="3">
        <f t="shared" si="105"/>
        <v>74</v>
      </c>
      <c r="D2240" s="3">
        <f t="shared" si="106"/>
        <v>123.35714285714286</v>
      </c>
      <c r="E2240" s="3">
        <v>74</v>
      </c>
      <c r="F2240" s="6">
        <f t="shared" si="4"/>
        <v>123</v>
      </c>
      <c r="G2240" s="3">
        <v>3438.91</v>
      </c>
      <c r="H2240" s="6">
        <f t="shared" si="104"/>
        <v>8.882704529999998</v>
      </c>
      <c r="I2240" s="6">
        <f t="shared" si="1"/>
        <v>9770.9699999999993</v>
      </c>
    </row>
    <row r="2241" spans="1:9" ht="14.25">
      <c r="A2241" s="2">
        <v>44454</v>
      </c>
      <c r="B2241" s="3">
        <v>75</v>
      </c>
      <c r="C2241" s="3">
        <f t="shared" si="105"/>
        <v>75</v>
      </c>
      <c r="D2241" s="3">
        <f t="shared" si="106"/>
        <v>119</v>
      </c>
      <c r="E2241" s="3">
        <v>75</v>
      </c>
      <c r="F2241" s="6">
        <f t="shared" si="4"/>
        <v>119</v>
      </c>
      <c r="G2241" s="3">
        <v>3615.65</v>
      </c>
      <c r="H2241" s="6">
        <f t="shared" si="104"/>
        <v>9.0355093499999999</v>
      </c>
      <c r="I2241" s="6">
        <f t="shared" si="1"/>
        <v>9939.06</v>
      </c>
    </row>
    <row r="2242" spans="1:9" ht="14.25">
      <c r="A2242" s="2">
        <v>44455</v>
      </c>
      <c r="B2242" s="3">
        <v>89</v>
      </c>
      <c r="C2242" s="3">
        <f t="shared" si="105"/>
        <v>89</v>
      </c>
      <c r="D2242" s="3">
        <f t="shared" si="106"/>
        <v>117</v>
      </c>
      <c r="E2242" s="3">
        <v>89</v>
      </c>
      <c r="F2242" s="6">
        <f t="shared" si="4"/>
        <v>117</v>
      </c>
      <c r="G2242" s="3">
        <v>3563.86</v>
      </c>
      <c r="H2242" s="6">
        <f t="shared" ref="H2242:H2305" si="107">(G2242/1000000000)*F2242*21000</f>
        <v>8.7564040199999997</v>
      </c>
      <c r="I2242" s="6">
        <f t="shared" si="1"/>
        <v>9632.0400000000009</v>
      </c>
    </row>
    <row r="2243" spans="1:9" ht="14.25">
      <c r="A2243" s="2">
        <v>44456</v>
      </c>
      <c r="B2243" s="3">
        <v>81</v>
      </c>
      <c r="C2243" s="3">
        <f t="shared" si="105"/>
        <v>81</v>
      </c>
      <c r="D2243" s="3">
        <f t="shared" si="106"/>
        <v>111.42857142857143</v>
      </c>
      <c r="E2243" s="3">
        <v>81</v>
      </c>
      <c r="F2243" s="6">
        <f t="shared" si="4"/>
        <v>111</v>
      </c>
      <c r="G2243" s="3">
        <v>3392.96</v>
      </c>
      <c r="H2243" s="6">
        <f t="shared" si="107"/>
        <v>7.9089897599999999</v>
      </c>
      <c r="I2243" s="6">
        <f t="shared" si="1"/>
        <v>8699.89</v>
      </c>
    </row>
    <row r="2244" spans="1:9" ht="14.25">
      <c r="A2244" s="2">
        <v>44457</v>
      </c>
      <c r="B2244" s="3">
        <v>58</v>
      </c>
      <c r="C2244" s="3">
        <f t="shared" si="105"/>
        <v>58</v>
      </c>
      <c r="D2244" s="3">
        <f t="shared" si="106"/>
        <v>106.5</v>
      </c>
      <c r="E2244" s="3">
        <v>58</v>
      </c>
      <c r="F2244" s="6">
        <f t="shared" si="4"/>
        <v>107</v>
      </c>
      <c r="G2244" s="3">
        <v>3428.16</v>
      </c>
      <c r="H2244" s="6">
        <f t="shared" si="107"/>
        <v>7.7030755199999996</v>
      </c>
      <c r="I2244" s="6">
        <f t="shared" si="1"/>
        <v>8473.3799999999992</v>
      </c>
    </row>
    <row r="2245" spans="1:9" ht="14.25">
      <c r="A2245" s="2">
        <v>44458</v>
      </c>
      <c r="B2245" s="3">
        <v>65</v>
      </c>
      <c r="C2245" s="3">
        <f t="shared" si="105"/>
        <v>65</v>
      </c>
      <c r="D2245" s="3">
        <f t="shared" si="106"/>
        <v>102.85714285714286</v>
      </c>
      <c r="E2245" s="3">
        <v>65</v>
      </c>
      <c r="F2245" s="6">
        <f t="shared" si="4"/>
        <v>103</v>
      </c>
      <c r="G2245" s="3">
        <v>3343.34</v>
      </c>
      <c r="H2245" s="6">
        <f t="shared" si="107"/>
        <v>7.2316444200000003</v>
      </c>
      <c r="I2245" s="6">
        <f t="shared" si="1"/>
        <v>7954.81</v>
      </c>
    </row>
    <row r="2246" spans="1:9" ht="14.25">
      <c r="A2246" s="2">
        <v>44459</v>
      </c>
      <c r="B2246" s="3">
        <v>94</v>
      </c>
      <c r="C2246" s="3">
        <f t="shared" si="105"/>
        <v>94</v>
      </c>
      <c r="D2246" s="3">
        <f t="shared" si="106"/>
        <v>100.71428571428571</v>
      </c>
      <c r="E2246" s="3">
        <v>94</v>
      </c>
      <c r="F2246" s="6">
        <f t="shared" si="4"/>
        <v>101</v>
      </c>
      <c r="G2246" s="3">
        <v>2971.93</v>
      </c>
      <c r="H2246" s="6">
        <f t="shared" si="107"/>
        <v>6.3034635299999993</v>
      </c>
      <c r="I2246" s="6">
        <f t="shared" si="1"/>
        <v>6933.81</v>
      </c>
    </row>
    <row r="2247" spans="1:9" ht="14.25">
      <c r="A2247" s="2">
        <v>44460</v>
      </c>
      <c r="B2247" s="3">
        <v>107</v>
      </c>
      <c r="C2247" s="3">
        <f t="shared" si="105"/>
        <v>107</v>
      </c>
      <c r="D2247" s="3">
        <f t="shared" si="106"/>
        <v>93.071428571428569</v>
      </c>
      <c r="E2247" s="3">
        <v>107</v>
      </c>
      <c r="F2247" s="6">
        <f t="shared" si="4"/>
        <v>93</v>
      </c>
      <c r="G2247" s="3">
        <v>2779.85</v>
      </c>
      <c r="H2247" s="6">
        <f t="shared" si="107"/>
        <v>5.4290470499999994</v>
      </c>
      <c r="I2247" s="6">
        <f t="shared" si="1"/>
        <v>5971.95</v>
      </c>
    </row>
    <row r="2248" spans="1:9" ht="14.25">
      <c r="A2248" s="2">
        <v>44461</v>
      </c>
      <c r="B2248" s="3">
        <v>74</v>
      </c>
      <c r="C2248" s="3">
        <f t="shared" ref="C2248:C2311" si="108">IF(AVERAGE(B2241:B2248)*2&lt;B2248,AVERAGE(B2249,C2247,C2246,C2245,C2244,C2243,C2242),B2248)</f>
        <v>74</v>
      </c>
      <c r="D2248" s="3">
        <f t="shared" si="106"/>
        <v>87.142857142857139</v>
      </c>
      <c r="E2248" s="3">
        <v>74</v>
      </c>
      <c r="F2248" s="6">
        <f t="shared" si="4"/>
        <v>87</v>
      </c>
      <c r="G2248" s="3">
        <v>3078.3233559999999</v>
      </c>
      <c r="H2248" s="6">
        <f t="shared" si="107"/>
        <v>5.6240967714119989</v>
      </c>
      <c r="I2248" s="6">
        <f t="shared" si="1"/>
        <v>6186.51</v>
      </c>
    </row>
    <row r="2249" spans="1:9" ht="14.25">
      <c r="A2249" s="2">
        <v>44462</v>
      </c>
      <c r="B2249" s="3">
        <v>91</v>
      </c>
      <c r="C2249" s="3">
        <f t="shared" si="108"/>
        <v>91</v>
      </c>
      <c r="D2249" s="3">
        <f t="shared" si="106"/>
        <v>82.785714285714292</v>
      </c>
      <c r="E2249" s="3">
        <v>91</v>
      </c>
      <c r="F2249" s="6">
        <f t="shared" si="4"/>
        <v>83</v>
      </c>
      <c r="G2249" s="3">
        <v>3154.360772</v>
      </c>
      <c r="H2249" s="6">
        <f t="shared" si="107"/>
        <v>5.4980508255959997</v>
      </c>
      <c r="I2249" s="6">
        <f t="shared" si="1"/>
        <v>6047.86</v>
      </c>
    </row>
    <row r="2250" spans="1:9" ht="14.25">
      <c r="A2250" s="2">
        <v>44463</v>
      </c>
      <c r="B2250" s="3">
        <v>79</v>
      </c>
      <c r="C2250" s="3">
        <f t="shared" si="108"/>
        <v>79</v>
      </c>
      <c r="D2250" s="3">
        <f t="shared" si="106"/>
        <v>80.785714285714292</v>
      </c>
      <c r="E2250" s="3">
        <v>79</v>
      </c>
      <c r="F2250" s="6">
        <f t="shared" si="4"/>
        <v>81</v>
      </c>
      <c r="G2250" s="3">
        <v>2931.0372609999999</v>
      </c>
      <c r="H2250" s="6">
        <f t="shared" si="107"/>
        <v>4.9856943809610001</v>
      </c>
      <c r="I2250" s="6">
        <f t="shared" si="1"/>
        <v>5484.26</v>
      </c>
    </row>
    <row r="2251" spans="1:9" ht="14.25">
      <c r="A2251" s="2">
        <v>44464</v>
      </c>
      <c r="B2251" s="3">
        <v>51</v>
      </c>
      <c r="C2251" s="3">
        <f t="shared" si="108"/>
        <v>51</v>
      </c>
      <c r="D2251" s="3">
        <f t="shared" si="106"/>
        <v>79.357142857142861</v>
      </c>
      <c r="E2251" s="3">
        <v>51</v>
      </c>
      <c r="F2251" s="6">
        <f t="shared" si="4"/>
        <v>79</v>
      </c>
      <c r="G2251" s="3">
        <v>2924.081709</v>
      </c>
      <c r="H2251" s="6">
        <f t="shared" si="107"/>
        <v>4.8510515552310007</v>
      </c>
      <c r="I2251" s="6">
        <f t="shared" si="1"/>
        <v>5336.16</v>
      </c>
    </row>
    <row r="2252" spans="1:9" ht="14.25">
      <c r="A2252" s="2">
        <v>44465</v>
      </c>
      <c r="B2252" s="3">
        <v>71</v>
      </c>
      <c r="C2252" s="3">
        <f t="shared" si="108"/>
        <v>71</v>
      </c>
      <c r="D2252" s="3">
        <f t="shared" si="106"/>
        <v>79.714285714285708</v>
      </c>
      <c r="E2252" s="3">
        <v>71</v>
      </c>
      <c r="F2252" s="6">
        <f t="shared" si="4"/>
        <v>80</v>
      </c>
      <c r="G2252" s="3">
        <v>3061.9656620000001</v>
      </c>
      <c r="H2252" s="6">
        <f t="shared" si="107"/>
        <v>5.1441023121600002</v>
      </c>
      <c r="I2252" s="6">
        <f t="shared" si="1"/>
        <v>5658.51</v>
      </c>
    </row>
    <row r="2253" spans="1:9" ht="14.25">
      <c r="A2253" s="2">
        <v>44466</v>
      </c>
      <c r="B2253" s="3">
        <v>138</v>
      </c>
      <c r="C2253" s="3">
        <f t="shared" si="108"/>
        <v>138</v>
      </c>
      <c r="D2253" s="3">
        <f t="shared" si="106"/>
        <v>81.928571428571431</v>
      </c>
      <c r="E2253" s="3">
        <v>138</v>
      </c>
      <c r="F2253" s="6">
        <f t="shared" si="4"/>
        <v>82</v>
      </c>
      <c r="G2253" s="3">
        <v>2925.7696070000002</v>
      </c>
      <c r="H2253" s="6">
        <f t="shared" si="107"/>
        <v>5.0381752632539998</v>
      </c>
      <c r="I2253" s="6">
        <f t="shared" si="1"/>
        <v>5541.99</v>
      </c>
    </row>
    <row r="2254" spans="1:9" ht="14.25">
      <c r="A2254" s="2">
        <v>44467</v>
      </c>
      <c r="B2254" s="3">
        <v>95</v>
      </c>
      <c r="C2254" s="3">
        <f t="shared" si="108"/>
        <v>95</v>
      </c>
      <c r="D2254" s="3">
        <f t="shared" ref="D2254:D2317" si="109">AVERAGE(C2241:C2254)</f>
        <v>83.428571428571431</v>
      </c>
      <c r="E2254" s="3">
        <v>95</v>
      </c>
      <c r="F2254" s="6">
        <f t="shared" si="4"/>
        <v>83</v>
      </c>
      <c r="G2254" s="3">
        <v>2806.269546</v>
      </c>
      <c r="H2254" s="6">
        <f t="shared" si="107"/>
        <v>4.8913278186780005</v>
      </c>
      <c r="I2254" s="6">
        <f t="shared" si="1"/>
        <v>5380.46</v>
      </c>
    </row>
    <row r="2255" spans="1:9" ht="14.25">
      <c r="A2255" s="2">
        <v>44468</v>
      </c>
      <c r="B2255" s="3">
        <v>84</v>
      </c>
      <c r="C2255" s="3">
        <f t="shared" si="108"/>
        <v>84</v>
      </c>
      <c r="D2255" s="3">
        <f t="shared" si="109"/>
        <v>84.071428571428569</v>
      </c>
      <c r="E2255" s="3">
        <v>84</v>
      </c>
      <c r="F2255" s="6">
        <f t="shared" si="4"/>
        <v>84</v>
      </c>
      <c r="G2255" s="3">
        <v>2850.14</v>
      </c>
      <c r="H2255" s="6">
        <f t="shared" si="107"/>
        <v>5.0276469600000002</v>
      </c>
      <c r="I2255" s="6">
        <f t="shared" si="1"/>
        <v>5530.41</v>
      </c>
    </row>
    <row r="2256" spans="1:9" ht="14.25">
      <c r="A2256" s="2">
        <v>44469</v>
      </c>
      <c r="B2256" s="3">
        <v>107</v>
      </c>
      <c r="C2256" s="3">
        <f t="shared" si="108"/>
        <v>107</v>
      </c>
      <c r="D2256" s="3">
        <f t="shared" si="109"/>
        <v>85.357142857142861</v>
      </c>
      <c r="E2256" s="3">
        <v>107</v>
      </c>
      <c r="F2256" s="6">
        <f t="shared" si="4"/>
        <v>85</v>
      </c>
      <c r="G2256" s="3">
        <v>3000.4658979999999</v>
      </c>
      <c r="H2256" s="6">
        <f t="shared" si="107"/>
        <v>5.3558316279299998</v>
      </c>
      <c r="I2256" s="6">
        <f t="shared" si="1"/>
        <v>5891.41</v>
      </c>
    </row>
    <row r="2257" spans="1:9" ht="14.25">
      <c r="A2257" s="2">
        <v>44470</v>
      </c>
      <c r="B2257" s="3">
        <v>93</v>
      </c>
      <c r="C2257" s="3">
        <f t="shared" si="108"/>
        <v>93</v>
      </c>
      <c r="D2257" s="3">
        <f t="shared" si="109"/>
        <v>86.214285714285708</v>
      </c>
      <c r="E2257" s="3">
        <v>93</v>
      </c>
      <c r="F2257" s="6">
        <f t="shared" si="4"/>
        <v>86</v>
      </c>
      <c r="G2257" s="3">
        <v>3310.963182</v>
      </c>
      <c r="H2257" s="6">
        <f t="shared" si="107"/>
        <v>5.9795995066919989</v>
      </c>
      <c r="I2257" s="6">
        <f t="shared" si="1"/>
        <v>6577.56</v>
      </c>
    </row>
    <row r="2258" spans="1:9" ht="14.25">
      <c r="A2258" s="2">
        <v>44471</v>
      </c>
      <c r="B2258" s="3">
        <v>69</v>
      </c>
      <c r="C2258" s="3">
        <f t="shared" si="108"/>
        <v>69</v>
      </c>
      <c r="D2258" s="3">
        <f t="shared" si="109"/>
        <v>87</v>
      </c>
      <c r="E2258" s="3">
        <v>69</v>
      </c>
      <c r="F2258" s="6">
        <f t="shared" si="4"/>
        <v>87</v>
      </c>
      <c r="G2258" s="3">
        <v>3395.27</v>
      </c>
      <c r="H2258" s="6">
        <f t="shared" si="107"/>
        <v>6.2031582900000002</v>
      </c>
      <c r="I2258" s="6">
        <f t="shared" si="1"/>
        <v>6823.47</v>
      </c>
    </row>
    <row r="2259" spans="1:9" ht="14.25">
      <c r="A2259" s="2">
        <v>44472</v>
      </c>
      <c r="B2259" s="3">
        <v>66</v>
      </c>
      <c r="C2259" s="3">
        <f t="shared" si="108"/>
        <v>66</v>
      </c>
      <c r="D2259" s="3">
        <f t="shared" si="109"/>
        <v>87.071428571428569</v>
      </c>
      <c r="E2259" s="3">
        <v>66</v>
      </c>
      <c r="F2259" s="6">
        <f t="shared" si="4"/>
        <v>87</v>
      </c>
      <c r="G2259" s="3">
        <v>3416.92</v>
      </c>
      <c r="H2259" s="6">
        <f t="shared" si="107"/>
        <v>6.2427128400000003</v>
      </c>
      <c r="I2259" s="6">
        <f t="shared" si="1"/>
        <v>6866.98</v>
      </c>
    </row>
    <row r="2260" spans="1:9" ht="14.25">
      <c r="A2260" s="2">
        <v>44473</v>
      </c>
      <c r="B2260" s="3">
        <v>106</v>
      </c>
      <c r="C2260" s="3">
        <f t="shared" si="108"/>
        <v>106</v>
      </c>
      <c r="D2260" s="3">
        <f t="shared" si="109"/>
        <v>87.928571428571431</v>
      </c>
      <c r="E2260" s="3">
        <v>106</v>
      </c>
      <c r="F2260" s="6">
        <f t="shared" si="4"/>
        <v>88</v>
      </c>
      <c r="G2260" s="3">
        <v>3385.32</v>
      </c>
      <c r="H2260" s="6">
        <f t="shared" si="107"/>
        <v>6.25607136</v>
      </c>
      <c r="I2260" s="6">
        <f t="shared" si="1"/>
        <v>6881.68</v>
      </c>
    </row>
    <row r="2261" spans="1:9" ht="14.25">
      <c r="A2261" s="2">
        <v>44474</v>
      </c>
      <c r="B2261" s="3">
        <v>130</v>
      </c>
      <c r="C2261" s="3">
        <f t="shared" si="108"/>
        <v>130</v>
      </c>
      <c r="D2261" s="3">
        <f t="shared" si="109"/>
        <v>89.571428571428569</v>
      </c>
      <c r="E2261" s="3">
        <v>130</v>
      </c>
      <c r="F2261" s="6">
        <f t="shared" si="4"/>
        <v>90</v>
      </c>
      <c r="G2261" s="3">
        <v>3515.24</v>
      </c>
      <c r="H2261" s="6">
        <f t="shared" si="107"/>
        <v>6.6438035999999991</v>
      </c>
      <c r="I2261" s="6">
        <f t="shared" si="1"/>
        <v>7308.18</v>
      </c>
    </row>
    <row r="2262" spans="1:9" ht="14.25">
      <c r="A2262" s="2">
        <v>44475</v>
      </c>
      <c r="B2262" s="3">
        <v>150</v>
      </c>
      <c r="C2262" s="3">
        <f t="shared" si="108"/>
        <v>150</v>
      </c>
      <c r="D2262" s="3">
        <f t="shared" si="109"/>
        <v>95</v>
      </c>
      <c r="E2262" s="3">
        <v>150</v>
      </c>
      <c r="F2262" s="6">
        <f t="shared" si="4"/>
        <v>95</v>
      </c>
      <c r="G2262" s="3">
        <v>3573.84</v>
      </c>
      <c r="H2262" s="6">
        <f t="shared" si="107"/>
        <v>7.1298108000000004</v>
      </c>
      <c r="I2262" s="6">
        <f t="shared" si="1"/>
        <v>7842.79</v>
      </c>
    </row>
    <row r="2263" spans="1:9" ht="14.25">
      <c r="A2263" s="2">
        <v>44476</v>
      </c>
      <c r="B2263" s="3">
        <v>152</v>
      </c>
      <c r="C2263" s="3">
        <f t="shared" si="108"/>
        <v>152</v>
      </c>
      <c r="D2263" s="3">
        <f t="shared" si="109"/>
        <v>99.357142857142861</v>
      </c>
      <c r="E2263" s="3">
        <v>152</v>
      </c>
      <c r="F2263" s="6">
        <f t="shared" si="4"/>
        <v>99</v>
      </c>
      <c r="G2263" s="3">
        <v>3589.74</v>
      </c>
      <c r="H2263" s="6">
        <f t="shared" si="107"/>
        <v>7.4630694599999998</v>
      </c>
      <c r="I2263" s="6">
        <f t="shared" si="1"/>
        <v>8209.3799999999992</v>
      </c>
    </row>
    <row r="2264" spans="1:9" ht="14.25">
      <c r="A2264" s="2">
        <v>44477</v>
      </c>
      <c r="B2264" s="3">
        <v>126</v>
      </c>
      <c r="C2264" s="3">
        <f t="shared" si="108"/>
        <v>126</v>
      </c>
      <c r="D2264" s="3">
        <f t="shared" si="109"/>
        <v>102.71428571428571</v>
      </c>
      <c r="E2264" s="3">
        <v>126</v>
      </c>
      <c r="F2264" s="6">
        <f t="shared" si="4"/>
        <v>103</v>
      </c>
      <c r="G2264" s="3">
        <v>3556.25</v>
      </c>
      <c r="H2264" s="6">
        <f t="shared" si="107"/>
        <v>7.6921687499999996</v>
      </c>
      <c r="I2264" s="6">
        <f t="shared" si="1"/>
        <v>8461.39</v>
      </c>
    </row>
    <row r="2265" spans="1:9" ht="14.25">
      <c r="A2265" s="2">
        <v>44478</v>
      </c>
      <c r="B2265" s="3">
        <v>85</v>
      </c>
      <c r="C2265" s="3">
        <f t="shared" si="108"/>
        <v>85</v>
      </c>
      <c r="D2265" s="3">
        <f t="shared" si="109"/>
        <v>105.14285714285714</v>
      </c>
      <c r="E2265" s="3">
        <v>85</v>
      </c>
      <c r="F2265" s="6">
        <f t="shared" si="4"/>
        <v>105</v>
      </c>
      <c r="G2265" s="3">
        <v>3571.7</v>
      </c>
      <c r="H2265" s="6">
        <f t="shared" si="107"/>
        <v>7.8755984999999997</v>
      </c>
      <c r="I2265" s="6">
        <f t="shared" si="1"/>
        <v>8663.16</v>
      </c>
    </row>
    <row r="2266" spans="1:9" ht="14.25">
      <c r="A2266" s="2">
        <v>44479</v>
      </c>
      <c r="B2266" s="3">
        <v>86</v>
      </c>
      <c r="C2266" s="3">
        <f t="shared" si="108"/>
        <v>86</v>
      </c>
      <c r="D2266" s="3">
        <f t="shared" si="109"/>
        <v>106.21428571428571</v>
      </c>
      <c r="E2266" s="3">
        <v>86</v>
      </c>
      <c r="F2266" s="6">
        <f t="shared" si="4"/>
        <v>106</v>
      </c>
      <c r="G2266" s="3">
        <v>3410</v>
      </c>
      <c r="H2266" s="6">
        <f t="shared" si="107"/>
        <v>7.5906599999999997</v>
      </c>
      <c r="I2266" s="6">
        <f t="shared" si="1"/>
        <v>8349.73</v>
      </c>
    </row>
    <row r="2267" spans="1:9" ht="14.25">
      <c r="A2267" s="2">
        <v>44480</v>
      </c>
      <c r="B2267" s="3">
        <v>114</v>
      </c>
      <c r="C2267" s="3">
        <f t="shared" si="108"/>
        <v>114</v>
      </c>
      <c r="D2267" s="3">
        <f t="shared" si="109"/>
        <v>104.5</v>
      </c>
      <c r="E2267" s="3">
        <v>114</v>
      </c>
      <c r="F2267" s="6">
        <f t="shared" si="4"/>
        <v>105</v>
      </c>
      <c r="G2267" s="3">
        <v>3542.701251</v>
      </c>
      <c r="H2267" s="6">
        <f t="shared" si="107"/>
        <v>7.8116562584550007</v>
      </c>
      <c r="I2267" s="6">
        <f t="shared" si="1"/>
        <v>8592.82</v>
      </c>
    </row>
    <row r="2268" spans="1:9" ht="14.25">
      <c r="A2268" s="2">
        <v>44481</v>
      </c>
      <c r="B2268" s="3">
        <v>98</v>
      </c>
      <c r="C2268" s="3">
        <f t="shared" si="108"/>
        <v>98</v>
      </c>
      <c r="D2268" s="3">
        <f t="shared" si="109"/>
        <v>104.71428571428571</v>
      </c>
      <c r="E2268" s="3">
        <v>98</v>
      </c>
      <c r="F2268" s="6">
        <f t="shared" si="4"/>
        <v>105</v>
      </c>
      <c r="G2268" s="3">
        <v>3490.6501050000002</v>
      </c>
      <c r="H2268" s="6">
        <f t="shared" si="107"/>
        <v>7.696883481525</v>
      </c>
      <c r="I2268" s="6">
        <f t="shared" si="1"/>
        <v>8466.57</v>
      </c>
    </row>
    <row r="2269" spans="1:9" ht="14.25">
      <c r="A2269" s="2">
        <v>44482</v>
      </c>
      <c r="B2269" s="3">
        <v>109</v>
      </c>
      <c r="C2269" s="3">
        <f t="shared" si="108"/>
        <v>109</v>
      </c>
      <c r="D2269" s="3">
        <f t="shared" si="109"/>
        <v>106.5</v>
      </c>
      <c r="E2269" s="3">
        <v>109</v>
      </c>
      <c r="F2269" s="6">
        <f t="shared" si="4"/>
        <v>107</v>
      </c>
      <c r="G2269" s="3">
        <v>3608.1887179999999</v>
      </c>
      <c r="H2269" s="6">
        <f t="shared" si="107"/>
        <v>8.1076000493460008</v>
      </c>
      <c r="I2269" s="6">
        <f t="shared" si="1"/>
        <v>8918.36</v>
      </c>
    </row>
    <row r="2270" spans="1:9" ht="14.25">
      <c r="A2270" s="2">
        <v>44483</v>
      </c>
      <c r="B2270" s="3">
        <v>139</v>
      </c>
      <c r="C2270" s="3">
        <f t="shared" si="108"/>
        <v>139</v>
      </c>
      <c r="D2270" s="3">
        <f t="shared" si="109"/>
        <v>108.78571428571429</v>
      </c>
      <c r="E2270" s="3">
        <v>139</v>
      </c>
      <c r="F2270" s="6">
        <f t="shared" si="4"/>
        <v>109</v>
      </c>
      <c r="G2270" s="3">
        <v>3791.66</v>
      </c>
      <c r="H2270" s="6">
        <f t="shared" si="107"/>
        <v>8.6791097399999995</v>
      </c>
      <c r="I2270" s="6">
        <f t="shared" si="1"/>
        <v>9547.02</v>
      </c>
    </row>
    <row r="2271" spans="1:9" ht="14.25">
      <c r="A2271" s="2">
        <v>44484</v>
      </c>
      <c r="B2271" s="3">
        <v>153</v>
      </c>
      <c r="C2271" s="3">
        <f t="shared" si="108"/>
        <v>153</v>
      </c>
      <c r="D2271" s="3">
        <f t="shared" si="109"/>
        <v>113.07142857142857</v>
      </c>
      <c r="E2271" s="3">
        <v>153</v>
      </c>
      <c r="F2271" s="6">
        <f t="shared" si="4"/>
        <v>113</v>
      </c>
      <c r="G2271" s="3">
        <v>3868.72</v>
      </c>
      <c r="H2271" s="6">
        <f t="shared" si="107"/>
        <v>9.1804725600000001</v>
      </c>
      <c r="I2271" s="6">
        <f t="shared" si="1"/>
        <v>10098.52</v>
      </c>
    </row>
    <row r="2272" spans="1:9" ht="14.25">
      <c r="A2272" s="2">
        <v>44485</v>
      </c>
      <c r="B2272" s="3">
        <v>91</v>
      </c>
      <c r="C2272" s="3">
        <f t="shared" si="108"/>
        <v>91</v>
      </c>
      <c r="D2272" s="3">
        <f t="shared" si="109"/>
        <v>114.64285714285714</v>
      </c>
      <c r="E2272" s="3">
        <v>91</v>
      </c>
      <c r="F2272" s="6">
        <f t="shared" si="4"/>
        <v>115</v>
      </c>
      <c r="G2272" s="3">
        <v>3825.19</v>
      </c>
      <c r="H2272" s="6">
        <f t="shared" si="107"/>
        <v>9.2378338500000012</v>
      </c>
      <c r="I2272" s="6">
        <f t="shared" si="1"/>
        <v>10161.620000000001</v>
      </c>
    </row>
    <row r="2273" spans="1:9" ht="14.25">
      <c r="A2273" s="2">
        <v>44486</v>
      </c>
      <c r="B2273" s="3">
        <v>81</v>
      </c>
      <c r="C2273" s="3">
        <f t="shared" si="108"/>
        <v>81</v>
      </c>
      <c r="D2273" s="3">
        <f t="shared" si="109"/>
        <v>115.71428571428571</v>
      </c>
      <c r="E2273" s="3">
        <v>81</v>
      </c>
      <c r="F2273" s="6">
        <f t="shared" si="4"/>
        <v>116</v>
      </c>
      <c r="G2273" s="3">
        <v>3854.37</v>
      </c>
      <c r="H2273" s="6">
        <f t="shared" si="107"/>
        <v>9.3892453199999988</v>
      </c>
      <c r="I2273" s="6">
        <f t="shared" si="1"/>
        <v>10328.17</v>
      </c>
    </row>
    <row r="2274" spans="1:9" ht="14.25">
      <c r="A2274" s="2">
        <v>44487</v>
      </c>
      <c r="B2274" s="3">
        <v>113</v>
      </c>
      <c r="C2274" s="3">
        <f t="shared" si="108"/>
        <v>113</v>
      </c>
      <c r="D2274" s="3">
        <f t="shared" si="109"/>
        <v>116.21428571428571</v>
      </c>
      <c r="E2274" s="3">
        <v>113</v>
      </c>
      <c r="F2274" s="6">
        <f t="shared" si="4"/>
        <v>116</v>
      </c>
      <c r="G2274" s="3">
        <v>3748.31</v>
      </c>
      <c r="H2274" s="6">
        <f t="shared" si="107"/>
        <v>9.1308831599999998</v>
      </c>
      <c r="I2274" s="6">
        <f t="shared" si="1"/>
        <v>10043.969999999999</v>
      </c>
    </row>
    <row r="2275" spans="1:9" ht="14.25">
      <c r="A2275" s="2">
        <v>44488</v>
      </c>
      <c r="B2275" s="3">
        <v>80</v>
      </c>
      <c r="C2275" s="3">
        <f t="shared" si="108"/>
        <v>80</v>
      </c>
      <c r="D2275" s="3">
        <f t="shared" si="109"/>
        <v>112.64285714285714</v>
      </c>
      <c r="E2275" s="3">
        <v>80</v>
      </c>
      <c r="F2275" s="6">
        <f t="shared" si="4"/>
        <v>113</v>
      </c>
      <c r="G2275" s="3">
        <v>3887.87</v>
      </c>
      <c r="H2275" s="6">
        <f t="shared" si="107"/>
        <v>9.2259155100000001</v>
      </c>
      <c r="I2275" s="6">
        <f t="shared" si="1"/>
        <v>10148.51</v>
      </c>
    </row>
    <row r="2276" spans="1:9" ht="14.25">
      <c r="A2276" s="2">
        <v>44489</v>
      </c>
      <c r="B2276" s="3">
        <v>87</v>
      </c>
      <c r="C2276" s="3">
        <f t="shared" si="108"/>
        <v>87</v>
      </c>
      <c r="D2276" s="3">
        <f t="shared" si="109"/>
        <v>108.14285714285714</v>
      </c>
      <c r="E2276" s="3">
        <v>87</v>
      </c>
      <c r="F2276" s="6">
        <f t="shared" si="4"/>
        <v>108</v>
      </c>
      <c r="G2276" s="3">
        <v>4154.42</v>
      </c>
      <c r="H2276" s="6">
        <f t="shared" si="107"/>
        <v>9.4222245600000001</v>
      </c>
      <c r="I2276" s="6">
        <f t="shared" si="1"/>
        <v>10364.450000000001</v>
      </c>
    </row>
    <row r="2277" spans="1:9" ht="14.25">
      <c r="A2277" s="2">
        <v>44490</v>
      </c>
      <c r="B2277" s="3">
        <v>100</v>
      </c>
      <c r="C2277" s="3">
        <f t="shared" si="108"/>
        <v>100</v>
      </c>
      <c r="D2277" s="3">
        <f t="shared" si="109"/>
        <v>104.42857142857143</v>
      </c>
      <c r="E2277" s="3">
        <v>100</v>
      </c>
      <c r="F2277" s="6">
        <f t="shared" si="4"/>
        <v>104</v>
      </c>
      <c r="G2277" s="3">
        <v>4053.9646710000002</v>
      </c>
      <c r="H2277" s="6">
        <f t="shared" si="107"/>
        <v>8.8538588414639996</v>
      </c>
      <c r="I2277" s="6">
        <f t="shared" si="1"/>
        <v>9739.24</v>
      </c>
    </row>
    <row r="2278" spans="1:9" ht="14.25">
      <c r="A2278" s="2">
        <v>44491</v>
      </c>
      <c r="B2278" s="3">
        <v>92</v>
      </c>
      <c r="C2278" s="3">
        <f t="shared" si="108"/>
        <v>92</v>
      </c>
      <c r="D2278" s="3">
        <f t="shared" si="109"/>
        <v>102</v>
      </c>
      <c r="E2278" s="3">
        <v>92</v>
      </c>
      <c r="F2278" s="6">
        <f t="shared" si="4"/>
        <v>102</v>
      </c>
      <c r="G2278" s="3">
        <v>3971.5042490000001</v>
      </c>
      <c r="H2278" s="6">
        <f t="shared" si="107"/>
        <v>8.5069621013580008</v>
      </c>
      <c r="I2278" s="6">
        <f t="shared" si="1"/>
        <v>9357.66</v>
      </c>
    </row>
    <row r="2279" spans="1:9" ht="14.25">
      <c r="A2279" s="2">
        <v>44492</v>
      </c>
      <c r="B2279" s="3">
        <v>72</v>
      </c>
      <c r="C2279" s="3">
        <f t="shared" si="108"/>
        <v>72</v>
      </c>
      <c r="D2279" s="3">
        <f t="shared" si="109"/>
        <v>101.07142857142857</v>
      </c>
      <c r="E2279" s="3">
        <v>72</v>
      </c>
      <c r="F2279" s="6">
        <f t="shared" si="4"/>
        <v>101</v>
      </c>
      <c r="G2279" s="3">
        <v>4168.5077780000001</v>
      </c>
      <c r="H2279" s="6">
        <f t="shared" si="107"/>
        <v>8.8414049971379995</v>
      </c>
      <c r="I2279" s="6">
        <f t="shared" si="1"/>
        <v>9725.5499999999993</v>
      </c>
    </row>
    <row r="2280" spans="1:9" ht="14.25">
      <c r="A2280" s="2">
        <v>44493</v>
      </c>
      <c r="B2280" s="3">
        <v>80</v>
      </c>
      <c r="C2280" s="3">
        <f t="shared" si="108"/>
        <v>80</v>
      </c>
      <c r="D2280" s="3">
        <f t="shared" si="109"/>
        <v>100.64285714285714</v>
      </c>
      <c r="E2280" s="3">
        <v>80</v>
      </c>
      <c r="F2280" s="6">
        <f t="shared" si="4"/>
        <v>101</v>
      </c>
      <c r="G2280" s="3">
        <v>4082.2778370000001</v>
      </c>
      <c r="H2280" s="6">
        <f t="shared" si="107"/>
        <v>8.6585112922769998</v>
      </c>
      <c r="I2280" s="6">
        <f t="shared" si="1"/>
        <v>9524.36</v>
      </c>
    </row>
    <row r="2281" spans="1:9" ht="14.25">
      <c r="A2281" s="2">
        <v>44494</v>
      </c>
      <c r="B2281" s="3">
        <v>104</v>
      </c>
      <c r="C2281" s="3">
        <f t="shared" si="108"/>
        <v>104</v>
      </c>
      <c r="D2281" s="3">
        <f t="shared" si="109"/>
        <v>99.928571428571431</v>
      </c>
      <c r="E2281" s="3">
        <v>104</v>
      </c>
      <c r="F2281" s="6">
        <f t="shared" si="4"/>
        <v>100</v>
      </c>
      <c r="G2281" s="3">
        <v>4220.8171039999997</v>
      </c>
      <c r="H2281" s="6">
        <f t="shared" si="107"/>
        <v>8.8637159184000005</v>
      </c>
      <c r="I2281" s="6">
        <f t="shared" si="1"/>
        <v>9750.09</v>
      </c>
    </row>
    <row r="2282" spans="1:9" ht="14.25">
      <c r="A2282" s="2">
        <v>44495</v>
      </c>
      <c r="B2282" s="3">
        <v>132</v>
      </c>
      <c r="C2282" s="3">
        <f t="shared" si="108"/>
        <v>132</v>
      </c>
      <c r="D2282" s="3">
        <f t="shared" si="109"/>
        <v>102.35714285714286</v>
      </c>
      <c r="E2282" s="3">
        <v>132</v>
      </c>
      <c r="F2282" s="6">
        <f t="shared" si="4"/>
        <v>102</v>
      </c>
      <c r="G2282" s="3">
        <v>4131.2479540000004</v>
      </c>
      <c r="H2282" s="6">
        <f t="shared" si="107"/>
        <v>8.8491331174679999</v>
      </c>
      <c r="I2282" s="6">
        <f t="shared" si="1"/>
        <v>9734.0499999999993</v>
      </c>
    </row>
    <row r="2283" spans="1:9" ht="14.25">
      <c r="A2283" s="2">
        <v>44496</v>
      </c>
      <c r="B2283" s="3">
        <v>177</v>
      </c>
      <c r="C2283" s="3">
        <f t="shared" si="108"/>
        <v>177</v>
      </c>
      <c r="D2283" s="3">
        <f t="shared" si="109"/>
        <v>107.21428571428571</v>
      </c>
      <c r="E2283" s="3">
        <v>177</v>
      </c>
      <c r="F2283" s="6">
        <f t="shared" si="4"/>
        <v>107</v>
      </c>
      <c r="G2283" s="3">
        <v>3923.7357099999999</v>
      </c>
      <c r="H2283" s="6">
        <f t="shared" si="107"/>
        <v>8.8166341403699988</v>
      </c>
      <c r="I2283" s="6">
        <f t="shared" si="1"/>
        <v>9698.2999999999993</v>
      </c>
    </row>
    <row r="2284" spans="1:9" ht="14.25">
      <c r="A2284" s="2">
        <v>44497</v>
      </c>
      <c r="B2284" s="3">
        <v>198</v>
      </c>
      <c r="C2284" s="3">
        <f t="shared" si="108"/>
        <v>198</v>
      </c>
      <c r="D2284" s="3">
        <f t="shared" si="109"/>
        <v>111.42857142857143</v>
      </c>
      <c r="E2284" s="3">
        <v>198</v>
      </c>
      <c r="F2284" s="6">
        <f t="shared" si="4"/>
        <v>111</v>
      </c>
      <c r="G2284" s="3">
        <v>4287.9456069999997</v>
      </c>
      <c r="H2284" s="6">
        <f t="shared" si="107"/>
        <v>9.9952012099169991</v>
      </c>
      <c r="I2284" s="6">
        <f t="shared" si="1"/>
        <v>10994.72</v>
      </c>
    </row>
    <row r="2285" spans="1:9" ht="14.25">
      <c r="A2285" s="2">
        <v>44498</v>
      </c>
      <c r="B2285" s="3">
        <v>184</v>
      </c>
      <c r="C2285" s="3">
        <f t="shared" si="108"/>
        <v>184</v>
      </c>
      <c r="D2285" s="3">
        <f t="shared" si="109"/>
        <v>113.64285714285714</v>
      </c>
      <c r="E2285" s="3">
        <v>184</v>
      </c>
      <c r="F2285" s="6">
        <f t="shared" si="4"/>
        <v>114</v>
      </c>
      <c r="G2285" s="3">
        <v>4426.66</v>
      </c>
      <c r="H2285" s="6">
        <f t="shared" si="107"/>
        <v>10.59742404</v>
      </c>
      <c r="I2285" s="6">
        <f t="shared" si="1"/>
        <v>11657.17</v>
      </c>
    </row>
    <row r="2286" spans="1:9" ht="14.25">
      <c r="A2286" s="2">
        <v>44499</v>
      </c>
      <c r="B2286" s="3">
        <v>171</v>
      </c>
      <c r="C2286" s="3">
        <f t="shared" si="108"/>
        <v>171</v>
      </c>
      <c r="D2286" s="3">
        <f t="shared" si="109"/>
        <v>119.35714285714286</v>
      </c>
      <c r="E2286" s="3">
        <v>171</v>
      </c>
      <c r="F2286" s="6">
        <f t="shared" si="4"/>
        <v>119</v>
      </c>
      <c r="G2286" s="3">
        <v>4328.8100000000004</v>
      </c>
      <c r="H2286" s="6">
        <f t="shared" si="107"/>
        <v>10.817696190000001</v>
      </c>
      <c r="I2286" s="6">
        <f t="shared" si="1"/>
        <v>11899.47</v>
      </c>
    </row>
    <row r="2287" spans="1:9" ht="14.25">
      <c r="A2287" s="2">
        <v>44500</v>
      </c>
      <c r="B2287" s="3">
        <v>157</v>
      </c>
      <c r="C2287" s="3">
        <f t="shared" si="108"/>
        <v>157</v>
      </c>
      <c r="D2287" s="3">
        <f t="shared" si="109"/>
        <v>124.78571428571429</v>
      </c>
      <c r="E2287" s="3">
        <v>157</v>
      </c>
      <c r="F2287" s="6">
        <f t="shared" si="4"/>
        <v>125</v>
      </c>
      <c r="G2287" s="3">
        <v>4295.3500000000004</v>
      </c>
      <c r="H2287" s="6">
        <f t="shared" si="107"/>
        <v>11.275293750000001</v>
      </c>
      <c r="I2287" s="6">
        <f t="shared" si="1"/>
        <v>12402.82</v>
      </c>
    </row>
    <row r="2288" spans="1:9" ht="14.25">
      <c r="A2288" s="2">
        <v>44501</v>
      </c>
      <c r="B2288" s="3">
        <v>167</v>
      </c>
      <c r="C2288" s="3">
        <f t="shared" si="108"/>
        <v>167</v>
      </c>
      <c r="D2288" s="3">
        <f t="shared" si="109"/>
        <v>128.64285714285714</v>
      </c>
      <c r="E2288" s="3">
        <v>167</v>
      </c>
      <c r="F2288" s="6">
        <f t="shared" si="4"/>
        <v>129</v>
      </c>
      <c r="G2288" s="3">
        <v>4324.21</v>
      </c>
      <c r="H2288" s="6">
        <f t="shared" si="107"/>
        <v>11.71428489</v>
      </c>
      <c r="I2288" s="6">
        <f t="shared" si="1"/>
        <v>12885.71</v>
      </c>
    </row>
    <row r="2289" spans="1:9" ht="14.25">
      <c r="A2289" s="2">
        <v>44502</v>
      </c>
      <c r="B2289" s="3">
        <v>184</v>
      </c>
      <c r="C2289" s="3">
        <f t="shared" si="108"/>
        <v>184</v>
      </c>
      <c r="D2289" s="3">
        <f t="shared" si="109"/>
        <v>136.07142857142858</v>
      </c>
      <c r="E2289" s="3">
        <v>184</v>
      </c>
      <c r="F2289" s="6">
        <f t="shared" si="4"/>
        <v>136</v>
      </c>
      <c r="G2289" s="3">
        <v>4598</v>
      </c>
      <c r="H2289" s="6">
        <f t="shared" si="107"/>
        <v>13.131888</v>
      </c>
      <c r="I2289" s="6">
        <f t="shared" si="1"/>
        <v>14445.08</v>
      </c>
    </row>
    <row r="2290" spans="1:9" ht="14.25">
      <c r="A2290" s="2">
        <v>44503</v>
      </c>
      <c r="B2290" s="3">
        <v>171</v>
      </c>
      <c r="C2290" s="3">
        <f t="shared" si="108"/>
        <v>171</v>
      </c>
      <c r="D2290" s="3">
        <f t="shared" si="109"/>
        <v>142.07142857142858</v>
      </c>
      <c r="E2290" s="3">
        <v>171</v>
      </c>
      <c r="F2290" s="6">
        <f t="shared" si="4"/>
        <v>142</v>
      </c>
      <c r="G2290" s="3">
        <v>4605.6000000000004</v>
      </c>
      <c r="H2290" s="6">
        <f t="shared" si="107"/>
        <v>13.733899200000002</v>
      </c>
      <c r="I2290" s="6">
        <f t="shared" si="1"/>
        <v>15107.29</v>
      </c>
    </row>
    <row r="2291" spans="1:9" ht="14.25">
      <c r="A2291" s="2">
        <v>44504</v>
      </c>
      <c r="B2291" s="3">
        <v>153</v>
      </c>
      <c r="C2291" s="3">
        <f t="shared" si="108"/>
        <v>153</v>
      </c>
      <c r="D2291" s="3">
        <f t="shared" si="109"/>
        <v>145.85714285714286</v>
      </c>
      <c r="E2291" s="3">
        <v>153</v>
      </c>
      <c r="F2291" s="6">
        <f t="shared" si="4"/>
        <v>146</v>
      </c>
      <c r="G2291" s="3">
        <v>4538.2700000000004</v>
      </c>
      <c r="H2291" s="6">
        <f t="shared" si="107"/>
        <v>13.914335820000003</v>
      </c>
      <c r="I2291" s="6">
        <f t="shared" si="1"/>
        <v>15305.77</v>
      </c>
    </row>
    <row r="2292" spans="1:9" ht="14.25">
      <c r="A2292" s="2">
        <v>44505</v>
      </c>
      <c r="B2292" s="3">
        <v>141</v>
      </c>
      <c r="C2292" s="3">
        <f t="shared" si="108"/>
        <v>141</v>
      </c>
      <c r="D2292" s="3">
        <f t="shared" si="109"/>
        <v>149.35714285714286</v>
      </c>
      <c r="E2292" s="3">
        <v>141</v>
      </c>
      <c r="F2292" s="6">
        <f t="shared" si="4"/>
        <v>149</v>
      </c>
      <c r="G2292" s="3">
        <v>4475.88</v>
      </c>
      <c r="H2292" s="6">
        <f t="shared" si="107"/>
        <v>14.005028520000002</v>
      </c>
      <c r="I2292" s="6">
        <f t="shared" si="1"/>
        <v>15405.53</v>
      </c>
    </row>
    <row r="2293" spans="1:9" ht="14.25">
      <c r="A2293" s="2">
        <v>44506</v>
      </c>
      <c r="B2293" s="3">
        <v>118</v>
      </c>
      <c r="C2293" s="3">
        <f t="shared" si="108"/>
        <v>118</v>
      </c>
      <c r="D2293" s="3">
        <f t="shared" si="109"/>
        <v>152.64285714285714</v>
      </c>
      <c r="E2293" s="3">
        <v>118</v>
      </c>
      <c r="F2293" s="6">
        <f t="shared" si="4"/>
        <v>153</v>
      </c>
      <c r="G2293" s="3">
        <v>4511.9799999999996</v>
      </c>
      <c r="H2293" s="6">
        <f t="shared" si="107"/>
        <v>14.496991739999999</v>
      </c>
      <c r="I2293" s="6">
        <f t="shared" si="1"/>
        <v>15946.69</v>
      </c>
    </row>
    <row r="2294" spans="1:9" ht="14.25">
      <c r="A2294" s="2">
        <v>44507</v>
      </c>
      <c r="B2294" s="3">
        <v>104</v>
      </c>
      <c r="C2294" s="3">
        <f t="shared" si="108"/>
        <v>104</v>
      </c>
      <c r="D2294" s="3">
        <f t="shared" si="109"/>
        <v>154.35714285714286</v>
      </c>
      <c r="E2294" s="3">
        <v>104</v>
      </c>
      <c r="F2294" s="6">
        <f t="shared" si="4"/>
        <v>154</v>
      </c>
      <c r="G2294" s="3">
        <v>4620.8100000000004</v>
      </c>
      <c r="H2294" s="6">
        <f t="shared" si="107"/>
        <v>14.943699540000003</v>
      </c>
      <c r="I2294" s="6">
        <f t="shared" si="1"/>
        <v>16438.07</v>
      </c>
    </row>
    <row r="2295" spans="1:9" ht="14.25">
      <c r="A2295" s="2">
        <v>44508</v>
      </c>
      <c r="B2295" s="3">
        <v>133</v>
      </c>
      <c r="C2295" s="3">
        <f t="shared" si="108"/>
        <v>133</v>
      </c>
      <c r="D2295" s="3">
        <f t="shared" si="109"/>
        <v>156.42857142857142</v>
      </c>
      <c r="E2295" s="3">
        <v>133</v>
      </c>
      <c r="F2295" s="6">
        <f t="shared" si="4"/>
        <v>156</v>
      </c>
      <c r="G2295" s="3">
        <v>4805.99</v>
      </c>
      <c r="H2295" s="6">
        <f t="shared" si="107"/>
        <v>15.744423239999998</v>
      </c>
      <c r="I2295" s="6">
        <f t="shared" si="1"/>
        <v>17318.87</v>
      </c>
    </row>
    <row r="2296" spans="1:9" ht="14.25">
      <c r="A2296" s="2">
        <v>44509</v>
      </c>
      <c r="B2296" s="3">
        <v>181</v>
      </c>
      <c r="C2296" s="3">
        <f t="shared" si="108"/>
        <v>181</v>
      </c>
      <c r="D2296" s="3">
        <f t="shared" si="109"/>
        <v>159.92857142857142</v>
      </c>
      <c r="E2296" s="3">
        <v>181</v>
      </c>
      <c r="F2296" s="6">
        <f t="shared" si="4"/>
        <v>160</v>
      </c>
      <c r="G2296" s="3">
        <v>4734.0917149999996</v>
      </c>
      <c r="H2296" s="6">
        <f t="shared" si="107"/>
        <v>15.9065481624</v>
      </c>
      <c r="I2296" s="6">
        <f t="shared" si="1"/>
        <v>17497.2</v>
      </c>
    </row>
    <row r="2297" spans="1:9" ht="14.25">
      <c r="A2297" s="2">
        <v>44510</v>
      </c>
      <c r="B2297" s="3">
        <v>174</v>
      </c>
      <c r="C2297" s="3">
        <f t="shared" si="108"/>
        <v>174</v>
      </c>
      <c r="D2297" s="3">
        <f t="shared" si="109"/>
        <v>159.71428571428572</v>
      </c>
      <c r="E2297" s="3">
        <v>174</v>
      </c>
      <c r="F2297" s="6">
        <f t="shared" si="4"/>
        <v>160</v>
      </c>
      <c r="G2297" s="3">
        <v>4632.4860980000003</v>
      </c>
      <c r="H2297" s="6">
        <f t="shared" si="107"/>
        <v>15.565153289280001</v>
      </c>
      <c r="I2297" s="6">
        <f t="shared" si="1"/>
        <v>17121.669999999998</v>
      </c>
    </row>
    <row r="2298" spans="1:9" ht="14.25">
      <c r="A2298" s="2">
        <v>44511</v>
      </c>
      <c r="B2298" s="3">
        <v>167</v>
      </c>
      <c r="C2298" s="3">
        <f t="shared" si="108"/>
        <v>167</v>
      </c>
      <c r="D2298" s="3">
        <f t="shared" si="109"/>
        <v>157.5</v>
      </c>
      <c r="E2298" s="3">
        <v>167</v>
      </c>
      <c r="F2298" s="6">
        <f t="shared" si="4"/>
        <v>158</v>
      </c>
      <c r="G2298" s="3">
        <v>4721.87</v>
      </c>
      <c r="H2298" s="6">
        <f t="shared" si="107"/>
        <v>15.667164660000001</v>
      </c>
      <c r="I2298" s="6">
        <f t="shared" si="1"/>
        <v>17233.88</v>
      </c>
    </row>
    <row r="2299" spans="1:9" ht="14.25">
      <c r="A2299" s="2">
        <v>44512</v>
      </c>
      <c r="B2299" s="3">
        <v>155</v>
      </c>
      <c r="C2299" s="3">
        <f t="shared" si="108"/>
        <v>155</v>
      </c>
      <c r="D2299" s="3">
        <f t="shared" si="109"/>
        <v>155.42857142857142</v>
      </c>
      <c r="E2299" s="3">
        <v>155</v>
      </c>
      <c r="F2299" s="6">
        <f t="shared" si="4"/>
        <v>155</v>
      </c>
      <c r="G2299" s="3">
        <v>4667.4659099999999</v>
      </c>
      <c r="H2299" s="6">
        <f t="shared" si="107"/>
        <v>15.192601537049999</v>
      </c>
      <c r="I2299" s="6">
        <f t="shared" si="1"/>
        <v>16711.86</v>
      </c>
    </row>
    <row r="2300" spans="1:9" ht="14.25">
      <c r="A2300" s="2">
        <v>44513</v>
      </c>
      <c r="B2300" s="3">
        <v>137</v>
      </c>
      <c r="C2300" s="3">
        <f t="shared" si="108"/>
        <v>137</v>
      </c>
      <c r="D2300" s="3">
        <f t="shared" si="109"/>
        <v>153</v>
      </c>
      <c r="E2300" s="3">
        <v>137</v>
      </c>
      <c r="F2300" s="6">
        <f t="shared" si="4"/>
        <v>153</v>
      </c>
      <c r="G2300" s="3">
        <v>4644.7110919999996</v>
      </c>
      <c r="H2300" s="6">
        <f t="shared" si="107"/>
        <v>14.923456738595998</v>
      </c>
      <c r="I2300" s="6">
        <f t="shared" si="1"/>
        <v>16415.8</v>
      </c>
    </row>
    <row r="2301" spans="1:9" ht="14.25">
      <c r="A2301" s="2">
        <v>44514</v>
      </c>
      <c r="B2301" s="3">
        <v>118</v>
      </c>
      <c r="C2301" s="3">
        <f t="shared" si="108"/>
        <v>118</v>
      </c>
      <c r="D2301" s="3">
        <f t="shared" si="109"/>
        <v>150.21428571428572</v>
      </c>
      <c r="E2301" s="3">
        <v>118</v>
      </c>
      <c r="F2301" s="6">
        <f t="shared" si="4"/>
        <v>150</v>
      </c>
      <c r="G2301" s="3">
        <v>4626.8505729999997</v>
      </c>
      <c r="H2301" s="6">
        <f t="shared" si="107"/>
        <v>14.574579304949999</v>
      </c>
      <c r="I2301" s="6">
        <f t="shared" si="1"/>
        <v>16032.04</v>
      </c>
    </row>
    <row r="2302" spans="1:9" ht="14.25">
      <c r="A2302" s="2">
        <v>44515</v>
      </c>
      <c r="B2302" s="3">
        <v>160</v>
      </c>
      <c r="C2302" s="3">
        <f t="shared" si="108"/>
        <v>160</v>
      </c>
      <c r="D2302" s="3">
        <f t="shared" si="109"/>
        <v>149.71428571428572</v>
      </c>
      <c r="E2302" s="3">
        <v>160</v>
      </c>
      <c r="F2302" s="6">
        <f t="shared" si="4"/>
        <v>150</v>
      </c>
      <c r="G2302" s="3">
        <v>4545.67</v>
      </c>
      <c r="H2302" s="6">
        <f t="shared" si="107"/>
        <v>14.3188605</v>
      </c>
      <c r="I2302" s="6">
        <f t="shared" si="1"/>
        <v>15750.75</v>
      </c>
    </row>
    <row r="2303" spans="1:9" ht="14.25">
      <c r="A2303" s="2">
        <v>44516</v>
      </c>
      <c r="B2303" s="3">
        <v>151</v>
      </c>
      <c r="C2303" s="3">
        <f t="shared" si="108"/>
        <v>151</v>
      </c>
      <c r="D2303" s="3">
        <f t="shared" si="109"/>
        <v>147.35714285714286</v>
      </c>
      <c r="E2303" s="3">
        <v>151</v>
      </c>
      <c r="F2303" s="6">
        <f t="shared" si="4"/>
        <v>147</v>
      </c>
      <c r="G2303" s="3">
        <v>4222.67</v>
      </c>
      <c r="H2303" s="6">
        <f t="shared" si="107"/>
        <v>13.035382290000001</v>
      </c>
      <c r="I2303" s="6">
        <f t="shared" si="1"/>
        <v>14338.92</v>
      </c>
    </row>
    <row r="2304" spans="1:9" ht="14.25">
      <c r="A2304" s="2">
        <v>44517</v>
      </c>
      <c r="B2304" s="3">
        <v>137</v>
      </c>
      <c r="C2304" s="3">
        <f t="shared" si="108"/>
        <v>137</v>
      </c>
      <c r="D2304" s="3">
        <f t="shared" si="109"/>
        <v>144.92857142857142</v>
      </c>
      <c r="E2304" s="3">
        <v>137</v>
      </c>
      <c r="F2304" s="6">
        <f t="shared" si="4"/>
        <v>145</v>
      </c>
      <c r="G2304" s="3">
        <v>4289.4416019999999</v>
      </c>
      <c r="H2304" s="6">
        <f t="shared" si="107"/>
        <v>13.06134967809</v>
      </c>
      <c r="I2304" s="6">
        <f t="shared" si="1"/>
        <v>14367.48</v>
      </c>
    </row>
    <row r="2305" spans="1:9" ht="14.25">
      <c r="A2305" s="2">
        <v>44518</v>
      </c>
      <c r="B2305" s="3">
        <v>150</v>
      </c>
      <c r="C2305" s="3">
        <f t="shared" si="108"/>
        <v>150</v>
      </c>
      <c r="D2305" s="3">
        <f t="shared" si="109"/>
        <v>144.71428571428572</v>
      </c>
      <c r="E2305" s="3">
        <v>150</v>
      </c>
      <c r="F2305" s="6">
        <f t="shared" si="4"/>
        <v>145</v>
      </c>
      <c r="G2305" s="3">
        <v>4009.87</v>
      </c>
      <c r="H2305" s="6">
        <f t="shared" si="107"/>
        <v>12.210054150000001</v>
      </c>
      <c r="I2305" s="6">
        <f t="shared" si="1"/>
        <v>13431.06</v>
      </c>
    </row>
    <row r="2306" spans="1:9" ht="14.25">
      <c r="A2306" s="2">
        <v>44519</v>
      </c>
      <c r="B2306" s="3">
        <v>127</v>
      </c>
      <c r="C2306" s="3">
        <f t="shared" si="108"/>
        <v>127</v>
      </c>
      <c r="D2306" s="3">
        <f t="shared" si="109"/>
        <v>143.71428571428572</v>
      </c>
      <c r="E2306" s="3">
        <v>127</v>
      </c>
      <c r="F2306" s="6">
        <f t="shared" si="4"/>
        <v>144</v>
      </c>
      <c r="G2306" s="3">
        <v>4303.6000000000004</v>
      </c>
      <c r="H2306" s="6">
        <f t="shared" ref="H2306:H2369" si="110">(G2306/1000000000)*F2306*21000</f>
        <v>13.014086400000004</v>
      </c>
      <c r="I2306" s="6">
        <f t="shared" si="1"/>
        <v>14315.5</v>
      </c>
    </row>
    <row r="2307" spans="1:9" ht="14.25">
      <c r="A2307" s="2">
        <v>44520</v>
      </c>
      <c r="B2307" s="3">
        <v>110</v>
      </c>
      <c r="C2307" s="3">
        <f t="shared" si="108"/>
        <v>110</v>
      </c>
      <c r="D2307" s="3">
        <f t="shared" si="109"/>
        <v>143.14285714285714</v>
      </c>
      <c r="E2307" s="3">
        <v>110</v>
      </c>
      <c r="F2307" s="6">
        <f t="shared" si="4"/>
        <v>143</v>
      </c>
      <c r="G2307" s="3">
        <v>4416.3900000000003</v>
      </c>
      <c r="H2307" s="6">
        <f t="shared" si="110"/>
        <v>13.262419169999999</v>
      </c>
      <c r="I2307" s="6">
        <f t="shared" si="1"/>
        <v>14588.66</v>
      </c>
    </row>
    <row r="2308" spans="1:9" ht="14.25">
      <c r="A2308" s="2">
        <v>44521</v>
      </c>
      <c r="B2308" s="3">
        <v>112</v>
      </c>
      <c r="C2308" s="3">
        <f t="shared" si="108"/>
        <v>112</v>
      </c>
      <c r="D2308" s="3">
        <f t="shared" si="109"/>
        <v>143.71428571428572</v>
      </c>
      <c r="E2308" s="3">
        <v>112</v>
      </c>
      <c r="F2308" s="6">
        <f t="shared" si="4"/>
        <v>144</v>
      </c>
      <c r="G2308" s="3">
        <v>4265.87</v>
      </c>
      <c r="H2308" s="6">
        <f t="shared" si="110"/>
        <v>12.899990879999999</v>
      </c>
      <c r="I2308" s="6">
        <f t="shared" si="1"/>
        <v>14189.99</v>
      </c>
    </row>
    <row r="2309" spans="1:9" ht="14.25">
      <c r="A2309" s="2">
        <v>44522</v>
      </c>
      <c r="B2309" s="3">
        <v>152</v>
      </c>
      <c r="C2309" s="3">
        <f t="shared" si="108"/>
        <v>152</v>
      </c>
      <c r="D2309" s="3">
        <f t="shared" si="109"/>
        <v>145.07142857142858</v>
      </c>
      <c r="E2309" s="3">
        <v>152</v>
      </c>
      <c r="F2309" s="6">
        <f t="shared" si="4"/>
        <v>145</v>
      </c>
      <c r="G2309" s="3">
        <v>4083.65</v>
      </c>
      <c r="H2309" s="6">
        <f t="shared" si="110"/>
        <v>12.434714250000001</v>
      </c>
      <c r="I2309" s="6">
        <f t="shared" si="1"/>
        <v>13678.19</v>
      </c>
    </row>
    <row r="2310" spans="1:9" ht="14.25">
      <c r="A2310" s="2">
        <v>44523</v>
      </c>
      <c r="B2310" s="3">
        <v>140</v>
      </c>
      <c r="C2310" s="3">
        <f t="shared" si="108"/>
        <v>140</v>
      </c>
      <c r="D2310" s="3">
        <f t="shared" si="109"/>
        <v>142.14285714285714</v>
      </c>
      <c r="E2310" s="3">
        <v>140</v>
      </c>
      <c r="F2310" s="6">
        <f t="shared" si="4"/>
        <v>142</v>
      </c>
      <c r="G2310" s="3">
        <v>4342.941624</v>
      </c>
      <c r="H2310" s="6">
        <f t="shared" si="110"/>
        <v>12.950651922767999</v>
      </c>
      <c r="I2310" s="6">
        <f t="shared" si="1"/>
        <v>14245.72</v>
      </c>
    </row>
    <row r="2311" spans="1:9" ht="14.25">
      <c r="A2311" s="2">
        <v>44524</v>
      </c>
      <c r="B2311" s="3">
        <v>136</v>
      </c>
      <c r="C2311" s="3">
        <f t="shared" si="108"/>
        <v>136</v>
      </c>
      <c r="D2311" s="3">
        <f t="shared" si="109"/>
        <v>139.42857142857142</v>
      </c>
      <c r="E2311" s="3">
        <v>136</v>
      </c>
      <c r="F2311" s="6">
        <f t="shared" si="4"/>
        <v>139</v>
      </c>
      <c r="G2311" s="3">
        <v>4272.9735739999996</v>
      </c>
      <c r="H2311" s="6">
        <f t="shared" si="110"/>
        <v>12.472809862505999</v>
      </c>
      <c r="I2311" s="6">
        <f t="shared" si="1"/>
        <v>13720.09</v>
      </c>
    </row>
    <row r="2312" spans="1:9" ht="14.25">
      <c r="A2312" s="2">
        <v>44525</v>
      </c>
      <c r="B2312" s="3">
        <v>129</v>
      </c>
      <c r="C2312" s="3">
        <f t="shared" ref="C2312:C2375" si="111">IF(AVERAGE(B2305:B2312)*2&lt;B2312,AVERAGE(B2313,C2311,C2310,C2309,C2308,C2307,C2306),B2312)</f>
        <v>129</v>
      </c>
      <c r="D2312" s="3">
        <f t="shared" si="109"/>
        <v>136.71428571428572</v>
      </c>
      <c r="E2312" s="3">
        <v>129</v>
      </c>
      <c r="F2312" s="6">
        <f t="shared" si="4"/>
        <v>137</v>
      </c>
      <c r="G2312" s="3">
        <v>4523.5401089999996</v>
      </c>
      <c r="H2312" s="6">
        <f t="shared" si="110"/>
        <v>13.014224893592997</v>
      </c>
      <c r="I2312" s="6">
        <f t="shared" si="1"/>
        <v>14315.65</v>
      </c>
    </row>
    <row r="2313" spans="1:9" ht="14.25">
      <c r="A2313" s="2">
        <v>44526</v>
      </c>
      <c r="B2313" s="3">
        <v>120</v>
      </c>
      <c r="C2313" s="3">
        <f t="shared" si="111"/>
        <v>120</v>
      </c>
      <c r="D2313" s="3">
        <f t="shared" si="109"/>
        <v>134.21428571428572</v>
      </c>
      <c r="E2313" s="3">
        <v>120</v>
      </c>
      <c r="F2313" s="6">
        <f t="shared" si="4"/>
        <v>134</v>
      </c>
      <c r="G2313" s="3">
        <v>4043.396244</v>
      </c>
      <c r="H2313" s="6">
        <f t="shared" si="110"/>
        <v>11.378117030615998</v>
      </c>
      <c r="I2313" s="6">
        <f t="shared" si="1"/>
        <v>12515.93</v>
      </c>
    </row>
    <row r="2314" spans="1:9" ht="14.25">
      <c r="A2314" s="2">
        <v>44527</v>
      </c>
      <c r="B2314" s="3">
        <v>127</v>
      </c>
      <c r="C2314" s="3">
        <f t="shared" si="111"/>
        <v>127</v>
      </c>
      <c r="D2314" s="3">
        <f t="shared" si="109"/>
        <v>133.5</v>
      </c>
      <c r="E2314" s="3">
        <v>127</v>
      </c>
      <c r="F2314" s="6">
        <f t="shared" si="4"/>
        <v>134</v>
      </c>
      <c r="G2314" s="3">
        <v>4090.0912539999999</v>
      </c>
      <c r="H2314" s="6">
        <f t="shared" si="110"/>
        <v>11.509516788755999</v>
      </c>
      <c r="I2314" s="6">
        <f t="shared" si="1"/>
        <v>12660.47</v>
      </c>
    </row>
    <row r="2315" spans="1:9" ht="14.25">
      <c r="A2315" s="2">
        <v>44528</v>
      </c>
      <c r="B2315" s="3">
        <v>119</v>
      </c>
      <c r="C2315" s="3">
        <f t="shared" si="111"/>
        <v>119</v>
      </c>
      <c r="D2315" s="3">
        <f t="shared" si="109"/>
        <v>133.57142857142858</v>
      </c>
      <c r="E2315" s="3">
        <v>119</v>
      </c>
      <c r="F2315" s="6">
        <f t="shared" si="4"/>
        <v>134</v>
      </c>
      <c r="G2315" s="3">
        <v>4309.5729890000002</v>
      </c>
      <c r="H2315" s="6">
        <f t="shared" si="110"/>
        <v>12.127138391046001</v>
      </c>
      <c r="I2315" s="6">
        <f t="shared" si="1"/>
        <v>13339.85</v>
      </c>
    </row>
    <row r="2316" spans="1:9" ht="14.25">
      <c r="A2316" s="2">
        <v>44529</v>
      </c>
      <c r="B2316" s="3">
        <v>129</v>
      </c>
      <c r="C2316" s="3">
        <f t="shared" si="111"/>
        <v>129</v>
      </c>
      <c r="D2316" s="3">
        <f t="shared" si="109"/>
        <v>131.35714285714286</v>
      </c>
      <c r="E2316" s="3">
        <v>129</v>
      </c>
      <c r="F2316" s="6">
        <f t="shared" si="4"/>
        <v>131</v>
      </c>
      <c r="G2316" s="3">
        <v>4447.2391260000004</v>
      </c>
      <c r="H2316" s="6">
        <f t="shared" si="110"/>
        <v>12.234354835626002</v>
      </c>
      <c r="I2316" s="6">
        <f t="shared" si="1"/>
        <v>13457.79</v>
      </c>
    </row>
    <row r="2317" spans="1:9" ht="14.25">
      <c r="A2317" s="2">
        <v>44530</v>
      </c>
      <c r="B2317" s="3">
        <v>142</v>
      </c>
      <c r="C2317" s="3">
        <f t="shared" si="111"/>
        <v>142</v>
      </c>
      <c r="D2317" s="3">
        <f t="shared" si="109"/>
        <v>130.71428571428572</v>
      </c>
      <c r="E2317" s="3">
        <v>142</v>
      </c>
      <c r="F2317" s="6">
        <f t="shared" si="4"/>
        <v>131</v>
      </c>
      <c r="G2317" s="3">
        <v>4611.4650739999997</v>
      </c>
      <c r="H2317" s="6">
        <f t="shared" si="110"/>
        <v>12.686140418574</v>
      </c>
      <c r="I2317" s="6">
        <f t="shared" si="1"/>
        <v>13954.75</v>
      </c>
    </row>
    <row r="2318" spans="1:9" ht="14.25">
      <c r="A2318" s="2">
        <v>44531</v>
      </c>
      <c r="B2318" s="3">
        <v>145</v>
      </c>
      <c r="C2318" s="3">
        <f t="shared" si="111"/>
        <v>145</v>
      </c>
      <c r="D2318" s="3">
        <f t="shared" ref="D2318:D2381" si="112">AVERAGE(C2305:C2318)</f>
        <v>131.28571428571428</v>
      </c>
      <c r="E2318" s="3">
        <v>145</v>
      </c>
      <c r="F2318" s="6">
        <f t="shared" si="4"/>
        <v>131</v>
      </c>
      <c r="G2318" s="3">
        <v>4586.6778249999998</v>
      </c>
      <c r="H2318" s="6">
        <f t="shared" si="110"/>
        <v>12.617950696575001</v>
      </c>
      <c r="I2318" s="6">
        <f t="shared" si="1"/>
        <v>13879.75</v>
      </c>
    </row>
    <row r="2319" spans="1:9" ht="14.25">
      <c r="A2319" s="2">
        <v>44532</v>
      </c>
      <c r="B2319" s="3">
        <v>119</v>
      </c>
      <c r="C2319" s="3">
        <f t="shared" si="111"/>
        <v>119</v>
      </c>
      <c r="D2319" s="3">
        <f t="shared" si="112"/>
        <v>129.07142857142858</v>
      </c>
      <c r="E2319" s="3">
        <v>119</v>
      </c>
      <c r="F2319" s="6">
        <f t="shared" si="4"/>
        <v>129</v>
      </c>
      <c r="G2319" s="3">
        <v>4509.911634</v>
      </c>
      <c r="H2319" s="6">
        <f t="shared" si="110"/>
        <v>12.217350616506002</v>
      </c>
      <c r="I2319" s="6">
        <f t="shared" si="1"/>
        <v>13439.09</v>
      </c>
    </row>
    <row r="2320" spans="1:9" ht="14.25">
      <c r="A2320" s="2">
        <v>44533</v>
      </c>
      <c r="B2320" s="3">
        <v>114</v>
      </c>
      <c r="C2320" s="3">
        <f t="shared" si="111"/>
        <v>114</v>
      </c>
      <c r="D2320" s="3">
        <f t="shared" si="112"/>
        <v>128.14285714285714</v>
      </c>
      <c r="E2320" s="3">
        <v>114</v>
      </c>
      <c r="F2320" s="6">
        <f t="shared" si="4"/>
        <v>128</v>
      </c>
      <c r="G2320" s="3">
        <v>4209.9271070000004</v>
      </c>
      <c r="H2320" s="6">
        <f t="shared" si="110"/>
        <v>11.316284063616001</v>
      </c>
      <c r="I2320" s="6">
        <f t="shared" si="1"/>
        <v>12447.91</v>
      </c>
    </row>
    <row r="2321" spans="1:9" ht="14.25">
      <c r="A2321" s="2">
        <v>44534</v>
      </c>
      <c r="B2321" s="3">
        <v>156</v>
      </c>
      <c r="C2321" s="3">
        <f t="shared" si="111"/>
        <v>156</v>
      </c>
      <c r="D2321" s="3">
        <f t="shared" si="112"/>
        <v>131.42857142857142</v>
      </c>
      <c r="E2321" s="3">
        <v>156</v>
      </c>
      <c r="F2321" s="6">
        <f t="shared" si="4"/>
        <v>131</v>
      </c>
      <c r="G2321" s="3">
        <v>4129.4251830000003</v>
      </c>
      <c r="H2321" s="6">
        <f t="shared" si="110"/>
        <v>11.360048678432999</v>
      </c>
      <c r="I2321" s="6">
        <f t="shared" si="1"/>
        <v>12496.05</v>
      </c>
    </row>
    <row r="2322" spans="1:9" ht="14.25">
      <c r="A2322" s="2">
        <v>44535</v>
      </c>
      <c r="B2322" s="3">
        <v>110</v>
      </c>
      <c r="C2322" s="3">
        <f t="shared" si="111"/>
        <v>110</v>
      </c>
      <c r="D2322" s="3">
        <f t="shared" si="112"/>
        <v>131.28571428571428</v>
      </c>
      <c r="E2322" s="3">
        <v>110</v>
      </c>
      <c r="F2322" s="6">
        <f t="shared" si="4"/>
        <v>131</v>
      </c>
      <c r="G2322" s="3">
        <v>4205.7912939999997</v>
      </c>
      <c r="H2322" s="6">
        <f t="shared" si="110"/>
        <v>11.570131849794</v>
      </c>
      <c r="I2322" s="6">
        <f t="shared" si="1"/>
        <v>12727.15</v>
      </c>
    </row>
    <row r="2323" spans="1:9" ht="14.25">
      <c r="A2323" s="2">
        <v>44536</v>
      </c>
      <c r="B2323" s="3">
        <v>113</v>
      </c>
      <c r="C2323" s="3">
        <f t="shared" si="111"/>
        <v>113</v>
      </c>
      <c r="D2323" s="3">
        <f t="shared" si="112"/>
        <v>128.5</v>
      </c>
      <c r="E2323" s="3">
        <v>113</v>
      </c>
      <c r="F2323" s="6">
        <f t="shared" si="4"/>
        <v>129</v>
      </c>
      <c r="G2323" s="3">
        <v>4365.2117120000003</v>
      </c>
      <c r="H2323" s="6">
        <f t="shared" si="110"/>
        <v>11.825358527808001</v>
      </c>
      <c r="I2323" s="6">
        <f t="shared" si="1"/>
        <v>13007.89</v>
      </c>
    </row>
    <row r="2324" spans="1:9" ht="14.25">
      <c r="A2324" s="2">
        <v>44537</v>
      </c>
      <c r="B2324" s="3">
        <v>99</v>
      </c>
      <c r="C2324" s="3">
        <f t="shared" si="111"/>
        <v>99</v>
      </c>
      <c r="D2324" s="3">
        <f t="shared" si="112"/>
        <v>125.57142857142857</v>
      </c>
      <c r="E2324" s="3">
        <v>99</v>
      </c>
      <c r="F2324" s="6">
        <f t="shared" si="4"/>
        <v>126</v>
      </c>
      <c r="G2324" s="3">
        <v>4307.7130450000004</v>
      </c>
      <c r="H2324" s="6">
        <f t="shared" si="110"/>
        <v>11.39820871707</v>
      </c>
      <c r="I2324" s="6">
        <f t="shared" si="1"/>
        <v>12538.03</v>
      </c>
    </row>
    <row r="2325" spans="1:9" ht="14.25">
      <c r="A2325" s="2">
        <v>44538</v>
      </c>
      <c r="B2325" s="3">
        <v>86</v>
      </c>
      <c r="C2325" s="3">
        <f t="shared" si="111"/>
        <v>86</v>
      </c>
      <c r="D2325" s="3">
        <f t="shared" si="112"/>
        <v>122</v>
      </c>
      <c r="E2325" s="3">
        <v>86</v>
      </c>
      <c r="F2325" s="6">
        <f t="shared" si="4"/>
        <v>122</v>
      </c>
      <c r="G2325" s="3">
        <v>4469.7774509999999</v>
      </c>
      <c r="H2325" s="6">
        <f t="shared" si="110"/>
        <v>11.451569829462001</v>
      </c>
      <c r="I2325" s="6">
        <f t="shared" si="1"/>
        <v>12596.73</v>
      </c>
    </row>
    <row r="2326" spans="1:9" ht="14.25">
      <c r="A2326" s="2">
        <v>44539</v>
      </c>
      <c r="B2326" s="3">
        <v>88</v>
      </c>
      <c r="C2326" s="3">
        <f t="shared" si="111"/>
        <v>88</v>
      </c>
      <c r="D2326" s="3">
        <f t="shared" si="112"/>
        <v>119.07142857142857</v>
      </c>
      <c r="E2326" s="3">
        <v>88</v>
      </c>
      <c r="F2326" s="6">
        <f t="shared" si="4"/>
        <v>119</v>
      </c>
      <c r="G2326" s="3">
        <v>4104.9550369999997</v>
      </c>
      <c r="H2326" s="6">
        <f t="shared" si="110"/>
        <v>10.258282637462999</v>
      </c>
      <c r="I2326" s="6">
        <f t="shared" si="1"/>
        <v>11284.11</v>
      </c>
    </row>
    <row r="2327" spans="1:9" ht="14.25">
      <c r="A2327" s="2">
        <v>44540</v>
      </c>
      <c r="B2327" s="3">
        <v>89</v>
      </c>
      <c r="C2327" s="3">
        <f t="shared" si="111"/>
        <v>89</v>
      </c>
      <c r="D2327" s="3">
        <f t="shared" si="112"/>
        <v>116.85714285714286</v>
      </c>
      <c r="E2327" s="3">
        <v>89</v>
      </c>
      <c r="F2327" s="6">
        <f t="shared" si="4"/>
        <v>117</v>
      </c>
      <c r="G2327" s="3">
        <v>3884.9237800000001</v>
      </c>
      <c r="H2327" s="6">
        <f t="shared" si="110"/>
        <v>9.545257727460001</v>
      </c>
      <c r="I2327" s="6">
        <f t="shared" si="1"/>
        <v>10499.78</v>
      </c>
    </row>
    <row r="2328" spans="1:9" ht="14.25">
      <c r="A2328" s="2">
        <v>44541</v>
      </c>
      <c r="B2328" s="3">
        <v>78</v>
      </c>
      <c r="C2328" s="3">
        <f t="shared" si="111"/>
        <v>78</v>
      </c>
      <c r="D2328" s="3">
        <f t="shared" si="112"/>
        <v>113.35714285714286</v>
      </c>
      <c r="E2328" s="3">
        <v>78</v>
      </c>
      <c r="F2328" s="6">
        <f t="shared" si="4"/>
        <v>113</v>
      </c>
      <c r="G2328" s="3">
        <v>4088.9338579999999</v>
      </c>
      <c r="H2328" s="6">
        <f t="shared" si="110"/>
        <v>9.7030400450339993</v>
      </c>
      <c r="I2328" s="6">
        <f t="shared" si="1"/>
        <v>10673.34</v>
      </c>
    </row>
    <row r="2329" spans="1:9" ht="14.25">
      <c r="A2329" s="2">
        <v>44542</v>
      </c>
      <c r="B2329" s="3">
        <v>66</v>
      </c>
      <c r="C2329" s="3">
        <f t="shared" si="111"/>
        <v>66</v>
      </c>
      <c r="D2329" s="3">
        <f t="shared" si="112"/>
        <v>109.57142857142857</v>
      </c>
      <c r="E2329" s="3">
        <v>66</v>
      </c>
      <c r="F2329" s="6">
        <f t="shared" si="4"/>
        <v>110</v>
      </c>
      <c r="G2329" s="3">
        <v>4132.3319460000002</v>
      </c>
      <c r="H2329" s="6">
        <f t="shared" si="110"/>
        <v>9.54568679526</v>
      </c>
      <c r="I2329" s="6">
        <f t="shared" si="1"/>
        <v>10500.26</v>
      </c>
    </row>
    <row r="2330" spans="1:9" ht="14.25">
      <c r="A2330" s="2">
        <v>44543</v>
      </c>
      <c r="B2330" s="3">
        <v>89</v>
      </c>
      <c r="C2330" s="3">
        <f t="shared" si="111"/>
        <v>89</v>
      </c>
      <c r="D2330" s="3">
        <f t="shared" si="112"/>
        <v>106.71428571428571</v>
      </c>
      <c r="E2330" s="3">
        <v>89</v>
      </c>
      <c r="F2330" s="6">
        <f t="shared" si="4"/>
        <v>107</v>
      </c>
      <c r="G2330" s="3">
        <v>3784.9258789999999</v>
      </c>
      <c r="H2330" s="6">
        <f t="shared" si="110"/>
        <v>8.5047284501130012</v>
      </c>
      <c r="I2330" s="6">
        <f t="shared" si="1"/>
        <v>9355.2000000000007</v>
      </c>
    </row>
    <row r="2331" spans="1:9" ht="14.25">
      <c r="A2331" s="2">
        <v>44544</v>
      </c>
      <c r="B2331" s="3">
        <v>84</v>
      </c>
      <c r="C2331" s="3">
        <f t="shared" si="111"/>
        <v>84</v>
      </c>
      <c r="D2331" s="3">
        <f t="shared" si="112"/>
        <v>102.57142857142857</v>
      </c>
      <c r="E2331" s="3">
        <v>84</v>
      </c>
      <c r="F2331" s="6">
        <f t="shared" si="4"/>
        <v>103</v>
      </c>
      <c r="G2331" s="3">
        <v>3861.1422969999999</v>
      </c>
      <c r="H2331" s="6">
        <f t="shared" si="110"/>
        <v>8.3516507884109998</v>
      </c>
      <c r="I2331" s="6">
        <f t="shared" si="1"/>
        <v>9186.82</v>
      </c>
    </row>
    <row r="2332" spans="1:9" ht="14.25">
      <c r="A2332" s="2">
        <v>44545</v>
      </c>
      <c r="B2332" s="3">
        <v>92</v>
      </c>
      <c r="C2332" s="3">
        <f t="shared" si="111"/>
        <v>92</v>
      </c>
      <c r="D2332" s="3">
        <f t="shared" si="112"/>
        <v>98.785714285714292</v>
      </c>
      <c r="E2332" s="3">
        <v>92</v>
      </c>
      <c r="F2332" s="6">
        <f t="shared" si="4"/>
        <v>99</v>
      </c>
      <c r="G2332" s="3">
        <v>4021.8203010000002</v>
      </c>
      <c r="H2332" s="6">
        <f t="shared" si="110"/>
        <v>8.3613644057789998</v>
      </c>
      <c r="I2332" s="6">
        <f t="shared" si="1"/>
        <v>9197.5</v>
      </c>
    </row>
    <row r="2333" spans="1:9" ht="14.25">
      <c r="A2333" s="2">
        <v>44546</v>
      </c>
      <c r="B2333" s="3">
        <v>102</v>
      </c>
      <c r="C2333" s="3">
        <f t="shared" si="111"/>
        <v>102</v>
      </c>
      <c r="D2333" s="3">
        <f t="shared" si="112"/>
        <v>97.571428571428569</v>
      </c>
      <c r="E2333" s="3">
        <v>102</v>
      </c>
      <c r="F2333" s="6">
        <f t="shared" si="4"/>
        <v>98</v>
      </c>
      <c r="G2333" s="3">
        <v>3957.28</v>
      </c>
      <c r="H2333" s="6">
        <f t="shared" si="110"/>
        <v>8.1440822400000012</v>
      </c>
      <c r="I2333" s="6">
        <f t="shared" si="1"/>
        <v>8958.49</v>
      </c>
    </row>
    <row r="2334" spans="1:9" ht="14.25">
      <c r="A2334" s="2">
        <v>44547</v>
      </c>
      <c r="B2334" s="3">
        <v>113</v>
      </c>
      <c r="C2334" s="3">
        <f t="shared" si="111"/>
        <v>113</v>
      </c>
      <c r="D2334" s="3">
        <f t="shared" si="112"/>
        <v>97.5</v>
      </c>
      <c r="E2334" s="3">
        <v>113</v>
      </c>
      <c r="F2334" s="6">
        <f t="shared" si="4"/>
        <v>98</v>
      </c>
      <c r="G2334" s="3">
        <v>3876.5087290000001</v>
      </c>
      <c r="H2334" s="6">
        <f t="shared" si="110"/>
        <v>7.9778549642819998</v>
      </c>
      <c r="I2334" s="6">
        <f t="shared" si="1"/>
        <v>8775.64</v>
      </c>
    </row>
    <row r="2335" spans="1:9" ht="14.25">
      <c r="A2335" s="2">
        <v>44548</v>
      </c>
      <c r="B2335" s="3">
        <v>69</v>
      </c>
      <c r="C2335" s="3">
        <f t="shared" si="111"/>
        <v>69</v>
      </c>
      <c r="D2335" s="3">
        <f t="shared" si="112"/>
        <v>91.285714285714292</v>
      </c>
      <c r="E2335" s="3">
        <v>69</v>
      </c>
      <c r="F2335" s="6">
        <f t="shared" si="4"/>
        <v>91</v>
      </c>
      <c r="G2335" s="3">
        <v>3957.2</v>
      </c>
      <c r="H2335" s="6">
        <f t="shared" si="110"/>
        <v>7.5622091999999999</v>
      </c>
      <c r="I2335" s="6">
        <f t="shared" si="1"/>
        <v>8318.43</v>
      </c>
    </row>
    <row r="2336" spans="1:9" ht="14.25">
      <c r="A2336" s="2">
        <v>44549</v>
      </c>
      <c r="B2336" s="3">
        <v>62</v>
      </c>
      <c r="C2336" s="3">
        <f t="shared" si="111"/>
        <v>62</v>
      </c>
      <c r="D2336" s="3">
        <f t="shared" si="112"/>
        <v>87.857142857142861</v>
      </c>
      <c r="E2336" s="3">
        <v>62</v>
      </c>
      <c r="F2336" s="6">
        <f t="shared" si="4"/>
        <v>88</v>
      </c>
      <c r="G2336" s="3">
        <v>3929.81</v>
      </c>
      <c r="H2336" s="6">
        <f t="shared" si="110"/>
        <v>7.2622888799999998</v>
      </c>
      <c r="I2336" s="6">
        <f t="shared" si="1"/>
        <v>7988.52</v>
      </c>
    </row>
    <row r="2337" spans="1:9" ht="14.25">
      <c r="A2337" s="2">
        <v>44550</v>
      </c>
      <c r="B2337" s="3">
        <v>72</v>
      </c>
      <c r="C2337" s="3">
        <f t="shared" si="111"/>
        <v>72</v>
      </c>
      <c r="D2337" s="3">
        <f t="shared" si="112"/>
        <v>84.928571428571431</v>
      </c>
      <c r="E2337" s="3">
        <v>72</v>
      </c>
      <c r="F2337" s="6">
        <f t="shared" si="4"/>
        <v>85</v>
      </c>
      <c r="G2337" s="3">
        <v>3952.27</v>
      </c>
      <c r="H2337" s="6">
        <f t="shared" si="110"/>
        <v>7.0548019499999999</v>
      </c>
      <c r="I2337" s="6">
        <f t="shared" si="1"/>
        <v>7760.28</v>
      </c>
    </row>
    <row r="2338" spans="1:9" ht="14.25">
      <c r="A2338" s="2">
        <v>44551</v>
      </c>
      <c r="B2338" s="3">
        <v>71</v>
      </c>
      <c r="C2338" s="3">
        <f t="shared" si="111"/>
        <v>71</v>
      </c>
      <c r="D2338" s="3">
        <f t="shared" si="112"/>
        <v>82.928571428571431</v>
      </c>
      <c r="E2338" s="3">
        <v>71</v>
      </c>
      <c r="F2338" s="6">
        <f t="shared" si="4"/>
        <v>83</v>
      </c>
      <c r="G2338" s="3">
        <v>4021.41</v>
      </c>
      <c r="H2338" s="6">
        <f t="shared" si="110"/>
        <v>7.00931763</v>
      </c>
      <c r="I2338" s="6">
        <f t="shared" si="1"/>
        <v>7710.25</v>
      </c>
    </row>
    <row r="2339" spans="1:9" ht="14.25">
      <c r="A2339" s="2">
        <v>44552</v>
      </c>
      <c r="B2339" s="3">
        <v>82</v>
      </c>
      <c r="C2339" s="3">
        <f t="shared" si="111"/>
        <v>82</v>
      </c>
      <c r="D2339" s="3">
        <f t="shared" si="112"/>
        <v>82.642857142857139</v>
      </c>
      <c r="E2339" s="3">
        <v>82</v>
      </c>
      <c r="F2339" s="6">
        <f t="shared" si="4"/>
        <v>83</v>
      </c>
      <c r="G2339" s="3">
        <v>3986.37</v>
      </c>
      <c r="H2339" s="6">
        <f t="shared" si="110"/>
        <v>6.9482429099999994</v>
      </c>
      <c r="I2339" s="6">
        <f t="shared" si="1"/>
        <v>7643.07</v>
      </c>
    </row>
    <row r="2340" spans="1:9" ht="14.25">
      <c r="A2340" s="2">
        <v>44553</v>
      </c>
      <c r="B2340" s="3">
        <v>90</v>
      </c>
      <c r="C2340" s="3">
        <f t="shared" si="111"/>
        <v>90</v>
      </c>
      <c r="D2340" s="3">
        <f t="shared" si="112"/>
        <v>82.785714285714292</v>
      </c>
      <c r="E2340" s="3">
        <v>90</v>
      </c>
      <c r="F2340" s="6">
        <f t="shared" si="4"/>
        <v>83</v>
      </c>
      <c r="G2340" s="3">
        <v>4120.03</v>
      </c>
      <c r="H2340" s="6">
        <f t="shared" si="110"/>
        <v>7.1812122900000004</v>
      </c>
      <c r="I2340" s="6">
        <f t="shared" si="1"/>
        <v>7899.33</v>
      </c>
    </row>
    <row r="2341" spans="1:9" ht="14.25">
      <c r="A2341" s="2">
        <v>44554</v>
      </c>
      <c r="B2341" s="3">
        <v>76</v>
      </c>
      <c r="C2341" s="3">
        <f t="shared" si="111"/>
        <v>76</v>
      </c>
      <c r="D2341" s="3">
        <f t="shared" si="112"/>
        <v>81.857142857142861</v>
      </c>
      <c r="E2341" s="3">
        <v>76</v>
      </c>
      <c r="F2341" s="6">
        <f t="shared" si="4"/>
        <v>82</v>
      </c>
      <c r="G2341" s="3">
        <v>4045.15</v>
      </c>
      <c r="H2341" s="6">
        <f t="shared" si="110"/>
        <v>6.9657482999999987</v>
      </c>
      <c r="I2341" s="6">
        <f t="shared" si="1"/>
        <v>7662.32</v>
      </c>
    </row>
    <row r="2342" spans="1:9" ht="14.25">
      <c r="A2342" s="2">
        <v>44555</v>
      </c>
      <c r="B2342" s="3">
        <v>74</v>
      </c>
      <c r="C2342" s="3">
        <f t="shared" si="111"/>
        <v>74</v>
      </c>
      <c r="D2342" s="3">
        <f t="shared" si="112"/>
        <v>81.571428571428569</v>
      </c>
      <c r="E2342" s="3">
        <v>74</v>
      </c>
      <c r="F2342" s="6">
        <f t="shared" si="4"/>
        <v>82</v>
      </c>
      <c r="G2342" s="3">
        <v>4093.56</v>
      </c>
      <c r="H2342" s="6">
        <f t="shared" si="110"/>
        <v>7.0491103199999996</v>
      </c>
      <c r="I2342" s="6">
        <f t="shared" si="1"/>
        <v>7754.02</v>
      </c>
    </row>
    <row r="2343" spans="1:9" ht="14.25">
      <c r="A2343" s="2">
        <v>44556</v>
      </c>
      <c r="B2343" s="3">
        <v>59</v>
      </c>
      <c r="C2343" s="3">
        <f t="shared" si="111"/>
        <v>59</v>
      </c>
      <c r="D2343" s="3">
        <f t="shared" si="112"/>
        <v>81.071428571428569</v>
      </c>
      <c r="E2343" s="3">
        <v>59</v>
      </c>
      <c r="F2343" s="6">
        <f t="shared" si="4"/>
        <v>81</v>
      </c>
      <c r="G2343" s="3">
        <v>4069.17</v>
      </c>
      <c r="H2343" s="6">
        <f t="shared" si="110"/>
        <v>6.9216581700000006</v>
      </c>
      <c r="I2343" s="6">
        <f t="shared" si="1"/>
        <v>7613.82</v>
      </c>
    </row>
    <row r="2344" spans="1:9" ht="14.25">
      <c r="A2344" s="2">
        <v>44557</v>
      </c>
      <c r="B2344" s="3">
        <v>82</v>
      </c>
      <c r="C2344" s="3">
        <f t="shared" si="111"/>
        <v>82</v>
      </c>
      <c r="D2344" s="3">
        <f t="shared" si="112"/>
        <v>80.571428571428569</v>
      </c>
      <c r="E2344" s="3">
        <v>82</v>
      </c>
      <c r="F2344" s="6">
        <f t="shared" si="4"/>
        <v>81</v>
      </c>
      <c r="G2344" s="3">
        <v>4031.6</v>
      </c>
      <c r="H2344" s="6">
        <f t="shared" si="110"/>
        <v>6.8577515999999994</v>
      </c>
      <c r="I2344" s="6">
        <f t="shared" si="1"/>
        <v>7543.53</v>
      </c>
    </row>
    <row r="2345" spans="1:9" ht="14.25">
      <c r="A2345" s="2">
        <v>44558</v>
      </c>
      <c r="B2345" s="3">
        <v>106</v>
      </c>
      <c r="C2345" s="3">
        <f t="shared" si="111"/>
        <v>106</v>
      </c>
      <c r="D2345" s="3">
        <f t="shared" si="112"/>
        <v>82.142857142857139</v>
      </c>
      <c r="E2345" s="3">
        <v>106</v>
      </c>
      <c r="F2345" s="6">
        <f t="shared" si="4"/>
        <v>82</v>
      </c>
      <c r="G2345" s="3">
        <v>3797.94</v>
      </c>
      <c r="H2345" s="6">
        <f t="shared" si="110"/>
        <v>6.5400526799999996</v>
      </c>
      <c r="I2345" s="6">
        <f t="shared" si="1"/>
        <v>7194.06</v>
      </c>
    </row>
    <row r="2346" spans="1:9" ht="14.25">
      <c r="A2346" s="2">
        <v>44559</v>
      </c>
      <c r="B2346" s="3">
        <v>128</v>
      </c>
      <c r="C2346" s="3">
        <f t="shared" si="111"/>
        <v>128</v>
      </c>
      <c r="D2346" s="3">
        <f t="shared" si="112"/>
        <v>84.714285714285708</v>
      </c>
      <c r="E2346" s="3">
        <v>128</v>
      </c>
      <c r="F2346" s="6">
        <f t="shared" si="4"/>
        <v>85</v>
      </c>
      <c r="G2346" s="3">
        <v>3637.27</v>
      </c>
      <c r="H2346" s="6">
        <f t="shared" si="110"/>
        <v>6.4925269500000002</v>
      </c>
      <c r="I2346" s="6">
        <f t="shared" si="1"/>
        <v>7141.78</v>
      </c>
    </row>
    <row r="2347" spans="1:9" ht="14.25">
      <c r="A2347" s="2">
        <v>44560</v>
      </c>
      <c r="B2347" s="3">
        <v>115</v>
      </c>
      <c r="C2347" s="3">
        <f t="shared" si="111"/>
        <v>115</v>
      </c>
      <c r="D2347" s="3">
        <f t="shared" si="112"/>
        <v>85.642857142857139</v>
      </c>
      <c r="E2347" s="3">
        <v>115</v>
      </c>
      <c r="F2347" s="6">
        <f t="shared" si="4"/>
        <v>86</v>
      </c>
      <c r="G2347" s="3">
        <v>3706.97</v>
      </c>
      <c r="H2347" s="6">
        <f t="shared" si="110"/>
        <v>6.6947878199999993</v>
      </c>
      <c r="I2347" s="6">
        <f t="shared" si="1"/>
        <v>7364.27</v>
      </c>
    </row>
    <row r="2348" spans="1:9" ht="14.25">
      <c r="A2348" s="2">
        <v>44561</v>
      </c>
      <c r="B2348" s="3">
        <v>97</v>
      </c>
      <c r="C2348" s="3">
        <f t="shared" si="111"/>
        <v>97</v>
      </c>
      <c r="D2348" s="3">
        <f t="shared" si="112"/>
        <v>84.5</v>
      </c>
      <c r="E2348" s="3">
        <v>97</v>
      </c>
      <c r="F2348" s="6">
        <f t="shared" si="4"/>
        <v>85</v>
      </c>
      <c r="G2348" s="3">
        <v>3691.71</v>
      </c>
      <c r="H2348" s="6">
        <f t="shared" si="110"/>
        <v>6.5897023500000005</v>
      </c>
      <c r="I2348" s="6">
        <f t="shared" si="1"/>
        <v>7248.67</v>
      </c>
    </row>
    <row r="2349" spans="1:9" ht="14.25">
      <c r="A2349" s="2">
        <v>44562</v>
      </c>
      <c r="B2349" s="3">
        <v>81</v>
      </c>
      <c r="C2349" s="3">
        <f t="shared" si="111"/>
        <v>81</v>
      </c>
      <c r="D2349" s="3">
        <f t="shared" si="112"/>
        <v>85.357142857142861</v>
      </c>
      <c r="E2349" s="3">
        <v>81</v>
      </c>
      <c r="F2349" s="6">
        <f t="shared" si="4"/>
        <v>85</v>
      </c>
      <c r="G2349" s="3">
        <v>3767.18</v>
      </c>
      <c r="H2349" s="6">
        <f t="shared" si="110"/>
        <v>6.7244163000000006</v>
      </c>
      <c r="I2349" s="6">
        <f t="shared" si="1"/>
        <v>7396.86</v>
      </c>
    </row>
    <row r="2350" spans="1:9" ht="14.25">
      <c r="A2350" s="2">
        <v>44563</v>
      </c>
      <c r="B2350" s="3">
        <v>101</v>
      </c>
      <c r="C2350" s="3">
        <f t="shared" si="111"/>
        <v>101</v>
      </c>
      <c r="D2350" s="3">
        <f t="shared" si="112"/>
        <v>88.142857142857139</v>
      </c>
      <c r="E2350" s="3">
        <v>101</v>
      </c>
      <c r="F2350" s="6">
        <f t="shared" si="4"/>
        <v>88</v>
      </c>
      <c r="G2350" s="3">
        <v>3820.22</v>
      </c>
      <c r="H2350" s="6">
        <f t="shared" si="110"/>
        <v>7.0597665599999999</v>
      </c>
      <c r="I2350" s="6">
        <f t="shared" si="1"/>
        <v>7765.74</v>
      </c>
    </row>
    <row r="2351" spans="1:9" ht="14.25">
      <c r="A2351" s="2">
        <v>44564</v>
      </c>
      <c r="B2351" s="3">
        <v>108</v>
      </c>
      <c r="C2351" s="3">
        <f t="shared" si="111"/>
        <v>108</v>
      </c>
      <c r="D2351" s="3">
        <f t="shared" si="112"/>
        <v>90.714285714285708</v>
      </c>
      <c r="E2351" s="3">
        <v>108</v>
      </c>
      <c r="F2351" s="6">
        <f t="shared" si="4"/>
        <v>91</v>
      </c>
      <c r="G2351" s="3">
        <v>3762.93</v>
      </c>
      <c r="H2351" s="6">
        <f t="shared" si="110"/>
        <v>7.1909592299999998</v>
      </c>
      <c r="I2351" s="6">
        <f t="shared" si="1"/>
        <v>7910.06</v>
      </c>
    </row>
    <row r="2352" spans="1:9" ht="14.25">
      <c r="A2352" s="2">
        <v>44565</v>
      </c>
      <c r="B2352" s="3">
        <v>133</v>
      </c>
      <c r="C2352" s="3">
        <f t="shared" si="111"/>
        <v>133</v>
      </c>
      <c r="D2352" s="3">
        <f t="shared" si="112"/>
        <v>95.142857142857139</v>
      </c>
      <c r="E2352" s="3">
        <v>133</v>
      </c>
      <c r="F2352" s="6">
        <f t="shared" si="4"/>
        <v>95</v>
      </c>
      <c r="G2352" s="3">
        <v>3785.0608269999998</v>
      </c>
      <c r="H2352" s="6">
        <f t="shared" si="110"/>
        <v>7.5511963498649992</v>
      </c>
      <c r="I2352" s="6">
        <f t="shared" si="1"/>
        <v>8306.32</v>
      </c>
    </row>
    <row r="2353" spans="1:9" ht="14.25">
      <c r="A2353" s="2">
        <v>44566</v>
      </c>
      <c r="B2353" s="3">
        <v>149</v>
      </c>
      <c r="C2353" s="3">
        <f t="shared" si="111"/>
        <v>149</v>
      </c>
      <c r="D2353" s="3">
        <f t="shared" si="112"/>
        <v>99.928571428571431</v>
      </c>
      <c r="E2353" s="3">
        <v>149</v>
      </c>
      <c r="F2353" s="6">
        <f t="shared" si="4"/>
        <v>100</v>
      </c>
      <c r="G2353" s="3">
        <v>3538.5138459999998</v>
      </c>
      <c r="H2353" s="6">
        <f t="shared" si="110"/>
        <v>7.4308790765999992</v>
      </c>
      <c r="I2353" s="6">
        <f t="shared" si="1"/>
        <v>8173.97</v>
      </c>
    </row>
    <row r="2354" spans="1:9" ht="14.25">
      <c r="A2354" s="2">
        <v>44567</v>
      </c>
      <c r="B2354" s="3">
        <v>138</v>
      </c>
      <c r="C2354" s="3">
        <f t="shared" si="111"/>
        <v>138</v>
      </c>
      <c r="D2354" s="3">
        <f t="shared" si="112"/>
        <v>103.35714285714286</v>
      </c>
      <c r="E2354" s="3">
        <v>138</v>
      </c>
      <c r="F2354" s="6">
        <f t="shared" si="4"/>
        <v>103</v>
      </c>
      <c r="G2354" s="3">
        <v>3406.335466</v>
      </c>
      <c r="H2354" s="6">
        <f t="shared" si="110"/>
        <v>7.367903612958</v>
      </c>
      <c r="I2354" s="6">
        <f t="shared" si="1"/>
        <v>8104.69</v>
      </c>
    </row>
    <row r="2355" spans="1:9" ht="14.25">
      <c r="A2355" s="2">
        <v>44568</v>
      </c>
      <c r="B2355" s="3">
        <v>153</v>
      </c>
      <c r="C2355" s="3">
        <f t="shared" si="111"/>
        <v>153</v>
      </c>
      <c r="D2355" s="3">
        <f t="shared" si="112"/>
        <v>108.85714285714286</v>
      </c>
      <c r="E2355" s="3">
        <v>153</v>
      </c>
      <c r="F2355" s="6">
        <f t="shared" si="4"/>
        <v>109</v>
      </c>
      <c r="G2355" s="3">
        <v>3197.8762889999998</v>
      </c>
      <c r="H2355" s="6">
        <f t="shared" si="110"/>
        <v>7.3199388255209987</v>
      </c>
      <c r="I2355" s="6">
        <f t="shared" si="1"/>
        <v>8051.93</v>
      </c>
    </row>
    <row r="2356" spans="1:9" ht="14.25">
      <c r="A2356" s="2">
        <v>44569</v>
      </c>
      <c r="B2356" s="3">
        <v>121</v>
      </c>
      <c r="C2356" s="3">
        <f t="shared" si="111"/>
        <v>121</v>
      </c>
      <c r="D2356" s="3">
        <f t="shared" si="112"/>
        <v>112.21428571428571</v>
      </c>
      <c r="E2356" s="3">
        <v>121</v>
      </c>
      <c r="F2356" s="6">
        <f t="shared" si="4"/>
        <v>112</v>
      </c>
      <c r="G2356" s="3">
        <v>3080.649782</v>
      </c>
      <c r="H2356" s="6">
        <f t="shared" si="110"/>
        <v>7.2456882872640005</v>
      </c>
      <c r="I2356" s="6">
        <f t="shared" si="1"/>
        <v>7970.26</v>
      </c>
    </row>
    <row r="2357" spans="1:9" ht="14.25">
      <c r="A2357" s="2">
        <v>44570</v>
      </c>
      <c r="B2357" s="3">
        <v>158</v>
      </c>
      <c r="C2357" s="3">
        <f t="shared" si="111"/>
        <v>158</v>
      </c>
      <c r="D2357" s="3">
        <f t="shared" si="112"/>
        <v>119.28571428571429</v>
      </c>
      <c r="E2357" s="3">
        <v>158</v>
      </c>
      <c r="F2357" s="6">
        <f t="shared" si="4"/>
        <v>119</v>
      </c>
      <c r="G2357" s="3">
        <v>3147.7</v>
      </c>
      <c r="H2357" s="6">
        <f t="shared" si="110"/>
        <v>7.8661022999999997</v>
      </c>
      <c r="I2357" s="6">
        <f t="shared" si="1"/>
        <v>8652.7099999999991</v>
      </c>
    </row>
    <row r="2358" spans="1:9" ht="14.25">
      <c r="A2358" s="2">
        <v>44571</v>
      </c>
      <c r="B2358" s="3">
        <v>219</v>
      </c>
      <c r="C2358" s="3">
        <f t="shared" si="111"/>
        <v>219</v>
      </c>
      <c r="D2358" s="3">
        <f t="shared" si="112"/>
        <v>129.07142857142858</v>
      </c>
      <c r="E2358" s="3">
        <v>219</v>
      </c>
      <c r="F2358" s="6">
        <f t="shared" si="4"/>
        <v>129</v>
      </c>
      <c r="G2358" s="3">
        <v>3086.95</v>
      </c>
      <c r="H2358" s="6">
        <f t="shared" si="110"/>
        <v>8.3625475500000004</v>
      </c>
      <c r="I2358" s="6">
        <f t="shared" si="1"/>
        <v>9198.7999999999993</v>
      </c>
    </row>
    <row r="2359" spans="1:9" ht="14.25">
      <c r="A2359" s="2">
        <v>44572</v>
      </c>
      <c r="B2359" s="3">
        <v>185</v>
      </c>
      <c r="C2359" s="3">
        <f t="shared" si="111"/>
        <v>185</v>
      </c>
      <c r="D2359" s="3">
        <f t="shared" si="112"/>
        <v>134.71428571428572</v>
      </c>
      <c r="E2359" s="3">
        <v>185</v>
      </c>
      <c r="F2359" s="6">
        <f t="shared" si="4"/>
        <v>135</v>
      </c>
      <c r="G2359" s="3">
        <v>3246.53</v>
      </c>
      <c r="H2359" s="6">
        <f t="shared" si="110"/>
        <v>9.2039125500000001</v>
      </c>
      <c r="I2359" s="6">
        <f t="shared" si="1"/>
        <v>10124.299999999999</v>
      </c>
    </row>
    <row r="2360" spans="1:9" ht="14.25">
      <c r="A2360" s="2">
        <v>44573</v>
      </c>
      <c r="B2360" s="3">
        <v>195</v>
      </c>
      <c r="C2360" s="3">
        <f t="shared" si="111"/>
        <v>195</v>
      </c>
      <c r="D2360" s="3">
        <f t="shared" si="112"/>
        <v>139.5</v>
      </c>
      <c r="E2360" s="3">
        <v>195</v>
      </c>
      <c r="F2360" s="6">
        <f t="shared" si="4"/>
        <v>140</v>
      </c>
      <c r="G2360" s="3">
        <v>3371.01</v>
      </c>
      <c r="H2360" s="6">
        <f t="shared" si="110"/>
        <v>9.9107694000000013</v>
      </c>
      <c r="I2360" s="6">
        <f t="shared" si="1"/>
        <v>10901.85</v>
      </c>
    </row>
    <row r="2361" spans="1:9" ht="14.25">
      <c r="A2361" s="2">
        <v>44574</v>
      </c>
      <c r="B2361" s="3">
        <v>167</v>
      </c>
      <c r="C2361" s="3">
        <f t="shared" si="111"/>
        <v>167</v>
      </c>
      <c r="D2361" s="3">
        <f t="shared" si="112"/>
        <v>143.21428571428572</v>
      </c>
      <c r="E2361" s="3">
        <v>167</v>
      </c>
      <c r="F2361" s="6">
        <f t="shared" si="4"/>
        <v>143</v>
      </c>
      <c r="G2361" s="3">
        <v>3238.59</v>
      </c>
      <c r="H2361" s="6">
        <f t="shared" si="110"/>
        <v>9.7254857699999988</v>
      </c>
      <c r="I2361" s="6">
        <f t="shared" si="1"/>
        <v>10698.03</v>
      </c>
    </row>
    <row r="2362" spans="1:9" ht="14.25">
      <c r="A2362" s="2">
        <v>44575</v>
      </c>
      <c r="B2362" s="3">
        <v>191</v>
      </c>
      <c r="C2362" s="3">
        <f t="shared" si="111"/>
        <v>191</v>
      </c>
      <c r="D2362" s="3">
        <f t="shared" si="112"/>
        <v>149.92857142857142</v>
      </c>
      <c r="E2362" s="3">
        <v>191</v>
      </c>
      <c r="F2362" s="6">
        <f t="shared" si="4"/>
        <v>150</v>
      </c>
      <c r="G2362" s="3">
        <v>3310.1847929999999</v>
      </c>
      <c r="H2362" s="6">
        <f t="shared" si="110"/>
        <v>10.427082097949999</v>
      </c>
      <c r="I2362" s="6">
        <f t="shared" si="1"/>
        <v>11469.79</v>
      </c>
    </row>
    <row r="2363" spans="1:9" ht="14.25">
      <c r="A2363" s="2">
        <v>44576</v>
      </c>
      <c r="B2363" s="3">
        <v>139</v>
      </c>
      <c r="C2363" s="3">
        <f t="shared" si="111"/>
        <v>139</v>
      </c>
      <c r="D2363" s="3">
        <f t="shared" si="112"/>
        <v>154.07142857142858</v>
      </c>
      <c r="E2363" s="3">
        <v>139</v>
      </c>
      <c r="F2363" s="6">
        <f t="shared" si="4"/>
        <v>154</v>
      </c>
      <c r="G2363" s="3">
        <v>3331.28</v>
      </c>
      <c r="H2363" s="6">
        <f t="shared" si="110"/>
        <v>10.77335952</v>
      </c>
      <c r="I2363" s="6">
        <f t="shared" si="1"/>
        <v>11850.7</v>
      </c>
    </row>
    <row r="2364" spans="1:9" ht="14.25">
      <c r="A2364" s="2">
        <v>44577</v>
      </c>
      <c r="B2364" s="3">
        <v>133</v>
      </c>
      <c r="C2364" s="3">
        <f t="shared" si="111"/>
        <v>133</v>
      </c>
      <c r="D2364" s="3">
        <f t="shared" si="112"/>
        <v>156.35714285714286</v>
      </c>
      <c r="E2364" s="3">
        <v>133</v>
      </c>
      <c r="F2364" s="6">
        <f t="shared" si="4"/>
        <v>156</v>
      </c>
      <c r="G2364" s="3">
        <v>3353.92</v>
      </c>
      <c r="H2364" s="6">
        <f t="shared" si="110"/>
        <v>10.98744192</v>
      </c>
      <c r="I2364" s="6">
        <f t="shared" si="1"/>
        <v>12086.19</v>
      </c>
    </row>
    <row r="2365" spans="1:9" ht="14.25">
      <c r="A2365" s="2">
        <v>44578</v>
      </c>
      <c r="B2365" s="3">
        <v>154</v>
      </c>
      <c r="C2365" s="3">
        <f t="shared" si="111"/>
        <v>154</v>
      </c>
      <c r="D2365" s="3">
        <f t="shared" si="112"/>
        <v>159.64285714285714</v>
      </c>
      <c r="E2365" s="3">
        <v>154</v>
      </c>
      <c r="F2365" s="6">
        <f t="shared" si="4"/>
        <v>160</v>
      </c>
      <c r="G2365" s="3">
        <v>3213.3</v>
      </c>
      <c r="H2365" s="6">
        <f t="shared" si="110"/>
        <v>10.796688</v>
      </c>
      <c r="I2365" s="6">
        <f t="shared" si="1"/>
        <v>11876.36</v>
      </c>
    </row>
    <row r="2366" spans="1:9" ht="14.25">
      <c r="A2366" s="2">
        <v>44579</v>
      </c>
      <c r="B2366" s="3">
        <v>124</v>
      </c>
      <c r="C2366" s="3">
        <f t="shared" si="111"/>
        <v>124</v>
      </c>
      <c r="D2366" s="3">
        <f t="shared" si="112"/>
        <v>159</v>
      </c>
      <c r="E2366" s="3">
        <v>124</v>
      </c>
      <c r="F2366" s="6">
        <f t="shared" si="4"/>
        <v>159</v>
      </c>
      <c r="G2366" s="3">
        <v>3159.81</v>
      </c>
      <c r="H2366" s="6">
        <f t="shared" si="110"/>
        <v>10.55060559</v>
      </c>
      <c r="I2366" s="6">
        <f t="shared" si="1"/>
        <v>11605.67</v>
      </c>
    </row>
    <row r="2367" spans="1:9" ht="14.25">
      <c r="A2367" s="2">
        <v>44580</v>
      </c>
      <c r="B2367" s="3">
        <v>132</v>
      </c>
      <c r="C2367" s="3">
        <f t="shared" si="111"/>
        <v>132</v>
      </c>
      <c r="D2367" s="3">
        <f t="shared" si="112"/>
        <v>157.78571428571428</v>
      </c>
      <c r="E2367" s="3">
        <v>132</v>
      </c>
      <c r="F2367" s="6">
        <f t="shared" si="4"/>
        <v>158</v>
      </c>
      <c r="G2367" s="3">
        <v>3092.48</v>
      </c>
      <c r="H2367" s="6">
        <f t="shared" si="110"/>
        <v>10.260848640000001</v>
      </c>
      <c r="I2367" s="6">
        <f t="shared" si="1"/>
        <v>11286.93</v>
      </c>
    </row>
    <row r="2368" spans="1:9" ht="14.25">
      <c r="A2368" s="2">
        <v>44581</v>
      </c>
      <c r="B2368" s="3">
        <v>148</v>
      </c>
      <c r="C2368" s="3">
        <f t="shared" si="111"/>
        <v>148</v>
      </c>
      <c r="D2368" s="3">
        <f t="shared" si="112"/>
        <v>158.5</v>
      </c>
      <c r="E2368" s="3">
        <v>148</v>
      </c>
      <c r="F2368" s="6">
        <f t="shared" si="4"/>
        <v>159</v>
      </c>
      <c r="G2368" s="3">
        <v>2975.02</v>
      </c>
      <c r="H2368" s="6">
        <f t="shared" si="110"/>
        <v>9.9335917800000004</v>
      </c>
      <c r="I2368" s="6">
        <f t="shared" si="1"/>
        <v>10926.95</v>
      </c>
    </row>
    <row r="2369" spans="1:9" ht="14.25">
      <c r="A2369" s="2">
        <v>44582</v>
      </c>
      <c r="B2369" s="3">
        <v>186</v>
      </c>
      <c r="C2369" s="3">
        <f t="shared" si="111"/>
        <v>186</v>
      </c>
      <c r="D2369" s="3">
        <f t="shared" si="112"/>
        <v>160.85714285714286</v>
      </c>
      <c r="E2369" s="3">
        <v>186</v>
      </c>
      <c r="F2369" s="6">
        <f t="shared" si="4"/>
        <v>161</v>
      </c>
      <c r="G2369" s="3">
        <v>2569.0088150000001</v>
      </c>
      <c r="H2369" s="6">
        <f t="shared" si="110"/>
        <v>8.6858188035149997</v>
      </c>
      <c r="I2369" s="6">
        <f t="shared" si="1"/>
        <v>9554.4</v>
      </c>
    </row>
    <row r="2370" spans="1:9" ht="14.25">
      <c r="A2370" s="2">
        <v>44583</v>
      </c>
      <c r="B2370" s="3">
        <v>165</v>
      </c>
      <c r="C2370" s="3">
        <f t="shared" si="111"/>
        <v>165</v>
      </c>
      <c r="D2370" s="3">
        <f t="shared" si="112"/>
        <v>164</v>
      </c>
      <c r="E2370" s="3">
        <v>165</v>
      </c>
      <c r="F2370" s="6">
        <f t="shared" si="4"/>
        <v>164</v>
      </c>
      <c r="G2370" s="3">
        <v>2411.4990109999999</v>
      </c>
      <c r="H2370" s="6">
        <f t="shared" ref="H2370:H2433" si="113">(G2370/1000000000)*F2370*21000</f>
        <v>8.3052025938839993</v>
      </c>
      <c r="I2370" s="6">
        <f t="shared" si="1"/>
        <v>9135.7199999999993</v>
      </c>
    </row>
    <row r="2371" spans="1:9" ht="14.25">
      <c r="A2371" s="2">
        <v>44584</v>
      </c>
      <c r="B2371" s="3">
        <v>125</v>
      </c>
      <c r="C2371" s="3">
        <f t="shared" si="111"/>
        <v>125</v>
      </c>
      <c r="D2371" s="3">
        <f t="shared" si="112"/>
        <v>161.64285714285714</v>
      </c>
      <c r="E2371" s="3">
        <v>125</v>
      </c>
      <c r="F2371" s="6">
        <f t="shared" si="4"/>
        <v>162</v>
      </c>
      <c r="G2371" s="3">
        <v>2541.419531</v>
      </c>
      <c r="H2371" s="6">
        <f t="shared" si="113"/>
        <v>8.6459092444620005</v>
      </c>
      <c r="I2371" s="6">
        <f t="shared" si="1"/>
        <v>9510.5</v>
      </c>
    </row>
    <row r="2372" spans="1:9" ht="14.25">
      <c r="A2372" s="2">
        <v>44585</v>
      </c>
      <c r="B2372" s="3">
        <v>142</v>
      </c>
      <c r="C2372" s="3">
        <f t="shared" si="111"/>
        <v>142</v>
      </c>
      <c r="D2372" s="3">
        <f t="shared" si="112"/>
        <v>156.14285714285714</v>
      </c>
      <c r="E2372" s="3">
        <v>142</v>
      </c>
      <c r="F2372" s="6">
        <f t="shared" si="4"/>
        <v>156</v>
      </c>
      <c r="G2372" s="3">
        <v>2441.773682</v>
      </c>
      <c r="H2372" s="6">
        <f t="shared" si="113"/>
        <v>7.9992505822320004</v>
      </c>
      <c r="I2372" s="6">
        <f t="shared" si="1"/>
        <v>8799.18</v>
      </c>
    </row>
    <row r="2373" spans="1:9" ht="14.25">
      <c r="A2373" s="2">
        <v>44586</v>
      </c>
      <c r="B2373" s="3">
        <v>147</v>
      </c>
      <c r="C2373" s="3">
        <f t="shared" si="111"/>
        <v>147</v>
      </c>
      <c r="D2373" s="3">
        <f t="shared" si="112"/>
        <v>153.42857142857142</v>
      </c>
      <c r="E2373" s="3">
        <v>147</v>
      </c>
      <c r="F2373" s="6">
        <f t="shared" si="4"/>
        <v>153</v>
      </c>
      <c r="G2373" s="3">
        <v>2460.616994</v>
      </c>
      <c r="H2373" s="6">
        <f t="shared" si="113"/>
        <v>7.9059624017219994</v>
      </c>
      <c r="I2373" s="6">
        <f t="shared" si="1"/>
        <v>8696.56</v>
      </c>
    </row>
    <row r="2374" spans="1:9" ht="14.25">
      <c r="A2374" s="2">
        <v>44587</v>
      </c>
      <c r="B2374" s="3">
        <v>145</v>
      </c>
      <c r="C2374" s="3">
        <f t="shared" si="111"/>
        <v>145</v>
      </c>
      <c r="D2374" s="3">
        <f t="shared" si="112"/>
        <v>149.85714285714286</v>
      </c>
      <c r="E2374" s="3">
        <v>145</v>
      </c>
      <c r="F2374" s="6">
        <f t="shared" si="4"/>
        <v>150</v>
      </c>
      <c r="G2374" s="3">
        <v>2460.65</v>
      </c>
      <c r="H2374" s="6">
        <f t="shared" si="113"/>
        <v>7.7510474999999994</v>
      </c>
      <c r="I2374" s="6">
        <f t="shared" si="1"/>
        <v>8526.15</v>
      </c>
    </row>
    <row r="2375" spans="1:9" ht="14.25">
      <c r="A2375" s="2">
        <v>44588</v>
      </c>
      <c r="B2375" s="3">
        <v>155</v>
      </c>
      <c r="C2375" s="3">
        <f t="shared" si="111"/>
        <v>155</v>
      </c>
      <c r="D2375" s="3">
        <f t="shared" si="112"/>
        <v>149</v>
      </c>
      <c r="E2375" s="3">
        <v>155</v>
      </c>
      <c r="F2375" s="6">
        <f t="shared" si="4"/>
        <v>149</v>
      </c>
      <c r="G2375" s="3">
        <v>2423.1994020000002</v>
      </c>
      <c r="H2375" s="6">
        <f t="shared" si="113"/>
        <v>7.5821909288580009</v>
      </c>
      <c r="I2375" s="6">
        <f t="shared" si="1"/>
        <v>8340.41</v>
      </c>
    </row>
    <row r="2376" spans="1:9" ht="14.25">
      <c r="A2376" s="2">
        <v>44589</v>
      </c>
      <c r="B2376" s="3">
        <v>140</v>
      </c>
      <c r="C2376" s="3">
        <f t="shared" ref="C2376:C2439" si="114">IF(AVERAGE(B2369:B2376)*2&lt;B2376,AVERAGE(B2377,C2375,C2374,C2373,C2372,C2371,C2370),B2376)</f>
        <v>140</v>
      </c>
      <c r="D2376" s="3">
        <f t="shared" si="112"/>
        <v>145.35714285714286</v>
      </c>
      <c r="E2376" s="3">
        <v>140</v>
      </c>
      <c r="F2376" s="6">
        <f t="shared" si="4"/>
        <v>145</v>
      </c>
      <c r="G2376" s="3">
        <v>2543.4499999999998</v>
      </c>
      <c r="H2376" s="6">
        <f t="shared" si="113"/>
        <v>7.7448052499999989</v>
      </c>
      <c r="I2376" s="6">
        <f t="shared" si="1"/>
        <v>8519.2900000000009</v>
      </c>
    </row>
    <row r="2377" spans="1:9" ht="14.25">
      <c r="A2377" s="2">
        <v>44590</v>
      </c>
      <c r="B2377" s="3">
        <v>120</v>
      </c>
      <c r="C2377" s="3">
        <f t="shared" si="114"/>
        <v>120</v>
      </c>
      <c r="D2377" s="3">
        <f t="shared" si="112"/>
        <v>144</v>
      </c>
      <c r="E2377" s="3">
        <v>120</v>
      </c>
      <c r="F2377" s="6">
        <f t="shared" si="4"/>
        <v>144</v>
      </c>
      <c r="G2377" s="3">
        <v>2603.725042</v>
      </c>
      <c r="H2377" s="6">
        <f t="shared" si="113"/>
        <v>7.8736645270079997</v>
      </c>
      <c r="I2377" s="6">
        <f t="shared" si="1"/>
        <v>8661.0300000000007</v>
      </c>
    </row>
    <row r="2378" spans="1:9" ht="14.25">
      <c r="A2378" s="2">
        <v>44591</v>
      </c>
      <c r="B2378" s="3">
        <v>134</v>
      </c>
      <c r="C2378" s="3">
        <f t="shared" si="114"/>
        <v>134</v>
      </c>
      <c r="D2378" s="3">
        <f t="shared" si="112"/>
        <v>144.07142857142858</v>
      </c>
      <c r="E2378" s="3">
        <v>134</v>
      </c>
      <c r="F2378" s="6">
        <f t="shared" si="4"/>
        <v>144</v>
      </c>
      <c r="G2378" s="3">
        <v>2603.199458</v>
      </c>
      <c r="H2378" s="6">
        <f t="shared" si="113"/>
        <v>7.8720751609919999</v>
      </c>
      <c r="I2378" s="6">
        <f t="shared" si="1"/>
        <v>8659.2800000000007</v>
      </c>
    </row>
    <row r="2379" spans="1:9" ht="14.25">
      <c r="A2379" s="2">
        <v>44592</v>
      </c>
      <c r="B2379" s="3">
        <v>123</v>
      </c>
      <c r="C2379" s="3">
        <f t="shared" si="114"/>
        <v>123</v>
      </c>
      <c r="D2379" s="3">
        <f t="shared" si="112"/>
        <v>141.85714285714286</v>
      </c>
      <c r="E2379" s="3">
        <v>123</v>
      </c>
      <c r="F2379" s="6">
        <f t="shared" si="4"/>
        <v>142</v>
      </c>
      <c r="G2379" s="3">
        <v>2689.866149</v>
      </c>
      <c r="H2379" s="6">
        <f t="shared" si="113"/>
        <v>8.0211808563180007</v>
      </c>
      <c r="I2379" s="6">
        <f t="shared" si="1"/>
        <v>8823.2999999999993</v>
      </c>
    </row>
    <row r="2380" spans="1:9" ht="14.25">
      <c r="A2380" s="2">
        <v>44593</v>
      </c>
      <c r="B2380" s="3">
        <v>155</v>
      </c>
      <c r="C2380" s="3">
        <f t="shared" si="114"/>
        <v>155</v>
      </c>
      <c r="D2380" s="3">
        <f t="shared" si="112"/>
        <v>144.07142857142858</v>
      </c>
      <c r="E2380" s="3">
        <v>155</v>
      </c>
      <c r="F2380" s="6">
        <f t="shared" si="4"/>
        <v>144</v>
      </c>
      <c r="G2380" s="3">
        <v>2789.648713</v>
      </c>
      <c r="H2380" s="6">
        <f t="shared" si="113"/>
        <v>8.4358977081119999</v>
      </c>
      <c r="I2380" s="6">
        <f t="shared" si="1"/>
        <v>9279.49</v>
      </c>
    </row>
    <row r="2381" spans="1:9" ht="14.25">
      <c r="A2381" s="2">
        <v>44594</v>
      </c>
      <c r="B2381" s="3">
        <v>159</v>
      </c>
      <c r="C2381" s="3">
        <f t="shared" si="114"/>
        <v>159</v>
      </c>
      <c r="D2381" s="3">
        <f t="shared" si="112"/>
        <v>146</v>
      </c>
      <c r="E2381" s="3">
        <v>159</v>
      </c>
      <c r="F2381" s="6">
        <f t="shared" si="4"/>
        <v>146</v>
      </c>
      <c r="G2381" s="3">
        <v>2682.6851780000002</v>
      </c>
      <c r="H2381" s="6">
        <f t="shared" si="113"/>
        <v>8.2251127557480004</v>
      </c>
      <c r="I2381" s="6">
        <f t="shared" si="1"/>
        <v>9047.6200000000008</v>
      </c>
    </row>
    <row r="2382" spans="1:9" ht="14.25">
      <c r="A2382" s="2">
        <v>44595</v>
      </c>
      <c r="B2382" s="3">
        <v>123</v>
      </c>
      <c r="C2382" s="3">
        <f t="shared" si="114"/>
        <v>123</v>
      </c>
      <c r="D2382" s="3">
        <f t="shared" ref="D2382:D2445" si="115">AVERAGE(C2369:C2382)</f>
        <v>144.21428571428572</v>
      </c>
      <c r="E2382" s="3">
        <v>123</v>
      </c>
      <c r="F2382" s="6">
        <f t="shared" si="4"/>
        <v>144</v>
      </c>
      <c r="G2382" s="3">
        <v>2697.1636010000002</v>
      </c>
      <c r="H2382" s="6">
        <f t="shared" si="113"/>
        <v>8.156222729424</v>
      </c>
      <c r="I2382" s="6">
        <f t="shared" si="1"/>
        <v>8971.85</v>
      </c>
    </row>
    <row r="2383" spans="1:9" ht="14.25">
      <c r="A2383" s="2">
        <v>44596</v>
      </c>
      <c r="B2383" s="3">
        <v>109</v>
      </c>
      <c r="C2383" s="3">
        <f t="shared" si="114"/>
        <v>109</v>
      </c>
      <c r="D2383" s="3">
        <f t="shared" si="115"/>
        <v>138.71428571428572</v>
      </c>
      <c r="E2383" s="3">
        <v>109</v>
      </c>
      <c r="F2383" s="6">
        <f t="shared" si="4"/>
        <v>139</v>
      </c>
      <c r="G2383" s="3">
        <v>2998.102414</v>
      </c>
      <c r="H2383" s="6">
        <f t="shared" si="113"/>
        <v>8.7514609464660005</v>
      </c>
      <c r="I2383" s="6">
        <f t="shared" si="1"/>
        <v>9626.61</v>
      </c>
    </row>
    <row r="2384" spans="1:9" ht="14.25">
      <c r="A2384" s="2">
        <v>44597</v>
      </c>
      <c r="B2384" s="3">
        <v>111</v>
      </c>
      <c r="C2384" s="3">
        <f t="shared" si="114"/>
        <v>111</v>
      </c>
      <c r="D2384" s="3">
        <f t="shared" si="115"/>
        <v>134.85714285714286</v>
      </c>
      <c r="E2384" s="3">
        <v>111</v>
      </c>
      <c r="F2384" s="6">
        <f t="shared" si="4"/>
        <v>135</v>
      </c>
      <c r="G2384" s="3">
        <v>3020.4833779999999</v>
      </c>
      <c r="H2384" s="6">
        <f t="shared" si="113"/>
        <v>8.5630703766299998</v>
      </c>
      <c r="I2384" s="6">
        <f t="shared" si="1"/>
        <v>9419.3799999999992</v>
      </c>
    </row>
    <row r="2385" spans="1:9" ht="14.25">
      <c r="A2385" s="2">
        <v>44598</v>
      </c>
      <c r="B2385" s="3">
        <v>77</v>
      </c>
      <c r="C2385" s="3">
        <f t="shared" si="114"/>
        <v>77</v>
      </c>
      <c r="D2385" s="3">
        <f t="shared" si="115"/>
        <v>131.42857142857142</v>
      </c>
      <c r="E2385" s="3">
        <v>77</v>
      </c>
      <c r="F2385" s="6">
        <f t="shared" si="4"/>
        <v>131</v>
      </c>
      <c r="G2385" s="3">
        <v>3064.1945820000001</v>
      </c>
      <c r="H2385" s="6">
        <f t="shared" si="113"/>
        <v>8.4295992950820011</v>
      </c>
      <c r="I2385" s="6">
        <f t="shared" si="1"/>
        <v>9272.56</v>
      </c>
    </row>
    <row r="2386" spans="1:9" ht="14.25">
      <c r="A2386" s="2">
        <v>44599</v>
      </c>
      <c r="B2386" s="3">
        <v>120</v>
      </c>
      <c r="C2386" s="3">
        <f t="shared" si="114"/>
        <v>120</v>
      </c>
      <c r="D2386" s="3">
        <f t="shared" si="115"/>
        <v>129.85714285714286</v>
      </c>
      <c r="E2386" s="3">
        <v>120</v>
      </c>
      <c r="F2386" s="6">
        <f t="shared" si="4"/>
        <v>130</v>
      </c>
      <c r="G2386" s="3">
        <v>3141.862486</v>
      </c>
      <c r="H2386" s="6">
        <f t="shared" si="113"/>
        <v>8.5772845867800012</v>
      </c>
      <c r="I2386" s="6">
        <f t="shared" si="1"/>
        <v>9435.01</v>
      </c>
    </row>
    <row r="2387" spans="1:9" ht="14.25">
      <c r="A2387" s="2">
        <v>44600</v>
      </c>
      <c r="B2387" s="3">
        <v>93</v>
      </c>
      <c r="C2387" s="3">
        <f t="shared" si="114"/>
        <v>93</v>
      </c>
      <c r="D2387" s="3">
        <f t="shared" si="115"/>
        <v>126</v>
      </c>
      <c r="E2387" s="3">
        <v>93</v>
      </c>
      <c r="F2387" s="6">
        <f t="shared" si="4"/>
        <v>126</v>
      </c>
      <c r="G2387" s="3">
        <v>3119.57</v>
      </c>
      <c r="H2387" s="6">
        <f t="shared" si="113"/>
        <v>8.2543822200000001</v>
      </c>
      <c r="I2387" s="6">
        <f t="shared" si="1"/>
        <v>9079.82</v>
      </c>
    </row>
    <row r="2388" spans="1:9" ht="14.25">
      <c r="A2388" s="2">
        <v>44601</v>
      </c>
      <c r="B2388" s="3">
        <v>97</v>
      </c>
      <c r="C2388" s="3">
        <f t="shared" si="114"/>
        <v>97</v>
      </c>
      <c r="D2388" s="3">
        <f t="shared" si="115"/>
        <v>122.57142857142857</v>
      </c>
      <c r="E2388" s="3">
        <v>97</v>
      </c>
      <c r="F2388" s="6">
        <f t="shared" si="4"/>
        <v>123</v>
      </c>
      <c r="G2388" s="3">
        <v>3246.5041179999998</v>
      </c>
      <c r="H2388" s="6">
        <f t="shared" si="113"/>
        <v>8.3857201367939993</v>
      </c>
      <c r="I2388" s="6">
        <f t="shared" si="1"/>
        <v>9224.2900000000009</v>
      </c>
    </row>
    <row r="2389" spans="1:9" ht="14.25">
      <c r="A2389" s="2">
        <v>44602</v>
      </c>
      <c r="B2389" s="3">
        <v>119</v>
      </c>
      <c r="C2389" s="3">
        <f t="shared" si="114"/>
        <v>119</v>
      </c>
      <c r="D2389" s="3">
        <f t="shared" si="115"/>
        <v>120</v>
      </c>
      <c r="E2389" s="3">
        <v>119</v>
      </c>
      <c r="F2389" s="6">
        <f t="shared" si="4"/>
        <v>120</v>
      </c>
      <c r="G2389" s="3">
        <v>3074.9984439999998</v>
      </c>
      <c r="H2389" s="6">
        <f t="shared" si="113"/>
        <v>7.7489960788799985</v>
      </c>
      <c r="I2389" s="6">
        <f t="shared" si="1"/>
        <v>8523.9</v>
      </c>
    </row>
    <row r="2390" spans="1:9" ht="14.25">
      <c r="A2390" s="2">
        <v>44603</v>
      </c>
      <c r="B2390" s="3">
        <v>78</v>
      </c>
      <c r="C2390" s="3">
        <f t="shared" si="114"/>
        <v>78</v>
      </c>
      <c r="D2390" s="3">
        <f t="shared" si="115"/>
        <v>115.57142857142857</v>
      </c>
      <c r="E2390" s="3">
        <v>78</v>
      </c>
      <c r="F2390" s="6">
        <f t="shared" si="4"/>
        <v>116</v>
      </c>
      <c r="G2390" s="3">
        <v>2923.61</v>
      </c>
      <c r="H2390" s="6">
        <f t="shared" si="113"/>
        <v>7.1219139599999997</v>
      </c>
      <c r="I2390" s="6">
        <f t="shared" si="1"/>
        <v>7834.11</v>
      </c>
    </row>
    <row r="2391" spans="1:9" ht="14.25">
      <c r="A2391" s="2">
        <v>44604</v>
      </c>
      <c r="B2391" s="3">
        <v>69</v>
      </c>
      <c r="C2391" s="3">
        <f t="shared" si="114"/>
        <v>69</v>
      </c>
      <c r="D2391" s="3">
        <f t="shared" si="115"/>
        <v>111.92857142857143</v>
      </c>
      <c r="E2391" s="3">
        <v>69</v>
      </c>
      <c r="F2391" s="6">
        <f t="shared" si="4"/>
        <v>112</v>
      </c>
      <c r="G2391" s="3">
        <v>2919.99</v>
      </c>
      <c r="H2391" s="6">
        <f t="shared" si="113"/>
        <v>6.8678164800000001</v>
      </c>
      <c r="I2391" s="6">
        <f t="shared" si="1"/>
        <v>7554.6</v>
      </c>
    </row>
    <row r="2392" spans="1:9" ht="14.25">
      <c r="A2392" s="2">
        <v>44605</v>
      </c>
      <c r="B2392" s="3">
        <v>59</v>
      </c>
      <c r="C2392" s="3">
        <f t="shared" si="114"/>
        <v>59</v>
      </c>
      <c r="D2392" s="3">
        <f t="shared" si="115"/>
        <v>106.57142857142857</v>
      </c>
      <c r="E2392" s="3">
        <v>59</v>
      </c>
      <c r="F2392" s="6">
        <f t="shared" si="4"/>
        <v>107</v>
      </c>
      <c r="G2392" s="3">
        <v>2877.540207</v>
      </c>
      <c r="H2392" s="6">
        <f t="shared" si="113"/>
        <v>6.4658328451289995</v>
      </c>
      <c r="I2392" s="6">
        <f t="shared" si="1"/>
        <v>7112.42</v>
      </c>
    </row>
    <row r="2393" spans="1:9" ht="14.25">
      <c r="A2393" s="2">
        <v>44606</v>
      </c>
      <c r="B2393" s="3">
        <v>66</v>
      </c>
      <c r="C2393" s="3">
        <f t="shared" si="114"/>
        <v>66</v>
      </c>
      <c r="D2393" s="3">
        <f t="shared" si="115"/>
        <v>102.5</v>
      </c>
      <c r="E2393" s="3">
        <v>66</v>
      </c>
      <c r="F2393" s="6">
        <f t="shared" si="4"/>
        <v>103</v>
      </c>
      <c r="G2393" s="3">
        <v>2932.5</v>
      </c>
      <c r="H2393" s="6">
        <f t="shared" si="113"/>
        <v>6.3429975000000001</v>
      </c>
      <c r="I2393" s="6">
        <f t="shared" si="1"/>
        <v>6977.3</v>
      </c>
    </row>
    <row r="2394" spans="1:9" ht="14.25">
      <c r="A2394" s="2">
        <v>44607</v>
      </c>
      <c r="B2394" s="3">
        <v>81</v>
      </c>
      <c r="C2394" s="3">
        <f t="shared" si="114"/>
        <v>81</v>
      </c>
      <c r="D2394" s="3">
        <f t="shared" si="115"/>
        <v>97.214285714285708</v>
      </c>
      <c r="E2394" s="3">
        <v>81</v>
      </c>
      <c r="F2394" s="6">
        <f t="shared" si="4"/>
        <v>97</v>
      </c>
      <c r="G2394" s="3">
        <v>3179.37</v>
      </c>
      <c r="H2394" s="6">
        <f t="shared" si="113"/>
        <v>6.4763766900000004</v>
      </c>
      <c r="I2394" s="6">
        <f t="shared" si="1"/>
        <v>7124.01</v>
      </c>
    </row>
    <row r="2395" spans="1:9" ht="14.25">
      <c r="A2395" s="2">
        <v>44608</v>
      </c>
      <c r="B2395" s="3">
        <v>86</v>
      </c>
      <c r="C2395" s="3">
        <f t="shared" si="114"/>
        <v>86</v>
      </c>
      <c r="D2395" s="3">
        <f t="shared" si="115"/>
        <v>92</v>
      </c>
      <c r="E2395" s="3">
        <v>86</v>
      </c>
      <c r="F2395" s="6">
        <f t="shared" si="4"/>
        <v>92</v>
      </c>
      <c r="G2395" s="3">
        <v>3126.97</v>
      </c>
      <c r="H2395" s="6">
        <f t="shared" si="113"/>
        <v>6.0413060399999994</v>
      </c>
      <c r="I2395" s="6">
        <f t="shared" si="1"/>
        <v>6645.44</v>
      </c>
    </row>
    <row r="2396" spans="1:9" ht="14.25">
      <c r="A2396" s="2">
        <v>44609</v>
      </c>
      <c r="B2396" s="3">
        <v>77</v>
      </c>
      <c r="C2396" s="3">
        <f t="shared" si="114"/>
        <v>77</v>
      </c>
      <c r="D2396" s="3">
        <f t="shared" si="115"/>
        <v>88.714285714285708</v>
      </c>
      <c r="E2396" s="3">
        <v>77</v>
      </c>
      <c r="F2396" s="6">
        <f t="shared" si="4"/>
        <v>89</v>
      </c>
      <c r="G2396" s="3">
        <v>2886.29</v>
      </c>
      <c r="H2396" s="6">
        <f t="shared" si="113"/>
        <v>5.3944760100000009</v>
      </c>
      <c r="I2396" s="6">
        <f t="shared" si="1"/>
        <v>5933.92</v>
      </c>
    </row>
    <row r="2397" spans="1:9" ht="14.25">
      <c r="A2397" s="2">
        <v>44610</v>
      </c>
      <c r="B2397" s="3">
        <v>100</v>
      </c>
      <c r="C2397" s="3">
        <f t="shared" si="114"/>
        <v>100</v>
      </c>
      <c r="D2397" s="3">
        <f t="shared" si="115"/>
        <v>88.071428571428569</v>
      </c>
      <c r="E2397" s="3">
        <v>100</v>
      </c>
      <c r="F2397" s="6">
        <f t="shared" si="4"/>
        <v>88</v>
      </c>
      <c r="G2397" s="3">
        <v>2780.08</v>
      </c>
      <c r="H2397" s="6">
        <f t="shared" si="113"/>
        <v>5.1375878399999992</v>
      </c>
      <c r="I2397" s="6">
        <f t="shared" si="1"/>
        <v>5651.35</v>
      </c>
    </row>
    <row r="2398" spans="1:9" ht="14.25">
      <c r="A2398" s="2">
        <v>44611</v>
      </c>
      <c r="B2398" s="3">
        <v>78</v>
      </c>
      <c r="C2398" s="3">
        <f t="shared" si="114"/>
        <v>78</v>
      </c>
      <c r="D2398" s="3">
        <f t="shared" si="115"/>
        <v>85.714285714285708</v>
      </c>
      <c r="E2398" s="3">
        <v>78</v>
      </c>
      <c r="F2398" s="6">
        <f t="shared" si="4"/>
        <v>86</v>
      </c>
      <c r="G2398" s="3">
        <v>2764.7571979999998</v>
      </c>
      <c r="H2398" s="6">
        <f t="shared" si="113"/>
        <v>4.9931514995879995</v>
      </c>
      <c r="I2398" s="6">
        <f t="shared" si="1"/>
        <v>5492.47</v>
      </c>
    </row>
    <row r="2399" spans="1:9" ht="14.25">
      <c r="A2399" s="2">
        <v>44612</v>
      </c>
      <c r="B2399" s="3">
        <v>72</v>
      </c>
      <c r="C2399" s="3">
        <f t="shared" si="114"/>
        <v>72</v>
      </c>
      <c r="D2399" s="3">
        <f t="shared" si="115"/>
        <v>85.357142857142861</v>
      </c>
      <c r="E2399" s="3">
        <v>72</v>
      </c>
      <c r="F2399" s="6">
        <f t="shared" si="4"/>
        <v>85</v>
      </c>
      <c r="G2399" s="3">
        <v>2622.7392559999998</v>
      </c>
      <c r="H2399" s="6">
        <f t="shared" si="113"/>
        <v>4.68158957196</v>
      </c>
      <c r="I2399" s="6">
        <f t="shared" si="1"/>
        <v>5149.75</v>
      </c>
    </row>
    <row r="2400" spans="1:9" ht="14.25">
      <c r="A2400" s="2">
        <v>44613</v>
      </c>
      <c r="B2400" s="3">
        <v>93</v>
      </c>
      <c r="C2400" s="3">
        <f t="shared" si="114"/>
        <v>93</v>
      </c>
      <c r="D2400" s="3">
        <f t="shared" si="115"/>
        <v>83.428571428571431</v>
      </c>
      <c r="E2400" s="3">
        <v>93</v>
      </c>
      <c r="F2400" s="6">
        <f t="shared" si="4"/>
        <v>83</v>
      </c>
      <c r="G2400" s="3">
        <v>2569.4479740000002</v>
      </c>
      <c r="H2400" s="6">
        <f t="shared" si="113"/>
        <v>4.4785478186820002</v>
      </c>
      <c r="I2400" s="6">
        <f t="shared" si="1"/>
        <v>4926.3999999999996</v>
      </c>
    </row>
    <row r="2401" spans="1:9" ht="14.25">
      <c r="A2401" s="2">
        <v>44614</v>
      </c>
      <c r="B2401" s="3">
        <v>89</v>
      </c>
      <c r="C2401" s="3">
        <f t="shared" si="114"/>
        <v>89</v>
      </c>
      <c r="D2401" s="3">
        <f t="shared" si="115"/>
        <v>83.142857142857139</v>
      </c>
      <c r="E2401" s="3">
        <v>89</v>
      </c>
      <c r="F2401" s="6">
        <f t="shared" si="4"/>
        <v>83</v>
      </c>
      <c r="G2401" s="3">
        <v>2637.98641</v>
      </c>
      <c r="H2401" s="6">
        <f t="shared" si="113"/>
        <v>4.5980103126300005</v>
      </c>
      <c r="I2401" s="6">
        <f t="shared" si="1"/>
        <v>5057.8100000000004</v>
      </c>
    </row>
    <row r="2402" spans="1:9" ht="14.25">
      <c r="A2402" s="2">
        <v>44615</v>
      </c>
      <c r="B2402" s="3">
        <v>97</v>
      </c>
      <c r="C2402" s="3">
        <f t="shared" si="114"/>
        <v>97</v>
      </c>
      <c r="D2402" s="3">
        <f t="shared" si="115"/>
        <v>83.142857142857139</v>
      </c>
      <c r="E2402" s="3">
        <v>97</v>
      </c>
      <c r="F2402" s="6">
        <f t="shared" si="4"/>
        <v>83</v>
      </c>
      <c r="G2402" s="3">
        <v>2581.016282</v>
      </c>
      <c r="H2402" s="6">
        <f t="shared" si="113"/>
        <v>4.4987113795260001</v>
      </c>
      <c r="I2402" s="6">
        <f t="shared" si="1"/>
        <v>4948.58</v>
      </c>
    </row>
    <row r="2403" spans="1:9" ht="14.25">
      <c r="A2403" s="2">
        <v>44616</v>
      </c>
      <c r="B2403" s="3">
        <v>92</v>
      </c>
      <c r="C2403" s="3">
        <f t="shared" si="114"/>
        <v>92</v>
      </c>
      <c r="D2403" s="3">
        <f t="shared" si="115"/>
        <v>81.214285714285708</v>
      </c>
      <c r="E2403" s="3">
        <v>92</v>
      </c>
      <c r="F2403" s="6">
        <f t="shared" si="4"/>
        <v>81</v>
      </c>
      <c r="G2403" s="3">
        <v>2595.033903</v>
      </c>
      <c r="H2403" s="6">
        <f t="shared" si="113"/>
        <v>4.4141526690030002</v>
      </c>
      <c r="I2403" s="6">
        <f t="shared" si="1"/>
        <v>4855.57</v>
      </c>
    </row>
    <row r="2404" spans="1:9" ht="14.25">
      <c r="A2404" s="2">
        <v>44617</v>
      </c>
      <c r="B2404" s="3">
        <v>68</v>
      </c>
      <c r="C2404" s="3">
        <f t="shared" si="114"/>
        <v>68</v>
      </c>
      <c r="D2404" s="3">
        <f t="shared" si="115"/>
        <v>80.5</v>
      </c>
      <c r="E2404" s="3">
        <v>68</v>
      </c>
      <c r="F2404" s="6">
        <f t="shared" si="4"/>
        <v>81</v>
      </c>
      <c r="G2404" s="3">
        <v>2769.494275</v>
      </c>
      <c r="H2404" s="6">
        <f t="shared" si="113"/>
        <v>4.7109097617750004</v>
      </c>
      <c r="I2404" s="6">
        <f t="shared" si="1"/>
        <v>5182</v>
      </c>
    </row>
    <row r="2405" spans="1:9" ht="14.25">
      <c r="A2405" s="2">
        <v>44618</v>
      </c>
      <c r="B2405" s="3">
        <v>56</v>
      </c>
      <c r="C2405" s="3">
        <f t="shared" si="114"/>
        <v>56</v>
      </c>
      <c r="D2405" s="3">
        <f t="shared" si="115"/>
        <v>79.571428571428569</v>
      </c>
      <c r="E2405" s="3">
        <v>56</v>
      </c>
      <c r="F2405" s="6">
        <f t="shared" si="4"/>
        <v>80</v>
      </c>
      <c r="G2405" s="3">
        <v>2780.7296630000001</v>
      </c>
      <c r="H2405" s="6">
        <f t="shared" si="113"/>
        <v>4.6716258338400003</v>
      </c>
      <c r="I2405" s="6">
        <f t="shared" si="1"/>
        <v>5138.79</v>
      </c>
    </row>
    <row r="2406" spans="1:9" ht="14.25">
      <c r="A2406" s="2">
        <v>44619</v>
      </c>
      <c r="B2406" s="3">
        <v>47</v>
      </c>
      <c r="C2406" s="3">
        <f t="shared" si="114"/>
        <v>47</v>
      </c>
      <c r="D2406" s="3">
        <f t="shared" si="115"/>
        <v>78.714285714285708</v>
      </c>
      <c r="E2406" s="3">
        <v>47</v>
      </c>
      <c r="F2406" s="6">
        <f t="shared" si="4"/>
        <v>79</v>
      </c>
      <c r="G2406" s="3">
        <v>2618.1602499999999</v>
      </c>
      <c r="H2406" s="6">
        <f t="shared" si="113"/>
        <v>4.3435278547499996</v>
      </c>
      <c r="I2406" s="6">
        <f t="shared" si="1"/>
        <v>4777.88</v>
      </c>
    </row>
    <row r="2407" spans="1:9" ht="14.25">
      <c r="A2407" s="2">
        <v>44620</v>
      </c>
      <c r="B2407" s="3">
        <v>74</v>
      </c>
      <c r="C2407" s="3">
        <f t="shared" si="114"/>
        <v>74</v>
      </c>
      <c r="D2407" s="3">
        <f t="shared" si="115"/>
        <v>79.285714285714292</v>
      </c>
      <c r="E2407" s="3">
        <v>74</v>
      </c>
      <c r="F2407" s="6">
        <f t="shared" si="4"/>
        <v>79</v>
      </c>
      <c r="G2407" s="3">
        <v>2923.514373</v>
      </c>
      <c r="H2407" s="6">
        <f t="shared" si="113"/>
        <v>4.8501103448069998</v>
      </c>
      <c r="I2407" s="6">
        <f t="shared" si="1"/>
        <v>5335.12</v>
      </c>
    </row>
    <row r="2408" spans="1:9" ht="14.25">
      <c r="A2408" s="2">
        <v>44621</v>
      </c>
      <c r="B2408" s="3">
        <v>62</v>
      </c>
      <c r="C2408" s="3">
        <f t="shared" si="114"/>
        <v>62</v>
      </c>
      <c r="D2408" s="3">
        <f t="shared" si="115"/>
        <v>77.928571428571431</v>
      </c>
      <c r="E2408" s="3">
        <v>62</v>
      </c>
      <c r="F2408" s="6">
        <f t="shared" si="4"/>
        <v>78</v>
      </c>
      <c r="G2408" s="3">
        <v>2977.7265560000001</v>
      </c>
      <c r="H2408" s="6">
        <f t="shared" si="113"/>
        <v>4.877516098728</v>
      </c>
      <c r="I2408" s="6">
        <f t="shared" si="1"/>
        <v>5365.27</v>
      </c>
    </row>
    <row r="2409" spans="1:9" ht="14.25">
      <c r="A2409" s="2">
        <v>44622</v>
      </c>
      <c r="B2409" s="3">
        <v>57</v>
      </c>
      <c r="C2409" s="3">
        <f t="shared" si="114"/>
        <v>57</v>
      </c>
      <c r="D2409" s="3">
        <f t="shared" si="115"/>
        <v>75.857142857142861</v>
      </c>
      <c r="E2409" s="3">
        <v>57</v>
      </c>
      <c r="F2409" s="6">
        <f t="shared" si="4"/>
        <v>76</v>
      </c>
      <c r="G2409" s="3">
        <v>2948.7595809999998</v>
      </c>
      <c r="H2409" s="6">
        <f t="shared" si="113"/>
        <v>4.7062202912759998</v>
      </c>
      <c r="I2409" s="6">
        <f t="shared" si="1"/>
        <v>5176.84</v>
      </c>
    </row>
    <row r="2410" spans="1:9" ht="14.25">
      <c r="A2410" s="2">
        <v>44623</v>
      </c>
      <c r="B2410" s="3">
        <v>52</v>
      </c>
      <c r="C2410" s="3">
        <f t="shared" si="114"/>
        <v>52</v>
      </c>
      <c r="D2410" s="3">
        <f t="shared" si="115"/>
        <v>74.071428571428569</v>
      </c>
      <c r="E2410" s="3">
        <v>52</v>
      </c>
      <c r="F2410" s="6">
        <f t="shared" si="4"/>
        <v>74</v>
      </c>
      <c r="G2410" s="3">
        <v>2830.2926929999999</v>
      </c>
      <c r="H2410" s="6">
        <f t="shared" si="113"/>
        <v>4.3982748449219997</v>
      </c>
      <c r="I2410" s="6">
        <f t="shared" si="1"/>
        <v>4838.1000000000004</v>
      </c>
    </row>
    <row r="2411" spans="1:9" ht="14.25">
      <c r="A2411" s="2">
        <v>44624</v>
      </c>
      <c r="B2411" s="3">
        <v>50</v>
      </c>
      <c r="C2411" s="3">
        <f t="shared" si="114"/>
        <v>50</v>
      </c>
      <c r="D2411" s="3">
        <f t="shared" si="115"/>
        <v>70.5</v>
      </c>
      <c r="E2411" s="3">
        <v>50</v>
      </c>
      <c r="F2411" s="6">
        <f t="shared" si="4"/>
        <v>71</v>
      </c>
      <c r="G2411" s="3">
        <v>2623.1835590000001</v>
      </c>
      <c r="H2411" s="6">
        <f t="shared" si="113"/>
        <v>3.911166686469</v>
      </c>
      <c r="I2411" s="6">
        <f t="shared" si="1"/>
        <v>4302.28</v>
      </c>
    </row>
    <row r="2412" spans="1:9" ht="14.25">
      <c r="A2412" s="2">
        <v>44625</v>
      </c>
      <c r="B2412" s="3">
        <v>39</v>
      </c>
      <c r="C2412" s="3">
        <f t="shared" si="114"/>
        <v>39</v>
      </c>
      <c r="D2412" s="3">
        <f t="shared" si="115"/>
        <v>67.714285714285708</v>
      </c>
      <c r="E2412" s="3">
        <v>39</v>
      </c>
      <c r="F2412" s="6">
        <f t="shared" si="4"/>
        <v>68</v>
      </c>
      <c r="G2412" s="3">
        <v>2665.7929720000002</v>
      </c>
      <c r="H2412" s="6">
        <f t="shared" si="113"/>
        <v>3.8067523640160008</v>
      </c>
      <c r="I2412" s="6">
        <f t="shared" si="1"/>
        <v>4187.43</v>
      </c>
    </row>
    <row r="2413" spans="1:9" ht="14.25">
      <c r="A2413" s="2">
        <v>44626</v>
      </c>
      <c r="B2413" s="3">
        <v>52</v>
      </c>
      <c r="C2413" s="3">
        <f t="shared" si="114"/>
        <v>52</v>
      </c>
      <c r="D2413" s="3">
        <f t="shared" si="115"/>
        <v>66.285714285714292</v>
      </c>
      <c r="E2413" s="3">
        <v>52</v>
      </c>
      <c r="F2413" s="6">
        <f t="shared" si="4"/>
        <v>66</v>
      </c>
      <c r="G2413" s="3">
        <v>2550.5425989999999</v>
      </c>
      <c r="H2413" s="6">
        <f t="shared" si="113"/>
        <v>3.5350520422140002</v>
      </c>
      <c r="I2413" s="6">
        <f t="shared" si="1"/>
        <v>3888.56</v>
      </c>
    </row>
    <row r="2414" spans="1:9" ht="14.25">
      <c r="A2414" s="2">
        <v>44627</v>
      </c>
      <c r="B2414" s="3">
        <v>45</v>
      </c>
      <c r="C2414" s="3">
        <f t="shared" si="114"/>
        <v>45</v>
      </c>
      <c r="D2414" s="3">
        <f t="shared" si="115"/>
        <v>62.857142857142854</v>
      </c>
      <c r="E2414" s="3">
        <v>45</v>
      </c>
      <c r="F2414" s="6">
        <f t="shared" si="4"/>
        <v>63</v>
      </c>
      <c r="G2414" s="3">
        <v>2492.8145760000002</v>
      </c>
      <c r="H2414" s="6">
        <f t="shared" si="113"/>
        <v>3.297993684048</v>
      </c>
      <c r="I2414" s="6">
        <f t="shared" si="1"/>
        <v>3627.79</v>
      </c>
    </row>
    <row r="2415" spans="1:9" ht="14.25">
      <c r="A2415" s="2">
        <v>44628</v>
      </c>
      <c r="B2415" s="3">
        <v>49</v>
      </c>
      <c r="C2415" s="3">
        <f t="shared" si="114"/>
        <v>49</v>
      </c>
      <c r="D2415" s="3">
        <f t="shared" si="115"/>
        <v>60</v>
      </c>
      <c r="E2415" s="3">
        <v>49</v>
      </c>
      <c r="F2415" s="6">
        <f t="shared" si="4"/>
        <v>60</v>
      </c>
      <c r="G2415" s="3">
        <v>2577.0652180000002</v>
      </c>
      <c r="H2415" s="6">
        <f t="shared" si="113"/>
        <v>3.2471021746800002</v>
      </c>
      <c r="I2415" s="6">
        <f t="shared" si="1"/>
        <v>3571.81</v>
      </c>
    </row>
    <row r="2416" spans="1:9" ht="14.25">
      <c r="A2416" s="2">
        <v>44629</v>
      </c>
      <c r="B2416" s="3">
        <v>41</v>
      </c>
      <c r="C2416" s="3">
        <f t="shared" si="114"/>
        <v>41</v>
      </c>
      <c r="D2416" s="3">
        <f t="shared" si="115"/>
        <v>56</v>
      </c>
      <c r="E2416" s="3">
        <v>41</v>
      </c>
      <c r="F2416" s="6">
        <f t="shared" si="4"/>
        <v>56</v>
      </c>
      <c r="G2416" s="3">
        <v>2727.9496519999998</v>
      </c>
      <c r="H2416" s="6">
        <f t="shared" si="113"/>
        <v>3.2080687907520002</v>
      </c>
      <c r="I2416" s="6">
        <f t="shared" si="1"/>
        <v>3528.88</v>
      </c>
    </row>
    <row r="2417" spans="1:9" ht="14.25">
      <c r="A2417" s="2">
        <v>44630</v>
      </c>
      <c r="B2417" s="3">
        <v>36</v>
      </c>
      <c r="C2417" s="3">
        <f t="shared" si="114"/>
        <v>36</v>
      </c>
      <c r="D2417" s="3">
        <f t="shared" si="115"/>
        <v>52</v>
      </c>
      <c r="E2417" s="3">
        <v>36</v>
      </c>
      <c r="F2417" s="6">
        <f t="shared" si="4"/>
        <v>52</v>
      </c>
      <c r="G2417" s="3">
        <v>2611.1538479999999</v>
      </c>
      <c r="H2417" s="6">
        <f t="shared" si="113"/>
        <v>2.8513800020160001</v>
      </c>
      <c r="I2417" s="6">
        <f t="shared" si="1"/>
        <v>3136.52</v>
      </c>
    </row>
    <row r="2418" spans="1:9" ht="14.25">
      <c r="A2418" s="2">
        <v>44631</v>
      </c>
      <c r="B2418" s="3">
        <v>35</v>
      </c>
      <c r="C2418" s="3">
        <f t="shared" si="114"/>
        <v>35</v>
      </c>
      <c r="D2418" s="3">
        <f t="shared" si="115"/>
        <v>49.642857142857146</v>
      </c>
      <c r="E2418" s="3">
        <v>35</v>
      </c>
      <c r="F2418" s="6">
        <f t="shared" si="4"/>
        <v>50</v>
      </c>
      <c r="G2418" s="3">
        <v>2556.4359439999998</v>
      </c>
      <c r="H2418" s="6">
        <f t="shared" si="113"/>
        <v>2.6842577411999997</v>
      </c>
      <c r="I2418" s="6">
        <f t="shared" si="1"/>
        <v>2952.68</v>
      </c>
    </row>
    <row r="2419" spans="1:9" ht="14.25">
      <c r="A2419" s="2">
        <v>44632</v>
      </c>
      <c r="B2419" s="3">
        <v>26</v>
      </c>
      <c r="C2419" s="3">
        <f t="shared" si="114"/>
        <v>26</v>
      </c>
      <c r="D2419" s="3">
        <f t="shared" si="115"/>
        <v>47.5</v>
      </c>
      <c r="E2419" s="3">
        <v>26</v>
      </c>
      <c r="F2419" s="6">
        <f t="shared" si="4"/>
        <v>48</v>
      </c>
      <c r="G2419" s="3">
        <v>2569.285582</v>
      </c>
      <c r="H2419" s="6">
        <f t="shared" si="113"/>
        <v>2.5898398666559999</v>
      </c>
      <c r="I2419" s="6">
        <f t="shared" si="1"/>
        <v>2848.82</v>
      </c>
    </row>
    <row r="2420" spans="1:9" ht="14.25">
      <c r="A2420" s="2">
        <v>44633</v>
      </c>
      <c r="B2420" s="3">
        <v>42</v>
      </c>
      <c r="C2420" s="3">
        <f t="shared" si="114"/>
        <v>42</v>
      </c>
      <c r="D2420" s="3">
        <f t="shared" si="115"/>
        <v>47.142857142857146</v>
      </c>
      <c r="E2420" s="3">
        <v>42</v>
      </c>
      <c r="F2420" s="6">
        <f t="shared" si="4"/>
        <v>47</v>
      </c>
      <c r="G2420" s="3">
        <v>2516.1878000000002</v>
      </c>
      <c r="H2420" s="6">
        <f t="shared" si="113"/>
        <v>2.4834773585999996</v>
      </c>
      <c r="I2420" s="6">
        <f t="shared" si="1"/>
        <v>2731.83</v>
      </c>
    </row>
    <row r="2421" spans="1:9" ht="14.25">
      <c r="A2421" s="2">
        <v>44634</v>
      </c>
      <c r="B2421" s="3">
        <v>35</v>
      </c>
      <c r="C2421" s="3">
        <f t="shared" si="114"/>
        <v>35</v>
      </c>
      <c r="D2421" s="3">
        <f t="shared" si="115"/>
        <v>44.357142857142854</v>
      </c>
      <c r="E2421" s="3">
        <v>35</v>
      </c>
      <c r="F2421" s="6">
        <f t="shared" si="4"/>
        <v>44</v>
      </c>
      <c r="G2421" s="3">
        <v>2591.0262550000002</v>
      </c>
      <c r="H2421" s="6">
        <f t="shared" si="113"/>
        <v>2.3941082596200003</v>
      </c>
      <c r="I2421" s="6">
        <f t="shared" si="1"/>
        <v>2633.52</v>
      </c>
    </row>
    <row r="2422" spans="1:9" ht="14.25">
      <c r="A2422" s="2">
        <v>44635</v>
      </c>
      <c r="B2422" s="3">
        <v>40</v>
      </c>
      <c r="C2422" s="3">
        <f t="shared" si="114"/>
        <v>40</v>
      </c>
      <c r="D2422" s="3">
        <f t="shared" si="115"/>
        <v>42.785714285714285</v>
      </c>
      <c r="E2422" s="3">
        <v>40</v>
      </c>
      <c r="F2422" s="6">
        <f t="shared" si="4"/>
        <v>43</v>
      </c>
      <c r="G2422" s="3">
        <v>2619.3053690000002</v>
      </c>
      <c r="H2422" s="6">
        <f t="shared" si="113"/>
        <v>2.3652327482070001</v>
      </c>
      <c r="I2422" s="6">
        <f t="shared" si="1"/>
        <v>2601.7600000000002</v>
      </c>
    </row>
    <row r="2423" spans="1:9" ht="14.25">
      <c r="A2423" s="2">
        <v>44636</v>
      </c>
      <c r="B2423" s="3">
        <v>44</v>
      </c>
      <c r="C2423" s="3">
        <f t="shared" si="114"/>
        <v>44</v>
      </c>
      <c r="D2423" s="3">
        <f t="shared" si="115"/>
        <v>41.857142857142854</v>
      </c>
      <c r="E2423" s="3">
        <v>44</v>
      </c>
      <c r="F2423" s="6">
        <f t="shared" si="4"/>
        <v>42</v>
      </c>
      <c r="G2423" s="3">
        <v>2775.1082449999999</v>
      </c>
      <c r="H2423" s="6">
        <f t="shared" si="113"/>
        <v>2.4476454720900001</v>
      </c>
      <c r="I2423" s="6">
        <f t="shared" si="1"/>
        <v>2692.41</v>
      </c>
    </row>
    <row r="2424" spans="1:9" ht="14.25">
      <c r="A2424" s="2">
        <v>44637</v>
      </c>
      <c r="B2424" s="3">
        <v>77</v>
      </c>
      <c r="C2424" s="3">
        <f t="shared" si="114"/>
        <v>77</v>
      </c>
      <c r="D2424" s="3">
        <f t="shared" si="115"/>
        <v>43.642857142857146</v>
      </c>
      <c r="E2424" s="3">
        <v>77</v>
      </c>
      <c r="F2424" s="6">
        <f t="shared" si="4"/>
        <v>44</v>
      </c>
      <c r="G2424" s="3">
        <v>2814.6713460000001</v>
      </c>
      <c r="H2424" s="6">
        <f t="shared" si="113"/>
        <v>2.6007563237040001</v>
      </c>
      <c r="I2424" s="6">
        <f t="shared" si="1"/>
        <v>2860.83</v>
      </c>
    </row>
    <row r="2425" spans="1:9" ht="14.25">
      <c r="A2425" s="2">
        <v>44638</v>
      </c>
      <c r="B2425" s="3">
        <v>73</v>
      </c>
      <c r="C2425" s="3">
        <f t="shared" si="114"/>
        <v>73</v>
      </c>
      <c r="D2425" s="3">
        <f t="shared" si="115"/>
        <v>45.285714285714285</v>
      </c>
      <c r="E2425" s="3">
        <v>73</v>
      </c>
      <c r="F2425" s="6">
        <f t="shared" si="4"/>
        <v>45</v>
      </c>
      <c r="G2425" s="3">
        <v>2939.3916770000001</v>
      </c>
      <c r="H2425" s="6">
        <f t="shared" si="113"/>
        <v>2.7777251347650003</v>
      </c>
      <c r="I2425" s="6">
        <f t="shared" si="1"/>
        <v>3055.5</v>
      </c>
    </row>
    <row r="2426" spans="1:9" ht="14.25">
      <c r="A2426" s="2">
        <v>44639</v>
      </c>
      <c r="B2426" s="3">
        <v>34</v>
      </c>
      <c r="C2426" s="3">
        <f t="shared" si="114"/>
        <v>34</v>
      </c>
      <c r="D2426" s="3">
        <f t="shared" si="115"/>
        <v>44.928571428571431</v>
      </c>
      <c r="E2426" s="3">
        <v>34</v>
      </c>
      <c r="F2426" s="6">
        <f t="shared" si="4"/>
        <v>45</v>
      </c>
      <c r="G2426" s="3">
        <v>2952.1318620000002</v>
      </c>
      <c r="H2426" s="6">
        <f t="shared" si="113"/>
        <v>2.7897646095900002</v>
      </c>
      <c r="I2426" s="6">
        <f t="shared" si="1"/>
        <v>3068.74</v>
      </c>
    </row>
    <row r="2427" spans="1:9" ht="14.25">
      <c r="A2427" s="2">
        <v>44640</v>
      </c>
      <c r="B2427" s="3">
        <v>29</v>
      </c>
      <c r="C2427" s="3">
        <f t="shared" si="114"/>
        <v>29</v>
      </c>
      <c r="D2427" s="3">
        <f t="shared" si="115"/>
        <v>43.285714285714285</v>
      </c>
      <c r="E2427" s="3">
        <v>29</v>
      </c>
      <c r="F2427" s="6">
        <f t="shared" si="4"/>
        <v>43</v>
      </c>
      <c r="G2427" s="3">
        <v>2862.2407640000001</v>
      </c>
      <c r="H2427" s="6">
        <f t="shared" si="113"/>
        <v>2.5846034098919999</v>
      </c>
      <c r="I2427" s="6">
        <f t="shared" si="1"/>
        <v>2843.06</v>
      </c>
    </row>
    <row r="2428" spans="1:9" ht="14.25">
      <c r="A2428" s="2">
        <v>44641</v>
      </c>
      <c r="B2428" s="3">
        <v>37</v>
      </c>
      <c r="C2428" s="3">
        <f t="shared" si="114"/>
        <v>37</v>
      </c>
      <c r="D2428" s="3">
        <f t="shared" si="115"/>
        <v>42.714285714285715</v>
      </c>
      <c r="E2428" s="3">
        <v>37</v>
      </c>
      <c r="F2428" s="6">
        <f t="shared" si="4"/>
        <v>43</v>
      </c>
      <c r="G2428" s="3">
        <v>2890.827178</v>
      </c>
      <c r="H2428" s="6">
        <f t="shared" si="113"/>
        <v>2.6104169417340004</v>
      </c>
      <c r="I2428" s="6">
        <f t="shared" si="1"/>
        <v>2871.46</v>
      </c>
    </row>
    <row r="2429" spans="1:9" ht="14.25">
      <c r="A2429" s="2">
        <v>44642</v>
      </c>
      <c r="B2429" s="3">
        <v>47</v>
      </c>
      <c r="C2429" s="3">
        <f t="shared" si="114"/>
        <v>47</v>
      </c>
      <c r="D2429" s="3">
        <f t="shared" si="115"/>
        <v>42.571428571428569</v>
      </c>
      <c r="E2429" s="3">
        <v>47</v>
      </c>
      <c r="F2429" s="6">
        <f t="shared" si="4"/>
        <v>43</v>
      </c>
      <c r="G2429" s="3">
        <v>2970.1965169999999</v>
      </c>
      <c r="H2429" s="6">
        <f t="shared" si="113"/>
        <v>2.6820874548510001</v>
      </c>
      <c r="I2429" s="6">
        <f t="shared" si="1"/>
        <v>2950.3</v>
      </c>
    </row>
    <row r="2430" spans="1:9" ht="14.25">
      <c r="A2430" s="2">
        <v>44643</v>
      </c>
      <c r="B2430" s="3">
        <v>41</v>
      </c>
      <c r="C2430" s="3">
        <f t="shared" si="114"/>
        <v>41</v>
      </c>
      <c r="D2430" s="3">
        <f t="shared" si="115"/>
        <v>42.571428571428569</v>
      </c>
      <c r="E2430" s="3">
        <v>41</v>
      </c>
      <c r="F2430" s="6">
        <f t="shared" si="4"/>
        <v>43</v>
      </c>
      <c r="G2430" s="3">
        <v>3037.6858189999998</v>
      </c>
      <c r="H2430" s="6">
        <f t="shared" si="113"/>
        <v>2.7430302945569998</v>
      </c>
      <c r="I2430" s="6">
        <f t="shared" si="1"/>
        <v>3017.33</v>
      </c>
    </row>
    <row r="2431" spans="1:9" ht="14.25">
      <c r="A2431" s="2">
        <v>44644</v>
      </c>
      <c r="B2431" s="3">
        <v>53</v>
      </c>
      <c r="C2431" s="3">
        <f t="shared" si="114"/>
        <v>53</v>
      </c>
      <c r="D2431" s="3">
        <f t="shared" si="115"/>
        <v>43.785714285714285</v>
      </c>
      <c r="E2431" s="3">
        <v>53</v>
      </c>
      <c r="F2431" s="6">
        <f t="shared" si="4"/>
        <v>44</v>
      </c>
      <c r="G2431" s="3">
        <v>3112.3752089999998</v>
      </c>
      <c r="H2431" s="6">
        <f t="shared" si="113"/>
        <v>2.8758346931159999</v>
      </c>
      <c r="I2431" s="6">
        <f t="shared" si="1"/>
        <v>3163.42</v>
      </c>
    </row>
    <row r="2432" spans="1:9" ht="14.25">
      <c r="A2432" s="2">
        <v>44645</v>
      </c>
      <c r="B2432" s="3">
        <v>49</v>
      </c>
      <c r="C2432" s="3">
        <f t="shared" si="114"/>
        <v>49</v>
      </c>
      <c r="D2432" s="3">
        <f t="shared" si="115"/>
        <v>44.785714285714285</v>
      </c>
      <c r="E2432" s="3">
        <v>49</v>
      </c>
      <c r="F2432" s="6">
        <f t="shared" si="4"/>
        <v>45</v>
      </c>
      <c r="G2432" s="3">
        <v>3104.208478</v>
      </c>
      <c r="H2432" s="6">
        <f t="shared" si="113"/>
        <v>2.93347701171</v>
      </c>
      <c r="I2432" s="6">
        <f t="shared" si="1"/>
        <v>3226.82</v>
      </c>
    </row>
    <row r="2433" spans="1:9" ht="14.25">
      <c r="A2433" s="2">
        <v>44646</v>
      </c>
      <c r="B2433" s="3">
        <v>35</v>
      </c>
      <c r="C2433" s="3">
        <f t="shared" si="114"/>
        <v>35</v>
      </c>
      <c r="D2433" s="3">
        <f t="shared" si="115"/>
        <v>45.428571428571431</v>
      </c>
      <c r="E2433" s="3">
        <v>35</v>
      </c>
      <c r="F2433" s="6">
        <f t="shared" si="4"/>
        <v>45</v>
      </c>
      <c r="G2433" s="3">
        <v>3148.3640260000002</v>
      </c>
      <c r="H2433" s="6">
        <f t="shared" si="113"/>
        <v>2.9752040045700006</v>
      </c>
      <c r="I2433" s="6">
        <f t="shared" si="1"/>
        <v>3272.72</v>
      </c>
    </row>
    <row r="2434" spans="1:9" ht="14.25">
      <c r="A2434" s="2">
        <v>44647</v>
      </c>
      <c r="B2434" s="3">
        <v>55</v>
      </c>
      <c r="C2434" s="3">
        <f t="shared" si="114"/>
        <v>55</v>
      </c>
      <c r="D2434" s="3">
        <f t="shared" si="115"/>
        <v>46.357142857142854</v>
      </c>
      <c r="E2434" s="3">
        <v>55</v>
      </c>
      <c r="F2434" s="6">
        <f t="shared" si="4"/>
        <v>46</v>
      </c>
      <c r="G2434" s="3">
        <v>3296.2768460000002</v>
      </c>
      <c r="H2434" s="6">
        <f t="shared" ref="H2434:H2471" si="116">(G2434/1000000000)*F2434*21000</f>
        <v>3.1842034332360001</v>
      </c>
      <c r="I2434" s="6">
        <f t="shared" si="1"/>
        <v>3502.62</v>
      </c>
    </row>
    <row r="2435" spans="1:9" ht="14.25">
      <c r="A2435" s="2">
        <v>44648</v>
      </c>
      <c r="B2435" s="3">
        <v>82</v>
      </c>
      <c r="C2435" s="3">
        <f t="shared" si="114"/>
        <v>82</v>
      </c>
      <c r="D2435" s="3">
        <f t="shared" si="115"/>
        <v>49.714285714285715</v>
      </c>
      <c r="E2435" s="3">
        <v>82</v>
      </c>
      <c r="F2435" s="6">
        <f t="shared" si="4"/>
        <v>50</v>
      </c>
      <c r="G2435" s="3">
        <v>3339.4932100000001</v>
      </c>
      <c r="H2435" s="6">
        <f t="shared" si="116"/>
        <v>3.5064678705000003</v>
      </c>
      <c r="I2435" s="6">
        <f t="shared" si="1"/>
        <v>3857.11</v>
      </c>
    </row>
    <row r="2436" spans="1:9" ht="14.25">
      <c r="A2436" s="2">
        <v>44649</v>
      </c>
      <c r="B2436" s="3">
        <v>50</v>
      </c>
      <c r="C2436" s="3">
        <f t="shared" si="114"/>
        <v>50</v>
      </c>
      <c r="D2436" s="3">
        <f t="shared" si="115"/>
        <v>50.428571428571431</v>
      </c>
      <c r="E2436" s="3">
        <v>50</v>
      </c>
      <c r="F2436" s="6">
        <f t="shared" si="4"/>
        <v>50</v>
      </c>
      <c r="G2436" s="3">
        <v>3399.8848760000001</v>
      </c>
      <c r="H2436" s="6">
        <f t="shared" si="116"/>
        <v>3.5698791197999999</v>
      </c>
      <c r="I2436" s="6">
        <f t="shared" si="1"/>
        <v>3926.87</v>
      </c>
    </row>
    <row r="2437" spans="1:9" ht="14.25">
      <c r="A2437" s="2">
        <v>44650</v>
      </c>
      <c r="B2437" s="3">
        <v>56</v>
      </c>
      <c r="C2437" s="3">
        <f t="shared" si="114"/>
        <v>56</v>
      </c>
      <c r="D2437" s="3">
        <f t="shared" si="115"/>
        <v>51.285714285714285</v>
      </c>
      <c r="E2437" s="3">
        <v>56</v>
      </c>
      <c r="F2437" s="6">
        <f t="shared" si="4"/>
        <v>51</v>
      </c>
      <c r="G2437" s="3">
        <v>3386.7090899999998</v>
      </c>
      <c r="H2437" s="6">
        <f t="shared" si="116"/>
        <v>3.6271654353899998</v>
      </c>
      <c r="I2437" s="6">
        <f t="shared" si="1"/>
        <v>3989.88</v>
      </c>
    </row>
    <row r="2438" spans="1:9" ht="14.25">
      <c r="A2438" s="2">
        <v>44651</v>
      </c>
      <c r="B2438" s="3">
        <v>55</v>
      </c>
      <c r="C2438" s="3">
        <f t="shared" si="114"/>
        <v>55</v>
      </c>
      <c r="D2438" s="3">
        <f t="shared" si="115"/>
        <v>49.714285714285715</v>
      </c>
      <c r="E2438" s="3">
        <v>55</v>
      </c>
      <c r="F2438" s="6">
        <f t="shared" si="4"/>
        <v>50</v>
      </c>
      <c r="G2438" s="3">
        <v>3282.9012550000002</v>
      </c>
      <c r="H2438" s="6">
        <f t="shared" si="116"/>
        <v>3.4470463177500008</v>
      </c>
      <c r="I2438" s="6">
        <f t="shared" si="1"/>
        <v>3791.75</v>
      </c>
    </row>
    <row r="2439" spans="1:9" ht="14.25">
      <c r="A2439" s="2">
        <v>44652</v>
      </c>
      <c r="B2439" s="3">
        <v>69</v>
      </c>
      <c r="C2439" s="3">
        <f t="shared" si="114"/>
        <v>69</v>
      </c>
      <c r="D2439" s="3">
        <f t="shared" si="115"/>
        <v>49.428571428571431</v>
      </c>
      <c r="E2439" s="3">
        <v>69</v>
      </c>
      <c r="F2439" s="6">
        <f t="shared" si="4"/>
        <v>49</v>
      </c>
      <c r="G2439" s="3">
        <v>3456.5190899999998</v>
      </c>
      <c r="H2439" s="6">
        <f t="shared" si="116"/>
        <v>3.5567581436099998</v>
      </c>
      <c r="I2439" s="6">
        <f t="shared" si="1"/>
        <v>3912.43</v>
      </c>
    </row>
    <row r="2440" spans="1:9" ht="14.25">
      <c r="A2440" s="2">
        <v>44653</v>
      </c>
      <c r="B2440" s="3">
        <v>62</v>
      </c>
      <c r="C2440" s="3">
        <f t="shared" ref="C2440:C2472" si="117">IF(AVERAGE(B2433:B2440)*2&lt;B2440,AVERAGE(B2441,C2439,C2438,C2437,C2436,C2435,C2434),B2440)</f>
        <v>62</v>
      </c>
      <c r="D2440" s="3">
        <f t="shared" si="115"/>
        <v>51.428571428571431</v>
      </c>
      <c r="E2440" s="3">
        <v>62</v>
      </c>
      <c r="F2440" s="6">
        <f t="shared" si="4"/>
        <v>51</v>
      </c>
      <c r="G2440" s="3">
        <v>3449.392374</v>
      </c>
      <c r="H2440" s="6">
        <f t="shared" si="116"/>
        <v>3.6942992325540001</v>
      </c>
      <c r="I2440" s="6">
        <f t="shared" si="1"/>
        <v>4063.73</v>
      </c>
    </row>
    <row r="2441" spans="1:9" ht="14.25">
      <c r="A2441" s="2">
        <v>44654</v>
      </c>
      <c r="B2441" s="3">
        <v>55</v>
      </c>
      <c r="C2441" s="3">
        <f t="shared" si="117"/>
        <v>55</v>
      </c>
      <c r="D2441" s="3">
        <f t="shared" si="115"/>
        <v>53.285714285714285</v>
      </c>
      <c r="E2441" s="3">
        <v>55</v>
      </c>
      <c r="F2441" s="6">
        <f t="shared" si="4"/>
        <v>53</v>
      </c>
      <c r="G2441" s="3">
        <v>3522.3779749999999</v>
      </c>
      <c r="H2441" s="6">
        <f t="shared" si="116"/>
        <v>3.9204066861749993</v>
      </c>
      <c r="I2441" s="6">
        <f t="shared" si="1"/>
        <v>4312.45</v>
      </c>
    </row>
    <row r="2442" spans="1:9" ht="14.25">
      <c r="A2442" s="2">
        <v>44655</v>
      </c>
      <c r="B2442" s="3">
        <v>69</v>
      </c>
      <c r="C2442" s="3">
        <f t="shared" si="117"/>
        <v>69</v>
      </c>
      <c r="D2442" s="3">
        <f t="shared" si="115"/>
        <v>55.571428571428569</v>
      </c>
      <c r="E2442" s="3">
        <v>69</v>
      </c>
      <c r="F2442" s="6">
        <f t="shared" si="4"/>
        <v>56</v>
      </c>
      <c r="G2442" s="3">
        <v>3520.687234</v>
      </c>
      <c r="H2442" s="6">
        <f t="shared" si="116"/>
        <v>4.1403281871840001</v>
      </c>
      <c r="I2442" s="6">
        <f t="shared" si="1"/>
        <v>4554.3599999999997</v>
      </c>
    </row>
    <row r="2443" spans="1:9" ht="14.25">
      <c r="A2443" s="2">
        <v>44656</v>
      </c>
      <c r="B2443" s="3">
        <v>97</v>
      </c>
      <c r="C2443" s="3">
        <f t="shared" si="117"/>
        <v>97</v>
      </c>
      <c r="D2443" s="3">
        <f t="shared" si="115"/>
        <v>59.142857142857146</v>
      </c>
      <c r="E2443" s="3">
        <v>97</v>
      </c>
      <c r="F2443" s="6">
        <f t="shared" si="4"/>
        <v>59</v>
      </c>
      <c r="G2443" s="3">
        <v>3406.817141</v>
      </c>
      <c r="H2443" s="6">
        <f t="shared" si="116"/>
        <v>4.221046437699</v>
      </c>
      <c r="I2443" s="6">
        <f t="shared" si="1"/>
        <v>4643.1499999999996</v>
      </c>
    </row>
    <row r="2444" spans="1:9" ht="14.25">
      <c r="A2444" s="2">
        <v>44657</v>
      </c>
      <c r="B2444" s="3">
        <v>63</v>
      </c>
      <c r="C2444" s="3">
        <f t="shared" si="117"/>
        <v>63</v>
      </c>
      <c r="D2444" s="3">
        <f t="shared" si="115"/>
        <v>60.714285714285715</v>
      </c>
      <c r="E2444" s="3">
        <v>63</v>
      </c>
      <c r="F2444" s="6">
        <f t="shared" si="4"/>
        <v>61</v>
      </c>
      <c r="G2444" s="3">
        <v>3168.851369</v>
      </c>
      <c r="H2444" s="6">
        <f t="shared" si="116"/>
        <v>4.0592986036890002</v>
      </c>
      <c r="I2444" s="6">
        <f t="shared" si="1"/>
        <v>4465.2299999999996</v>
      </c>
    </row>
    <row r="2445" spans="1:9" ht="14.25">
      <c r="A2445" s="2">
        <v>44658</v>
      </c>
      <c r="B2445" s="3">
        <v>75</v>
      </c>
      <c r="C2445" s="3">
        <f t="shared" si="117"/>
        <v>75</v>
      </c>
      <c r="D2445" s="3">
        <f t="shared" si="115"/>
        <v>62.285714285714285</v>
      </c>
      <c r="E2445" s="3">
        <v>75</v>
      </c>
      <c r="F2445" s="6">
        <f t="shared" si="4"/>
        <v>62</v>
      </c>
      <c r="G2445" s="3">
        <v>3227.7089850000002</v>
      </c>
      <c r="H2445" s="6">
        <f t="shared" si="116"/>
        <v>4.2024770984700002</v>
      </c>
      <c r="I2445" s="6">
        <f t="shared" si="1"/>
        <v>4622.72</v>
      </c>
    </row>
    <row r="2446" spans="1:9" ht="14.25">
      <c r="A2446" s="2">
        <v>44659</v>
      </c>
      <c r="B2446" s="3">
        <v>60</v>
      </c>
      <c r="C2446" s="3">
        <f t="shared" si="117"/>
        <v>60</v>
      </c>
      <c r="D2446" s="3">
        <f t="shared" ref="D2446:D2472" si="118">AVERAGE(C2433:C2446)</f>
        <v>63.071428571428569</v>
      </c>
      <c r="E2446" s="3">
        <v>60</v>
      </c>
      <c r="F2446" s="6">
        <f t="shared" si="4"/>
        <v>63</v>
      </c>
      <c r="G2446" s="3">
        <v>3192.7024080000001</v>
      </c>
      <c r="H2446" s="6">
        <f t="shared" si="116"/>
        <v>4.2239452857840005</v>
      </c>
      <c r="I2446" s="6">
        <f t="shared" si="1"/>
        <v>4646.34</v>
      </c>
    </row>
    <row r="2447" spans="1:9" ht="14.25">
      <c r="A2447" s="2">
        <v>44660</v>
      </c>
      <c r="B2447" s="3">
        <v>38</v>
      </c>
      <c r="C2447" s="3">
        <f t="shared" si="117"/>
        <v>38</v>
      </c>
      <c r="D2447" s="3">
        <f t="shared" si="118"/>
        <v>63.285714285714285</v>
      </c>
      <c r="E2447" s="3">
        <v>38</v>
      </c>
      <c r="F2447" s="6">
        <f t="shared" si="4"/>
        <v>63</v>
      </c>
      <c r="G2447" s="3">
        <v>3259.0049290000002</v>
      </c>
      <c r="H2447" s="6">
        <f t="shared" si="116"/>
        <v>4.3116635210670005</v>
      </c>
      <c r="I2447" s="6">
        <f t="shared" si="1"/>
        <v>4742.83</v>
      </c>
    </row>
    <row r="2448" spans="1:9" ht="14.25">
      <c r="A2448" s="2">
        <v>44661</v>
      </c>
      <c r="B2448" s="3">
        <v>48</v>
      </c>
      <c r="C2448" s="3">
        <f t="shared" si="117"/>
        <v>48</v>
      </c>
      <c r="D2448" s="3">
        <f t="shared" si="118"/>
        <v>62.785714285714285</v>
      </c>
      <c r="E2448" s="3">
        <v>48</v>
      </c>
      <c r="F2448" s="6">
        <f t="shared" si="4"/>
        <v>63</v>
      </c>
      <c r="G2448" s="3">
        <v>3203.4404840000002</v>
      </c>
      <c r="H2448" s="6">
        <f t="shared" si="116"/>
        <v>4.2381517603319994</v>
      </c>
      <c r="I2448" s="6">
        <f t="shared" si="1"/>
        <v>4661.97</v>
      </c>
    </row>
    <row r="2449" spans="1:9" ht="14.25">
      <c r="A2449" s="2">
        <v>44662</v>
      </c>
      <c r="B2449" s="3">
        <v>50</v>
      </c>
      <c r="C2449" s="3">
        <f t="shared" si="117"/>
        <v>50</v>
      </c>
      <c r="D2449" s="3">
        <f t="shared" si="118"/>
        <v>60.5</v>
      </c>
      <c r="E2449" s="3">
        <v>50</v>
      </c>
      <c r="F2449" s="6">
        <f t="shared" si="4"/>
        <v>61</v>
      </c>
      <c r="G2449" s="3">
        <v>2979.6504989999999</v>
      </c>
      <c r="H2449" s="6">
        <f t="shared" si="116"/>
        <v>3.8169322892189994</v>
      </c>
      <c r="I2449" s="6">
        <f t="shared" si="1"/>
        <v>4198.63</v>
      </c>
    </row>
    <row r="2450" spans="1:9" ht="14.25">
      <c r="A2450" s="2">
        <v>44663</v>
      </c>
      <c r="B2450" s="3">
        <v>50</v>
      </c>
      <c r="C2450" s="3">
        <f t="shared" si="117"/>
        <v>50</v>
      </c>
      <c r="D2450" s="3">
        <f t="shared" si="118"/>
        <v>60.5</v>
      </c>
      <c r="E2450" s="3">
        <v>50</v>
      </c>
      <c r="F2450" s="6">
        <f t="shared" si="4"/>
        <v>61</v>
      </c>
      <c r="G2450" s="3">
        <v>3027.9621179999999</v>
      </c>
      <c r="H2450" s="6">
        <f t="shared" si="116"/>
        <v>3.8788194731580004</v>
      </c>
      <c r="I2450" s="6">
        <f t="shared" si="1"/>
        <v>4266.7</v>
      </c>
    </row>
    <row r="2451" spans="1:9" ht="14.25">
      <c r="A2451" s="2">
        <v>44664</v>
      </c>
      <c r="B2451" s="3">
        <v>51</v>
      </c>
      <c r="C2451" s="3">
        <f t="shared" si="117"/>
        <v>51</v>
      </c>
      <c r="D2451" s="3">
        <f t="shared" si="118"/>
        <v>60.142857142857146</v>
      </c>
      <c r="E2451" s="3">
        <v>51</v>
      </c>
      <c r="F2451" s="6">
        <f t="shared" si="4"/>
        <v>60</v>
      </c>
      <c r="G2451" s="3">
        <v>3118.9863129999999</v>
      </c>
      <c r="H2451" s="6">
        <f t="shared" si="116"/>
        <v>3.9299227543799997</v>
      </c>
      <c r="I2451" s="6">
        <f t="shared" si="1"/>
        <v>4322.92</v>
      </c>
    </row>
    <row r="2452" spans="1:9" ht="14.25">
      <c r="A2452" s="2">
        <v>44665</v>
      </c>
      <c r="B2452" s="3">
        <v>53</v>
      </c>
      <c r="C2452" s="3">
        <f t="shared" si="117"/>
        <v>53</v>
      </c>
      <c r="D2452" s="3">
        <f t="shared" si="118"/>
        <v>60</v>
      </c>
      <c r="E2452" s="3">
        <v>53</v>
      </c>
      <c r="F2452" s="6">
        <f t="shared" si="4"/>
        <v>60</v>
      </c>
      <c r="G2452" s="3">
        <v>3021.8453479999998</v>
      </c>
      <c r="H2452" s="6">
        <f t="shared" si="116"/>
        <v>3.80752513848</v>
      </c>
      <c r="I2452" s="6">
        <f t="shared" si="1"/>
        <v>4188.28</v>
      </c>
    </row>
    <row r="2453" spans="1:9" ht="14.25">
      <c r="A2453" s="2">
        <v>44666</v>
      </c>
      <c r="B2453" s="3">
        <v>43</v>
      </c>
      <c r="C2453" s="3">
        <f t="shared" si="117"/>
        <v>43</v>
      </c>
      <c r="D2453" s="3">
        <f t="shared" si="118"/>
        <v>58.142857142857146</v>
      </c>
      <c r="E2453" s="3">
        <v>43</v>
      </c>
      <c r="F2453" s="6">
        <f t="shared" si="4"/>
        <v>58</v>
      </c>
      <c r="G2453" s="3">
        <v>3040.1923839999999</v>
      </c>
      <c r="H2453" s="6">
        <f t="shared" si="116"/>
        <v>3.702954323712</v>
      </c>
      <c r="I2453" s="6">
        <f t="shared" si="1"/>
        <v>4073.25</v>
      </c>
    </row>
    <row r="2454" spans="1:9" ht="14.25">
      <c r="A2454" s="2">
        <v>44667</v>
      </c>
      <c r="B2454" s="3">
        <v>39</v>
      </c>
      <c r="C2454" s="3">
        <f t="shared" si="117"/>
        <v>39</v>
      </c>
      <c r="D2454" s="3">
        <f t="shared" si="118"/>
        <v>56.5</v>
      </c>
      <c r="E2454" s="3">
        <v>39</v>
      </c>
      <c r="F2454" s="6">
        <f t="shared" si="4"/>
        <v>57</v>
      </c>
      <c r="G2454" s="3">
        <v>3060.45498</v>
      </c>
      <c r="H2454" s="6">
        <f t="shared" si="116"/>
        <v>3.66336461106</v>
      </c>
      <c r="I2454" s="6">
        <f t="shared" si="1"/>
        <v>4029.7</v>
      </c>
    </row>
    <row r="2455" spans="1:9" ht="14.25">
      <c r="A2455" s="2">
        <v>44668</v>
      </c>
      <c r="B2455" s="3">
        <v>33</v>
      </c>
      <c r="C2455" s="3">
        <f t="shared" si="117"/>
        <v>33</v>
      </c>
      <c r="D2455" s="3">
        <f t="shared" si="118"/>
        <v>54.928571428571431</v>
      </c>
      <c r="E2455" s="3">
        <v>33</v>
      </c>
      <c r="F2455" s="6">
        <f t="shared" si="4"/>
        <v>55</v>
      </c>
      <c r="G2455" s="3">
        <v>2988.6833160000001</v>
      </c>
      <c r="H2455" s="6">
        <f t="shared" si="116"/>
        <v>3.4519292299799997</v>
      </c>
      <c r="I2455" s="6">
        <f t="shared" si="1"/>
        <v>3797.12</v>
      </c>
    </row>
    <row r="2456" spans="1:9" ht="14.25">
      <c r="A2456" s="2">
        <v>44669</v>
      </c>
      <c r="B2456" s="3">
        <v>40</v>
      </c>
      <c r="C2456" s="3">
        <f t="shared" si="117"/>
        <v>40</v>
      </c>
      <c r="D2456" s="3">
        <f t="shared" si="118"/>
        <v>52.857142857142854</v>
      </c>
      <c r="E2456" s="3">
        <v>40</v>
      </c>
      <c r="F2456" s="6">
        <f t="shared" si="4"/>
        <v>53</v>
      </c>
      <c r="G2456" s="3">
        <v>3056.2207269999999</v>
      </c>
      <c r="H2456" s="6">
        <f t="shared" si="116"/>
        <v>3.4015736691509999</v>
      </c>
      <c r="I2456" s="6">
        <f t="shared" si="1"/>
        <v>3741.73</v>
      </c>
    </row>
    <row r="2457" spans="1:9" ht="14.25">
      <c r="A2457" s="2">
        <v>44670</v>
      </c>
      <c r="B2457" s="3">
        <v>44</v>
      </c>
      <c r="C2457" s="3">
        <f t="shared" si="117"/>
        <v>44</v>
      </c>
      <c r="D2457" s="3">
        <f t="shared" si="118"/>
        <v>49.071428571428569</v>
      </c>
      <c r="E2457" s="3">
        <v>44</v>
      </c>
      <c r="F2457" s="6">
        <f t="shared" si="4"/>
        <v>49</v>
      </c>
      <c r="G2457" s="3">
        <v>3098.6566979999998</v>
      </c>
      <c r="H2457" s="6">
        <f t="shared" si="116"/>
        <v>3.1885177422419999</v>
      </c>
      <c r="I2457" s="6">
        <f t="shared" si="1"/>
        <v>3507.37</v>
      </c>
    </row>
    <row r="2458" spans="1:9" ht="14.25">
      <c r="A2458" s="2">
        <v>44671</v>
      </c>
      <c r="B2458" s="3">
        <v>72</v>
      </c>
      <c r="C2458" s="3">
        <f t="shared" si="117"/>
        <v>72</v>
      </c>
      <c r="D2458" s="3">
        <f t="shared" si="118"/>
        <v>49.714285714285715</v>
      </c>
      <c r="E2458" s="3">
        <v>72</v>
      </c>
      <c r="F2458" s="6">
        <f t="shared" si="4"/>
        <v>50</v>
      </c>
      <c r="G2458" s="3">
        <v>3075.1531490000002</v>
      </c>
      <c r="H2458" s="6">
        <f t="shared" si="116"/>
        <v>3.2289108064500001</v>
      </c>
      <c r="I2458" s="6">
        <f t="shared" si="1"/>
        <v>3551.8</v>
      </c>
    </row>
    <row r="2459" spans="1:9" ht="14.25">
      <c r="A2459" s="2">
        <v>44672</v>
      </c>
      <c r="B2459" s="3">
        <v>65</v>
      </c>
      <c r="C2459" s="3">
        <f t="shared" si="117"/>
        <v>65</v>
      </c>
      <c r="D2459" s="3">
        <f t="shared" si="118"/>
        <v>49</v>
      </c>
      <c r="E2459" s="3">
        <v>65</v>
      </c>
      <c r="F2459" s="6">
        <f t="shared" si="4"/>
        <v>49</v>
      </c>
      <c r="G2459" s="3">
        <v>2983.999961</v>
      </c>
      <c r="H2459" s="6">
        <f t="shared" si="116"/>
        <v>3.0705359598690003</v>
      </c>
      <c r="I2459" s="6">
        <f t="shared" si="1"/>
        <v>3377.59</v>
      </c>
    </row>
    <row r="2460" spans="1:9" ht="14.25">
      <c r="A2460" s="2">
        <v>44673</v>
      </c>
      <c r="B2460" s="3">
        <v>61</v>
      </c>
      <c r="C2460" s="3">
        <f t="shared" si="117"/>
        <v>61</v>
      </c>
      <c r="D2460" s="3">
        <f t="shared" si="118"/>
        <v>49.071428571428569</v>
      </c>
      <c r="E2460" s="3">
        <v>61</v>
      </c>
      <c r="F2460" s="6">
        <f t="shared" si="4"/>
        <v>49</v>
      </c>
      <c r="G2460" s="3">
        <v>2963.1133100000002</v>
      </c>
      <c r="H2460" s="6">
        <f t="shared" si="116"/>
        <v>3.0490435959900002</v>
      </c>
      <c r="I2460" s="6">
        <f t="shared" si="1"/>
        <v>3353.95</v>
      </c>
    </row>
    <row r="2461" spans="1:9" ht="14.25">
      <c r="A2461" s="2">
        <v>44674</v>
      </c>
      <c r="B2461" s="3">
        <v>36</v>
      </c>
      <c r="C2461" s="3">
        <f t="shared" si="117"/>
        <v>36</v>
      </c>
      <c r="D2461" s="3">
        <f t="shared" si="118"/>
        <v>48.928571428571431</v>
      </c>
      <c r="E2461" s="3">
        <v>36</v>
      </c>
      <c r="F2461" s="6">
        <f t="shared" si="4"/>
        <v>49</v>
      </c>
      <c r="G2461" s="3">
        <v>2933.3683540000002</v>
      </c>
      <c r="H2461" s="6">
        <f t="shared" si="116"/>
        <v>3.0184360362660008</v>
      </c>
      <c r="I2461" s="6">
        <f t="shared" si="1"/>
        <v>3320.28</v>
      </c>
    </row>
    <row r="2462" spans="1:9" ht="14.25">
      <c r="A2462" s="2">
        <v>44675</v>
      </c>
      <c r="B2462" s="3">
        <v>36</v>
      </c>
      <c r="C2462" s="3">
        <f t="shared" si="117"/>
        <v>36</v>
      </c>
      <c r="D2462" s="3">
        <f t="shared" si="118"/>
        <v>48.071428571428569</v>
      </c>
      <c r="E2462" s="3">
        <v>36</v>
      </c>
      <c r="F2462" s="6">
        <f t="shared" si="4"/>
        <v>48</v>
      </c>
      <c r="G2462" s="3">
        <v>2922.2345399999999</v>
      </c>
      <c r="H2462" s="6">
        <f t="shared" si="116"/>
        <v>2.9456124163199999</v>
      </c>
      <c r="I2462" s="6">
        <f t="shared" si="1"/>
        <v>3240.17</v>
      </c>
    </row>
    <row r="2463" spans="1:9" ht="14.25">
      <c r="A2463" s="2">
        <v>44676</v>
      </c>
      <c r="B2463" s="3">
        <v>58</v>
      </c>
      <c r="C2463" s="3">
        <f t="shared" si="117"/>
        <v>58</v>
      </c>
      <c r="D2463" s="3">
        <f t="shared" si="118"/>
        <v>48.642857142857146</v>
      </c>
      <c r="E2463" s="3">
        <v>58</v>
      </c>
      <c r="F2463" s="6">
        <f t="shared" si="4"/>
        <v>49</v>
      </c>
      <c r="G2463" s="3">
        <v>3007.2868210000001</v>
      </c>
      <c r="H2463" s="6">
        <f t="shared" si="116"/>
        <v>3.0944981388089996</v>
      </c>
      <c r="I2463" s="6">
        <f t="shared" si="1"/>
        <v>3403.95</v>
      </c>
    </row>
    <row r="2464" spans="1:9" ht="14.25">
      <c r="A2464" s="2">
        <v>44677</v>
      </c>
      <c r="B2464" s="3">
        <v>51</v>
      </c>
      <c r="C2464" s="3">
        <f t="shared" si="117"/>
        <v>51</v>
      </c>
      <c r="D2464" s="3">
        <f t="shared" si="118"/>
        <v>48.714285714285715</v>
      </c>
      <c r="E2464" s="3">
        <v>51</v>
      </c>
      <c r="F2464" s="6">
        <f t="shared" si="4"/>
        <v>49</v>
      </c>
      <c r="G2464" s="3">
        <v>2809.594462</v>
      </c>
      <c r="H2464" s="6">
        <f t="shared" si="116"/>
        <v>2.8910727013980004</v>
      </c>
      <c r="I2464" s="6">
        <f t="shared" si="1"/>
        <v>3180.18</v>
      </c>
    </row>
    <row r="2465" spans="1:9" ht="14.25">
      <c r="A2465" s="2">
        <v>44678</v>
      </c>
      <c r="B2465" s="3">
        <v>58</v>
      </c>
      <c r="C2465" s="3">
        <f t="shared" si="117"/>
        <v>58</v>
      </c>
      <c r="D2465" s="3">
        <f t="shared" si="118"/>
        <v>49.214285714285715</v>
      </c>
      <c r="E2465" s="3">
        <v>58</v>
      </c>
      <c r="F2465" s="6">
        <f t="shared" si="4"/>
        <v>49</v>
      </c>
      <c r="G2465" s="3">
        <v>2883.6876320000001</v>
      </c>
      <c r="H2465" s="6">
        <f t="shared" si="116"/>
        <v>2.9673145733280002</v>
      </c>
      <c r="I2465" s="6">
        <f t="shared" si="1"/>
        <v>3264.05</v>
      </c>
    </row>
    <row r="2466" spans="1:9" ht="14.25">
      <c r="A2466" s="2">
        <v>44679</v>
      </c>
      <c r="B2466" s="3">
        <v>57</v>
      </c>
      <c r="C2466" s="3">
        <f t="shared" si="117"/>
        <v>57</v>
      </c>
      <c r="D2466" s="3">
        <f t="shared" si="118"/>
        <v>49.5</v>
      </c>
      <c r="E2466" s="3">
        <v>57</v>
      </c>
      <c r="F2466" s="6">
        <f t="shared" si="4"/>
        <v>50</v>
      </c>
      <c r="G2466" s="3">
        <v>2935.910511</v>
      </c>
      <c r="H2466" s="6">
        <f t="shared" si="116"/>
        <v>3.0827060365500003</v>
      </c>
      <c r="I2466" s="6">
        <f t="shared" si="1"/>
        <v>3390.98</v>
      </c>
    </row>
    <row r="2467" spans="1:9" ht="14.25">
      <c r="A2467" s="2">
        <v>44680</v>
      </c>
      <c r="B2467" s="3">
        <v>55</v>
      </c>
      <c r="C2467" s="3">
        <f t="shared" si="117"/>
        <v>55</v>
      </c>
      <c r="D2467" s="3">
        <f t="shared" si="118"/>
        <v>50.357142857142854</v>
      </c>
      <c r="E2467" s="3">
        <v>55</v>
      </c>
      <c r="F2467" s="6">
        <f t="shared" si="4"/>
        <v>50</v>
      </c>
      <c r="G2467" s="3">
        <v>2817.3055159999999</v>
      </c>
      <c r="H2467" s="6">
        <f t="shared" si="116"/>
        <v>2.9581707918000002</v>
      </c>
      <c r="I2467" s="6">
        <f t="shared" si="1"/>
        <v>3253.99</v>
      </c>
    </row>
    <row r="2468" spans="1:9" ht="14.25">
      <c r="A2468" s="2">
        <v>44681</v>
      </c>
      <c r="B2468" s="3">
        <v>53</v>
      </c>
      <c r="C2468" s="3">
        <f t="shared" si="117"/>
        <v>53</v>
      </c>
      <c r="D2468" s="3">
        <f t="shared" si="118"/>
        <v>51.357142857142854</v>
      </c>
      <c r="E2468" s="3">
        <v>53</v>
      </c>
      <c r="F2468" s="6">
        <f t="shared" si="4"/>
        <v>51</v>
      </c>
      <c r="G2468" s="3">
        <v>2726.8007590000002</v>
      </c>
      <c r="H2468" s="6">
        <f t="shared" si="116"/>
        <v>2.9204036128890003</v>
      </c>
      <c r="I2468" s="6">
        <f t="shared" si="1"/>
        <v>3212.44</v>
      </c>
    </row>
    <row r="2469" spans="1:9" ht="14.25">
      <c r="A2469" s="2">
        <v>44682</v>
      </c>
      <c r="B2469" s="3">
        <v>475</v>
      </c>
      <c r="C2469" s="3">
        <f t="shared" si="117"/>
        <v>57.714285714285715</v>
      </c>
      <c r="D2469" s="3">
        <f t="shared" si="118"/>
        <v>53.12244897959183</v>
      </c>
      <c r="E2469" s="3">
        <v>230.57142859999999</v>
      </c>
      <c r="F2469" s="6">
        <f t="shared" si="4"/>
        <v>65</v>
      </c>
      <c r="G2469" s="3">
        <v>2825.2216039999998</v>
      </c>
      <c r="H2469" s="6">
        <f t="shared" si="116"/>
        <v>3.8564274894599992</v>
      </c>
      <c r="I2469" s="6">
        <f t="shared" si="1"/>
        <v>4242.07</v>
      </c>
    </row>
    <row r="2470" spans="1:9" ht="14.25">
      <c r="A2470" s="2">
        <v>44683</v>
      </c>
      <c r="B2470" s="3">
        <v>72</v>
      </c>
      <c r="C2470" s="3">
        <f t="shared" si="117"/>
        <v>72</v>
      </c>
      <c r="D2470" s="3">
        <f t="shared" si="118"/>
        <v>55.408163265306122</v>
      </c>
      <c r="E2470" s="3">
        <v>72</v>
      </c>
      <c r="F2470" s="6">
        <f t="shared" si="4"/>
        <v>68</v>
      </c>
      <c r="G2470" s="3">
        <v>2855.0381860000002</v>
      </c>
      <c r="H2470" s="6">
        <f t="shared" si="116"/>
        <v>4.076994529608001</v>
      </c>
      <c r="I2470" s="6">
        <f t="shared" si="1"/>
        <v>4484.6899999999996</v>
      </c>
    </row>
    <row r="2471" spans="1:9" ht="14.25">
      <c r="A2471" s="2">
        <v>44684</v>
      </c>
      <c r="B2471" s="3">
        <v>64</v>
      </c>
      <c r="C2471" s="3">
        <f t="shared" si="117"/>
        <v>64</v>
      </c>
      <c r="D2471" s="3">
        <f t="shared" si="118"/>
        <v>56.836734693877546</v>
      </c>
      <c r="E2471" s="3">
        <v>64</v>
      </c>
      <c r="F2471" s="6">
        <f t="shared" si="4"/>
        <v>69</v>
      </c>
      <c r="G2471" s="3">
        <v>2780.5579870000001</v>
      </c>
      <c r="H2471" s="6">
        <f t="shared" si="116"/>
        <v>4.0290285231630003</v>
      </c>
      <c r="I2471" s="6">
        <f t="shared" si="1"/>
        <v>4431.93</v>
      </c>
    </row>
    <row r="2472" spans="1:9" ht="14.25">
      <c r="A2472" s="2">
        <v>44685</v>
      </c>
      <c r="B2472" s="3">
        <v>53</v>
      </c>
      <c r="C2472" s="3">
        <f t="shared" si="117"/>
        <v>53</v>
      </c>
      <c r="D2472" s="3">
        <f t="shared" si="118"/>
        <v>55.479591836734691</v>
      </c>
      <c r="E2472" s="3">
        <v>53</v>
      </c>
      <c r="F2472" s="6">
        <f t="shared" si="4"/>
        <v>68</v>
      </c>
      <c r="I2472" s="6">
        <f t="shared" si="1"/>
        <v>0</v>
      </c>
    </row>
    <row r="2473" spans="1:9" ht="14.25">
      <c r="A2473" s="2"/>
      <c r="B2473" s="3">
        <v>53</v>
      </c>
      <c r="C2473" s="3"/>
      <c r="D2473" s="3"/>
      <c r="E2473" s="3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E6AA-9ED5-434E-A4FA-2ED05F77732D}">
  <dimension ref="A1:J1355"/>
  <sheetViews>
    <sheetView workbookViewId="0">
      <selection activeCell="A5" sqref="A5"/>
    </sheetView>
  </sheetViews>
  <sheetFormatPr defaultRowHeight="12.75"/>
  <cols>
    <col min="1" max="1" width="17.7109375" customWidth="1"/>
    <col min="2" max="2" width="21.28515625" bestFit="1" customWidth="1"/>
    <col min="3" max="3" width="25.140625" bestFit="1" customWidth="1"/>
    <col min="4" max="4" width="22.5703125" bestFit="1" customWidth="1"/>
    <col min="5" max="5" width="14.85546875" bestFit="1" customWidth="1"/>
    <col min="6" max="6" width="19.28515625" bestFit="1" customWidth="1"/>
    <col min="7" max="7" width="26.85546875" bestFit="1" customWidth="1"/>
  </cols>
  <sheetData>
    <row r="1" spans="1:10" ht="14.25">
      <c r="A1" s="1" t="s">
        <v>0</v>
      </c>
      <c r="B1" s="1" t="s">
        <v>4</v>
      </c>
      <c r="C1" s="4" t="s">
        <v>5</v>
      </c>
      <c r="D1" s="5" t="s">
        <v>6</v>
      </c>
      <c r="E1" s="1" t="s">
        <v>1</v>
      </c>
      <c r="F1" s="5" t="s">
        <v>7</v>
      </c>
      <c r="G1" s="5" t="s">
        <v>8</v>
      </c>
      <c r="J1" s="5"/>
    </row>
    <row r="2" spans="1:10" ht="14.25">
      <c r="A2" s="2">
        <v>42215</v>
      </c>
      <c r="B2" s="3">
        <v>0</v>
      </c>
      <c r="C2" s="3">
        <v>0</v>
      </c>
      <c r="D2" s="3">
        <v>0</v>
      </c>
      <c r="E2" s="3">
        <v>0</v>
      </c>
      <c r="F2" s="6">
        <f t="shared" ref="F2:F64" si="0">ROUND((E2/1000000000)*D2*21000,6)</f>
        <v>0</v>
      </c>
      <c r="G2" s="6">
        <f t="shared" ref="G2:G64" si="1">ROUND(F2*1100,2)</f>
        <v>0</v>
      </c>
    </row>
    <row r="3" spans="1:10" ht="14.25">
      <c r="A3" s="2">
        <v>42216</v>
      </c>
      <c r="B3" s="3">
        <v>0</v>
      </c>
      <c r="C3" s="3">
        <v>0</v>
      </c>
      <c r="D3" s="3">
        <v>0</v>
      </c>
      <c r="E3" s="3">
        <v>0</v>
      </c>
      <c r="F3" s="6">
        <f t="shared" si="0"/>
        <v>0</v>
      </c>
      <c r="G3" s="6">
        <f t="shared" si="1"/>
        <v>0</v>
      </c>
    </row>
    <row r="4" spans="1:10" ht="14.25">
      <c r="A4" s="2">
        <v>42217</v>
      </c>
      <c r="B4" s="3">
        <v>0</v>
      </c>
      <c r="C4" s="3">
        <v>0</v>
      </c>
      <c r="D4" s="3">
        <v>0</v>
      </c>
      <c r="E4" s="3">
        <v>0</v>
      </c>
      <c r="F4" s="6">
        <f t="shared" si="0"/>
        <v>0</v>
      </c>
      <c r="G4" s="6">
        <f t="shared" si="1"/>
        <v>0</v>
      </c>
    </row>
    <row r="5" spans="1:10" ht="14.25">
      <c r="A5" s="2">
        <v>42218</v>
      </c>
      <c r="B5" s="3">
        <v>0</v>
      </c>
      <c r="C5" s="3">
        <v>0</v>
      </c>
      <c r="D5" s="3">
        <v>0</v>
      </c>
      <c r="E5" s="3">
        <v>0</v>
      </c>
      <c r="F5" s="6">
        <f t="shared" si="0"/>
        <v>0</v>
      </c>
      <c r="G5" s="6">
        <f t="shared" si="1"/>
        <v>0</v>
      </c>
    </row>
    <row r="6" spans="1:10" ht="14.25">
      <c r="A6" s="2">
        <v>42219</v>
      </c>
      <c r="B6" s="3">
        <v>0</v>
      </c>
      <c r="C6" s="3">
        <v>0</v>
      </c>
      <c r="D6" s="3">
        <v>0</v>
      </c>
      <c r="E6" s="3">
        <v>0</v>
      </c>
      <c r="F6" s="6">
        <f t="shared" si="0"/>
        <v>0</v>
      </c>
      <c r="G6" s="6">
        <f t="shared" si="1"/>
        <v>0</v>
      </c>
    </row>
    <row r="7" spans="1:10" ht="14.25">
      <c r="A7" s="2">
        <v>42220</v>
      </c>
      <c r="B7" s="3">
        <v>0</v>
      </c>
      <c r="C7" s="3">
        <v>0</v>
      </c>
      <c r="D7" s="3">
        <v>0</v>
      </c>
      <c r="E7" s="3">
        <v>0</v>
      </c>
      <c r="F7" s="6">
        <f t="shared" si="0"/>
        <v>0</v>
      </c>
      <c r="G7" s="6">
        <f t="shared" si="1"/>
        <v>0</v>
      </c>
    </row>
    <row r="8" spans="1:10" ht="14.25">
      <c r="A8" s="2">
        <v>42221</v>
      </c>
      <c r="B8" s="3">
        <v>0</v>
      </c>
      <c r="C8" s="3">
        <f t="shared" ref="C8:C71" si="2">IF(AVERAGE(B1:B8)*2&lt;B8,AVERAGE(B9,C7,C6,C5,C4,C3,C2),B8)</f>
        <v>0</v>
      </c>
      <c r="D8" s="3">
        <v>0</v>
      </c>
      <c r="E8" s="3">
        <v>0</v>
      </c>
      <c r="F8" s="6">
        <f t="shared" si="0"/>
        <v>0</v>
      </c>
      <c r="G8" s="6">
        <f t="shared" si="1"/>
        <v>0</v>
      </c>
    </row>
    <row r="9" spans="1:10" ht="14.25">
      <c r="A9" s="2">
        <v>42222</v>
      </c>
      <c r="B9" s="3">
        <v>0</v>
      </c>
      <c r="C9" s="3">
        <f t="shared" si="2"/>
        <v>0</v>
      </c>
      <c r="D9" s="3">
        <v>0</v>
      </c>
      <c r="E9" s="3">
        <v>0</v>
      </c>
      <c r="F9" s="6">
        <f t="shared" si="0"/>
        <v>0</v>
      </c>
      <c r="G9" s="6">
        <f t="shared" si="1"/>
        <v>0</v>
      </c>
    </row>
    <row r="10" spans="1:10" ht="14.25">
      <c r="A10" s="2">
        <v>42223</v>
      </c>
      <c r="B10" s="3">
        <v>605</v>
      </c>
      <c r="C10" s="3">
        <f t="shared" si="2"/>
        <v>46.142857142857146</v>
      </c>
      <c r="D10" s="3">
        <f>C10</f>
        <v>46.142857142857146</v>
      </c>
      <c r="E10" s="3">
        <v>3</v>
      </c>
      <c r="F10" s="6">
        <f t="shared" si="0"/>
        <v>2.9069999999999999E-3</v>
      </c>
      <c r="G10" s="6">
        <f t="shared" si="1"/>
        <v>3.2</v>
      </c>
    </row>
    <row r="11" spans="1:10" ht="14.25">
      <c r="A11" s="2">
        <v>42224</v>
      </c>
      <c r="B11" s="3">
        <v>323</v>
      </c>
      <c r="C11" s="3">
        <f t="shared" si="2"/>
        <v>74.448979591836732</v>
      </c>
      <c r="D11" s="3">
        <f>AVERAGE(C10:C11)</f>
        <v>60.295918367346943</v>
      </c>
      <c r="E11" s="3">
        <v>1.2</v>
      </c>
      <c r="F11" s="6">
        <f t="shared" si="0"/>
        <v>1.519E-3</v>
      </c>
      <c r="G11" s="6">
        <f t="shared" si="1"/>
        <v>1.67</v>
      </c>
    </row>
    <row r="12" spans="1:10" ht="14.25">
      <c r="A12" s="2">
        <v>42225</v>
      </c>
      <c r="B12" s="3">
        <v>475</v>
      </c>
      <c r="C12" s="3">
        <f t="shared" si="2"/>
        <v>77.5131195335277</v>
      </c>
      <c r="D12" s="3">
        <f>AVERAGE(C10:C12)</f>
        <v>66.034985422740533</v>
      </c>
      <c r="E12" s="3">
        <v>1.2</v>
      </c>
      <c r="F12" s="6">
        <f t="shared" si="0"/>
        <v>1.6639999999999999E-3</v>
      </c>
      <c r="G12" s="6">
        <f t="shared" si="1"/>
        <v>1.83</v>
      </c>
    </row>
    <row r="13" spans="1:10" ht="14.25">
      <c r="A13" s="2">
        <v>42226</v>
      </c>
      <c r="B13" s="3">
        <v>422</v>
      </c>
      <c r="C13" s="3">
        <f t="shared" si="2"/>
        <v>422</v>
      </c>
      <c r="D13" s="3">
        <f>AVERAGE(C10:C13)</f>
        <v>155.0262390670554</v>
      </c>
      <c r="E13" s="3">
        <v>1.2</v>
      </c>
      <c r="F13" s="6">
        <f t="shared" si="0"/>
        <v>3.9069999999999999E-3</v>
      </c>
      <c r="G13" s="6">
        <f t="shared" si="1"/>
        <v>4.3</v>
      </c>
    </row>
    <row r="14" spans="1:10" ht="14.25">
      <c r="A14" s="2">
        <v>42227</v>
      </c>
      <c r="B14" s="3">
        <v>78</v>
      </c>
      <c r="C14" s="3">
        <f t="shared" si="2"/>
        <v>78</v>
      </c>
      <c r="D14" s="3">
        <f t="shared" ref="D14:D77" si="3">AVERAGE(C1:C14)</f>
        <v>53.700381251401659</v>
      </c>
      <c r="E14" s="3">
        <v>0.99</v>
      </c>
      <c r="F14" s="6">
        <f t="shared" si="0"/>
        <v>1.116E-3</v>
      </c>
      <c r="G14" s="6">
        <f t="shared" si="1"/>
        <v>1.23</v>
      </c>
    </row>
    <row r="15" spans="1:10" ht="14.25">
      <c r="A15" s="2">
        <v>42228</v>
      </c>
      <c r="B15" s="3">
        <v>445</v>
      </c>
      <c r="C15" s="3">
        <f t="shared" si="2"/>
        <v>445</v>
      </c>
      <c r="D15" s="3">
        <f t="shared" si="3"/>
        <v>81.650354019158684</v>
      </c>
      <c r="E15" s="3">
        <v>1.29</v>
      </c>
      <c r="F15" s="6">
        <f t="shared" si="0"/>
        <v>2.212E-3</v>
      </c>
      <c r="G15" s="6">
        <f t="shared" si="1"/>
        <v>2.4300000000000002</v>
      </c>
    </row>
    <row r="16" spans="1:10" ht="14.25">
      <c r="A16" s="2">
        <v>42229</v>
      </c>
      <c r="B16" s="3">
        <v>269</v>
      </c>
      <c r="C16" s="3">
        <f t="shared" si="2"/>
        <v>269</v>
      </c>
      <c r="D16" s="3">
        <f t="shared" si="3"/>
        <v>100.86463973344439</v>
      </c>
      <c r="E16" s="3">
        <v>1.88</v>
      </c>
      <c r="F16" s="6">
        <f t="shared" si="0"/>
        <v>3.9820000000000003E-3</v>
      </c>
      <c r="G16" s="6">
        <f t="shared" si="1"/>
        <v>4.38</v>
      </c>
    </row>
    <row r="17" spans="1:7" ht="14.25">
      <c r="A17" s="2">
        <v>42230</v>
      </c>
      <c r="B17" s="3">
        <v>193</v>
      </c>
      <c r="C17" s="3">
        <f t="shared" si="2"/>
        <v>193</v>
      </c>
      <c r="D17" s="3">
        <f t="shared" si="3"/>
        <v>114.65035401915868</v>
      </c>
      <c r="E17" s="3">
        <v>1.79</v>
      </c>
      <c r="F17" s="6">
        <f t="shared" si="0"/>
        <v>4.3099999999999996E-3</v>
      </c>
      <c r="G17" s="6">
        <f t="shared" si="1"/>
        <v>4.74</v>
      </c>
    </row>
    <row r="18" spans="1:7" ht="14.25">
      <c r="A18" s="2">
        <v>42231</v>
      </c>
      <c r="B18" s="3">
        <v>144</v>
      </c>
      <c r="C18" s="3">
        <f t="shared" si="2"/>
        <v>144</v>
      </c>
      <c r="D18" s="3">
        <f t="shared" si="3"/>
        <v>124.93606830487296</v>
      </c>
      <c r="E18" s="3">
        <v>1.79</v>
      </c>
      <c r="F18" s="6">
        <f t="shared" si="0"/>
        <v>4.6959999999999997E-3</v>
      </c>
      <c r="G18" s="6">
        <f t="shared" si="1"/>
        <v>5.17</v>
      </c>
    </row>
    <row r="19" spans="1:7" ht="14.25">
      <c r="A19" s="2">
        <v>42232</v>
      </c>
      <c r="B19" s="3">
        <v>121</v>
      </c>
      <c r="C19" s="3">
        <f t="shared" si="2"/>
        <v>121</v>
      </c>
      <c r="D19" s="3">
        <f t="shared" si="3"/>
        <v>133.57892544773011</v>
      </c>
      <c r="E19" s="3">
        <v>1.37</v>
      </c>
      <c r="F19" s="6">
        <f t="shared" si="0"/>
        <v>3.8430000000000001E-3</v>
      </c>
      <c r="G19" s="6">
        <f t="shared" si="1"/>
        <v>4.2300000000000004</v>
      </c>
    </row>
    <row r="20" spans="1:7" ht="14.25">
      <c r="A20" s="2">
        <v>42233</v>
      </c>
      <c r="B20" s="3">
        <v>132</v>
      </c>
      <c r="C20" s="3">
        <f t="shared" si="2"/>
        <v>132</v>
      </c>
      <c r="D20" s="3">
        <f t="shared" si="3"/>
        <v>143.00749687630153</v>
      </c>
      <c r="E20" s="3">
        <v>1.3</v>
      </c>
      <c r="F20" s="6">
        <f t="shared" si="0"/>
        <v>3.9039999999999999E-3</v>
      </c>
      <c r="G20" s="6">
        <f t="shared" si="1"/>
        <v>4.29</v>
      </c>
    </row>
    <row r="21" spans="1:7" ht="14.25">
      <c r="A21" s="2">
        <v>42234</v>
      </c>
      <c r="B21" s="3">
        <v>147</v>
      </c>
      <c r="C21" s="3">
        <f t="shared" si="2"/>
        <v>147</v>
      </c>
      <c r="D21" s="3">
        <f t="shared" si="3"/>
        <v>153.50749687630153</v>
      </c>
      <c r="E21" s="3">
        <v>1.36</v>
      </c>
      <c r="F21" s="6">
        <f t="shared" si="0"/>
        <v>4.3839999999999999E-3</v>
      </c>
      <c r="G21" s="6">
        <f t="shared" si="1"/>
        <v>4.82</v>
      </c>
    </row>
    <row r="22" spans="1:7" ht="14.25">
      <c r="A22" s="2">
        <v>42235</v>
      </c>
      <c r="B22" s="3">
        <v>195</v>
      </c>
      <c r="C22" s="3">
        <f t="shared" si="2"/>
        <v>195</v>
      </c>
      <c r="D22" s="3">
        <f t="shared" si="3"/>
        <v>167.43606830487298</v>
      </c>
      <c r="E22" s="3">
        <v>1.24</v>
      </c>
      <c r="F22" s="6">
        <f t="shared" si="0"/>
        <v>4.3600000000000002E-3</v>
      </c>
      <c r="G22" s="6">
        <f t="shared" si="1"/>
        <v>4.8</v>
      </c>
    </row>
    <row r="23" spans="1:7" ht="14.25">
      <c r="A23" s="2">
        <v>42236</v>
      </c>
      <c r="B23" s="3">
        <v>99</v>
      </c>
      <c r="C23" s="3">
        <f t="shared" si="2"/>
        <v>99</v>
      </c>
      <c r="D23" s="3">
        <f t="shared" si="3"/>
        <v>174.50749687630153</v>
      </c>
      <c r="E23" s="3">
        <v>1.52</v>
      </c>
      <c r="F23" s="6">
        <f t="shared" si="0"/>
        <v>5.5700000000000003E-3</v>
      </c>
      <c r="G23" s="6">
        <f t="shared" si="1"/>
        <v>6.13</v>
      </c>
    </row>
    <row r="24" spans="1:7" ht="14.25">
      <c r="A24" s="2">
        <v>42237</v>
      </c>
      <c r="B24" s="3">
        <v>80</v>
      </c>
      <c r="C24" s="3">
        <f t="shared" si="2"/>
        <v>80</v>
      </c>
      <c r="D24" s="3">
        <f t="shared" si="3"/>
        <v>176.9258642232403</v>
      </c>
      <c r="E24" s="3">
        <v>1.44</v>
      </c>
      <c r="F24" s="6">
        <f t="shared" si="0"/>
        <v>5.3499999999999997E-3</v>
      </c>
      <c r="G24" s="6">
        <f t="shared" si="1"/>
        <v>5.89</v>
      </c>
    </row>
    <row r="25" spans="1:7" ht="14.25">
      <c r="A25" s="2">
        <v>42238</v>
      </c>
      <c r="B25" s="3">
        <v>553</v>
      </c>
      <c r="C25" s="3">
        <f t="shared" si="2"/>
        <v>121</v>
      </c>
      <c r="D25" s="3">
        <f t="shared" si="3"/>
        <v>180.25093710953772</v>
      </c>
      <c r="E25" s="3">
        <v>1.4</v>
      </c>
      <c r="F25" s="6">
        <f t="shared" si="0"/>
        <v>5.2989999999999999E-3</v>
      </c>
      <c r="G25" s="6">
        <f t="shared" si="1"/>
        <v>5.83</v>
      </c>
    </row>
    <row r="26" spans="1:7" ht="14.25">
      <c r="A26" s="2">
        <v>42239</v>
      </c>
      <c r="B26" s="3">
        <v>73</v>
      </c>
      <c r="C26" s="3">
        <f t="shared" si="2"/>
        <v>73</v>
      </c>
      <c r="D26" s="3">
        <f t="shared" si="3"/>
        <v>179.92857142857142</v>
      </c>
      <c r="E26" s="3">
        <v>1.35</v>
      </c>
      <c r="F26" s="6">
        <f t="shared" si="0"/>
        <v>5.1009999999999996E-3</v>
      </c>
      <c r="G26" s="6">
        <f t="shared" si="1"/>
        <v>5.61</v>
      </c>
    </row>
    <row r="27" spans="1:7" ht="14.25">
      <c r="A27" s="2">
        <v>42240</v>
      </c>
      <c r="B27" s="3">
        <v>92</v>
      </c>
      <c r="C27" s="3">
        <f t="shared" si="2"/>
        <v>92</v>
      </c>
      <c r="D27" s="3">
        <f t="shared" si="3"/>
        <v>156.35714285714286</v>
      </c>
      <c r="E27" s="3">
        <v>1.24</v>
      </c>
      <c r="F27" s="6">
        <f t="shared" si="0"/>
        <v>4.0720000000000001E-3</v>
      </c>
      <c r="G27" s="6">
        <f t="shared" si="1"/>
        <v>4.4800000000000004</v>
      </c>
    </row>
    <row r="28" spans="1:7" ht="14.25">
      <c r="A28" s="2">
        <v>42241</v>
      </c>
      <c r="B28" s="3">
        <v>76</v>
      </c>
      <c r="C28" s="3">
        <f t="shared" si="2"/>
        <v>76</v>
      </c>
      <c r="D28" s="3">
        <f t="shared" si="3"/>
        <v>156.21428571428572</v>
      </c>
      <c r="E28" s="3">
        <v>1.27</v>
      </c>
      <c r="F28" s="6">
        <f t="shared" si="0"/>
        <v>4.1660000000000004E-3</v>
      </c>
      <c r="G28" s="6">
        <f t="shared" si="1"/>
        <v>4.58</v>
      </c>
    </row>
    <row r="29" spans="1:7" ht="14.25">
      <c r="A29" s="2">
        <v>42242</v>
      </c>
      <c r="B29" s="3">
        <v>60</v>
      </c>
      <c r="C29" s="3">
        <f t="shared" si="2"/>
        <v>60</v>
      </c>
      <c r="D29" s="3">
        <f t="shared" si="3"/>
        <v>128.71428571428572</v>
      </c>
      <c r="E29" s="3">
        <v>1.18</v>
      </c>
      <c r="F29" s="6">
        <f t="shared" si="0"/>
        <v>3.1900000000000001E-3</v>
      </c>
      <c r="G29" s="6">
        <f t="shared" si="1"/>
        <v>3.51</v>
      </c>
    </row>
    <row r="30" spans="1:7" ht="14.25">
      <c r="A30" s="2">
        <v>42243</v>
      </c>
      <c r="B30" s="3">
        <v>59</v>
      </c>
      <c r="C30" s="3">
        <f t="shared" si="2"/>
        <v>59</v>
      </c>
      <c r="D30" s="3">
        <f t="shared" si="3"/>
        <v>113.71428571428571</v>
      </c>
      <c r="E30" s="3">
        <v>1.1399999999999999</v>
      </c>
      <c r="F30" s="6">
        <f t="shared" si="0"/>
        <v>2.722E-3</v>
      </c>
      <c r="G30" s="6">
        <f t="shared" si="1"/>
        <v>2.99</v>
      </c>
    </row>
    <row r="31" spans="1:7" ht="14.25">
      <c r="A31" s="2">
        <v>42244</v>
      </c>
      <c r="B31" s="3">
        <v>93</v>
      </c>
      <c r="C31" s="3">
        <f t="shared" si="2"/>
        <v>93</v>
      </c>
      <c r="D31" s="3">
        <f t="shared" si="3"/>
        <v>106.57142857142857</v>
      </c>
      <c r="E31" s="3">
        <v>1.3</v>
      </c>
      <c r="F31" s="6">
        <f t="shared" si="0"/>
        <v>2.9090000000000001E-3</v>
      </c>
      <c r="G31" s="6">
        <f t="shared" si="1"/>
        <v>3.2</v>
      </c>
    </row>
    <row r="32" spans="1:7" ht="14.25">
      <c r="A32" s="2">
        <v>42245</v>
      </c>
      <c r="B32" s="3">
        <v>56</v>
      </c>
      <c r="C32" s="3">
        <f t="shared" si="2"/>
        <v>56</v>
      </c>
      <c r="D32" s="3">
        <f t="shared" si="3"/>
        <v>100.28571428571429</v>
      </c>
      <c r="E32" s="3">
        <v>1.18</v>
      </c>
      <c r="F32" s="6">
        <f t="shared" si="0"/>
        <v>2.4849999999999998E-3</v>
      </c>
      <c r="G32" s="6">
        <f t="shared" si="1"/>
        <v>2.73</v>
      </c>
    </row>
    <row r="33" spans="1:7" ht="14.25">
      <c r="A33" s="2">
        <v>42246</v>
      </c>
      <c r="B33" s="3">
        <v>55</v>
      </c>
      <c r="C33" s="3">
        <f t="shared" si="2"/>
        <v>55</v>
      </c>
      <c r="D33" s="3">
        <f t="shared" si="3"/>
        <v>95.571428571428569</v>
      </c>
      <c r="E33" s="3">
        <v>1.32</v>
      </c>
      <c r="F33" s="6">
        <f t="shared" si="0"/>
        <v>2.6489999999999999E-3</v>
      </c>
      <c r="G33" s="6">
        <f t="shared" si="1"/>
        <v>2.91</v>
      </c>
    </row>
    <row r="34" spans="1:7" ht="14.25">
      <c r="A34" s="2">
        <v>42247</v>
      </c>
      <c r="B34" s="3">
        <v>58</v>
      </c>
      <c r="C34" s="3">
        <f t="shared" si="2"/>
        <v>58</v>
      </c>
      <c r="D34" s="3">
        <f t="shared" si="3"/>
        <v>90.285714285714292</v>
      </c>
      <c r="E34" s="3">
        <v>1.31</v>
      </c>
      <c r="F34" s="6">
        <f t="shared" si="0"/>
        <v>2.4840000000000001E-3</v>
      </c>
      <c r="G34" s="6">
        <f t="shared" si="1"/>
        <v>2.73</v>
      </c>
    </row>
    <row r="35" spans="1:7" ht="14.25">
      <c r="A35" s="2">
        <v>42248</v>
      </c>
      <c r="B35" s="3">
        <v>57</v>
      </c>
      <c r="C35" s="3">
        <f t="shared" si="2"/>
        <v>57</v>
      </c>
      <c r="D35" s="3">
        <f t="shared" si="3"/>
        <v>83.857142857142861</v>
      </c>
      <c r="E35" s="3">
        <v>1.36</v>
      </c>
      <c r="F35" s="6">
        <f t="shared" si="0"/>
        <v>2.395E-3</v>
      </c>
      <c r="G35" s="6">
        <f t="shared" si="1"/>
        <v>2.63</v>
      </c>
    </row>
    <row r="36" spans="1:7" ht="14.25">
      <c r="A36" s="2">
        <v>42249</v>
      </c>
      <c r="B36" s="3">
        <v>59</v>
      </c>
      <c r="C36" s="3">
        <f t="shared" si="2"/>
        <v>59</v>
      </c>
      <c r="D36" s="3">
        <f t="shared" si="3"/>
        <v>74.142857142857139</v>
      </c>
      <c r="E36" s="3">
        <v>1.1399999999999999</v>
      </c>
      <c r="F36" s="6">
        <f t="shared" si="0"/>
        <v>1.7750000000000001E-3</v>
      </c>
      <c r="G36" s="6">
        <f t="shared" si="1"/>
        <v>1.95</v>
      </c>
    </row>
    <row r="37" spans="1:7" ht="14.25">
      <c r="A37" s="2">
        <v>42250</v>
      </c>
      <c r="B37" s="3">
        <v>55</v>
      </c>
      <c r="C37" s="3">
        <f t="shared" si="2"/>
        <v>55</v>
      </c>
      <c r="D37" s="3">
        <f t="shared" si="3"/>
        <v>71</v>
      </c>
      <c r="E37" s="3">
        <v>1.23</v>
      </c>
      <c r="F37" s="6">
        <f t="shared" si="0"/>
        <v>1.8339999999999999E-3</v>
      </c>
      <c r="G37" s="6">
        <f t="shared" si="1"/>
        <v>2.02</v>
      </c>
    </row>
    <row r="38" spans="1:7" ht="14.25">
      <c r="A38" s="2">
        <v>42251</v>
      </c>
      <c r="B38" s="3">
        <v>59</v>
      </c>
      <c r="C38" s="3">
        <f t="shared" si="2"/>
        <v>59</v>
      </c>
      <c r="D38" s="3">
        <f t="shared" si="3"/>
        <v>69.5</v>
      </c>
      <c r="E38" s="3">
        <v>1.35</v>
      </c>
      <c r="F38" s="6">
        <f t="shared" si="0"/>
        <v>1.97E-3</v>
      </c>
      <c r="G38" s="6">
        <f t="shared" si="1"/>
        <v>2.17</v>
      </c>
    </row>
    <row r="39" spans="1:7" ht="14.25">
      <c r="A39" s="2">
        <v>42252</v>
      </c>
      <c r="B39" s="3">
        <v>55</v>
      </c>
      <c r="C39" s="3">
        <f t="shared" si="2"/>
        <v>55</v>
      </c>
      <c r="D39" s="3">
        <f t="shared" si="3"/>
        <v>64.785714285714292</v>
      </c>
      <c r="E39" s="3">
        <v>1.37</v>
      </c>
      <c r="F39" s="6">
        <f t="shared" si="0"/>
        <v>1.864E-3</v>
      </c>
      <c r="G39" s="6">
        <f t="shared" si="1"/>
        <v>2.0499999999999998</v>
      </c>
    </row>
    <row r="40" spans="1:7" ht="14.25">
      <c r="A40" s="2">
        <v>42253</v>
      </c>
      <c r="B40" s="3">
        <v>55</v>
      </c>
      <c r="C40" s="3">
        <f t="shared" si="2"/>
        <v>55</v>
      </c>
      <c r="D40" s="3">
        <f t="shared" si="3"/>
        <v>63.5</v>
      </c>
      <c r="E40" s="3">
        <v>1.34</v>
      </c>
      <c r="F40" s="6">
        <f t="shared" si="0"/>
        <v>1.787E-3</v>
      </c>
      <c r="G40" s="6">
        <f t="shared" si="1"/>
        <v>1.97</v>
      </c>
    </row>
    <row r="41" spans="1:7" ht="14.25">
      <c r="A41" s="2">
        <v>42254</v>
      </c>
      <c r="B41" s="3">
        <v>54</v>
      </c>
      <c r="C41" s="3">
        <f t="shared" si="2"/>
        <v>54</v>
      </c>
      <c r="D41" s="3">
        <f t="shared" si="3"/>
        <v>60.785714285714285</v>
      </c>
      <c r="E41" s="3">
        <v>1.28</v>
      </c>
      <c r="F41" s="6">
        <f t="shared" si="0"/>
        <v>1.634E-3</v>
      </c>
      <c r="G41" s="6">
        <f t="shared" si="1"/>
        <v>1.8</v>
      </c>
    </row>
    <row r="42" spans="1:7" ht="14.25">
      <c r="A42" s="2">
        <v>42255</v>
      </c>
      <c r="B42" s="3">
        <v>65</v>
      </c>
      <c r="C42" s="3">
        <f t="shared" si="2"/>
        <v>65</v>
      </c>
      <c r="D42" s="3">
        <f t="shared" si="3"/>
        <v>60</v>
      </c>
      <c r="E42" s="3">
        <v>1.26</v>
      </c>
      <c r="F42" s="6">
        <f t="shared" si="0"/>
        <v>1.588E-3</v>
      </c>
      <c r="G42" s="6">
        <f t="shared" si="1"/>
        <v>1.75</v>
      </c>
    </row>
    <row r="43" spans="1:7" ht="14.25">
      <c r="A43" s="2">
        <v>42256</v>
      </c>
      <c r="B43" s="3">
        <v>54</v>
      </c>
      <c r="C43" s="3">
        <f t="shared" si="2"/>
        <v>54</v>
      </c>
      <c r="D43" s="3">
        <f t="shared" si="3"/>
        <v>59.571428571428569</v>
      </c>
      <c r="E43" s="3">
        <v>1.21</v>
      </c>
      <c r="F43" s="6">
        <f t="shared" si="0"/>
        <v>1.5139999999999999E-3</v>
      </c>
      <c r="G43" s="6">
        <f t="shared" si="1"/>
        <v>1.67</v>
      </c>
    </row>
    <row r="44" spans="1:7" ht="14.25">
      <c r="A44" s="2">
        <v>42257</v>
      </c>
      <c r="B44" s="3">
        <v>55</v>
      </c>
      <c r="C44" s="3">
        <f t="shared" si="2"/>
        <v>55</v>
      </c>
      <c r="D44" s="3">
        <f t="shared" si="3"/>
        <v>59.285714285714285</v>
      </c>
      <c r="E44" s="3">
        <v>1.19</v>
      </c>
      <c r="F44" s="6">
        <f t="shared" si="0"/>
        <v>1.482E-3</v>
      </c>
      <c r="G44" s="6">
        <f t="shared" si="1"/>
        <v>1.63</v>
      </c>
    </row>
    <row r="45" spans="1:7" ht="14.25">
      <c r="A45" s="2">
        <v>42258</v>
      </c>
      <c r="B45" s="3">
        <v>56</v>
      </c>
      <c r="C45" s="3">
        <f t="shared" si="2"/>
        <v>56</v>
      </c>
      <c r="D45" s="3">
        <f t="shared" si="3"/>
        <v>56.642857142857146</v>
      </c>
      <c r="E45" s="3">
        <v>0.92420000000000002</v>
      </c>
      <c r="F45" s="6">
        <f t="shared" si="0"/>
        <v>1.0989999999999999E-3</v>
      </c>
      <c r="G45" s="6">
        <f t="shared" si="1"/>
        <v>1.21</v>
      </c>
    </row>
    <row r="46" spans="1:7" ht="14.25">
      <c r="A46" s="2">
        <v>42259</v>
      </c>
      <c r="B46" s="3">
        <v>62</v>
      </c>
      <c r="C46" s="3">
        <f t="shared" si="2"/>
        <v>62</v>
      </c>
      <c r="D46" s="3">
        <f t="shared" si="3"/>
        <v>57.071428571428569</v>
      </c>
      <c r="E46" s="3">
        <v>1.1499999999999999</v>
      </c>
      <c r="F46" s="6">
        <f t="shared" si="0"/>
        <v>1.3780000000000001E-3</v>
      </c>
      <c r="G46" s="6">
        <f t="shared" si="1"/>
        <v>1.52</v>
      </c>
    </row>
    <row r="47" spans="1:7" ht="14.25">
      <c r="A47" s="2">
        <v>42260</v>
      </c>
      <c r="B47" s="3">
        <v>52</v>
      </c>
      <c r="C47" s="3">
        <f t="shared" si="2"/>
        <v>52</v>
      </c>
      <c r="D47" s="3">
        <f t="shared" si="3"/>
        <v>56.857142857142854</v>
      </c>
      <c r="E47" s="3">
        <v>0.88560000000000005</v>
      </c>
      <c r="F47" s="6">
        <f t="shared" si="0"/>
        <v>1.057E-3</v>
      </c>
      <c r="G47" s="6">
        <f t="shared" si="1"/>
        <v>1.1599999999999999</v>
      </c>
    </row>
    <row r="48" spans="1:7" ht="14.25">
      <c r="A48" s="2">
        <v>42261</v>
      </c>
      <c r="B48" s="3">
        <v>54</v>
      </c>
      <c r="C48" s="3">
        <f t="shared" si="2"/>
        <v>54</v>
      </c>
      <c r="D48" s="3">
        <f t="shared" si="3"/>
        <v>56.571428571428569</v>
      </c>
      <c r="E48" s="3">
        <v>0.95499999999999996</v>
      </c>
      <c r="F48" s="6">
        <f t="shared" si="0"/>
        <v>1.1349999999999999E-3</v>
      </c>
      <c r="G48" s="6">
        <f t="shared" si="1"/>
        <v>1.25</v>
      </c>
    </row>
    <row r="49" spans="1:7" ht="14.25">
      <c r="A49" s="2">
        <v>42262</v>
      </c>
      <c r="B49" s="3">
        <v>53</v>
      </c>
      <c r="C49" s="3">
        <f t="shared" si="2"/>
        <v>53</v>
      </c>
      <c r="D49" s="3">
        <f t="shared" si="3"/>
        <v>56.285714285714285</v>
      </c>
      <c r="E49" s="3">
        <v>0.95</v>
      </c>
      <c r="F49" s="6">
        <f t="shared" si="0"/>
        <v>1.1230000000000001E-3</v>
      </c>
      <c r="G49" s="6">
        <f t="shared" si="1"/>
        <v>1.24</v>
      </c>
    </row>
    <row r="50" spans="1:7" ht="14.25">
      <c r="A50" s="2">
        <v>42263</v>
      </c>
      <c r="B50" s="3">
        <v>112</v>
      </c>
      <c r="C50" s="3">
        <f t="shared" si="2"/>
        <v>112</v>
      </c>
      <c r="D50" s="3">
        <f t="shared" si="3"/>
        <v>60.071428571428569</v>
      </c>
      <c r="E50" s="3">
        <v>0.93630000000000002</v>
      </c>
      <c r="F50" s="6">
        <f t="shared" si="0"/>
        <v>1.181E-3</v>
      </c>
      <c r="G50" s="6">
        <f t="shared" si="1"/>
        <v>1.3</v>
      </c>
    </row>
    <row r="51" spans="1:7" ht="14.25">
      <c r="A51" s="2">
        <v>42264</v>
      </c>
      <c r="B51" s="3">
        <v>56</v>
      </c>
      <c r="C51" s="3">
        <f t="shared" si="2"/>
        <v>56</v>
      </c>
      <c r="D51" s="3">
        <f t="shared" si="3"/>
        <v>60.142857142857146</v>
      </c>
      <c r="E51" s="3">
        <v>0.875</v>
      </c>
      <c r="F51" s="6">
        <f t="shared" si="0"/>
        <v>1.1050000000000001E-3</v>
      </c>
      <c r="G51" s="6">
        <f t="shared" si="1"/>
        <v>1.22</v>
      </c>
    </row>
    <row r="52" spans="1:7" ht="14.25">
      <c r="A52" s="2">
        <v>42265</v>
      </c>
      <c r="B52" s="3">
        <v>56</v>
      </c>
      <c r="C52" s="3">
        <f t="shared" si="2"/>
        <v>56</v>
      </c>
      <c r="D52" s="3">
        <f t="shared" si="3"/>
        <v>59.928571428571431</v>
      </c>
      <c r="E52" s="3">
        <v>0.85229999999999995</v>
      </c>
      <c r="F52" s="6">
        <f t="shared" si="0"/>
        <v>1.073E-3</v>
      </c>
      <c r="G52" s="6">
        <f t="shared" si="1"/>
        <v>1.18</v>
      </c>
    </row>
    <row r="53" spans="1:7" ht="14.25">
      <c r="A53" s="2">
        <v>42266</v>
      </c>
      <c r="B53" s="3">
        <v>52</v>
      </c>
      <c r="C53" s="3">
        <f t="shared" si="2"/>
        <v>52</v>
      </c>
      <c r="D53" s="3">
        <f t="shared" si="3"/>
        <v>59.714285714285715</v>
      </c>
      <c r="E53" s="3">
        <v>0.89</v>
      </c>
      <c r="F53" s="6">
        <f t="shared" si="0"/>
        <v>1.116E-3</v>
      </c>
      <c r="G53" s="6">
        <f t="shared" si="1"/>
        <v>1.23</v>
      </c>
    </row>
    <row r="54" spans="1:7" ht="14.25">
      <c r="A54" s="2">
        <v>42267</v>
      </c>
      <c r="B54" s="3">
        <v>53</v>
      </c>
      <c r="C54" s="3">
        <f t="shared" si="2"/>
        <v>53</v>
      </c>
      <c r="D54" s="3">
        <f t="shared" si="3"/>
        <v>59.571428571428569</v>
      </c>
      <c r="E54" s="3">
        <v>0.8871</v>
      </c>
      <c r="F54" s="6">
        <f t="shared" si="0"/>
        <v>1.1100000000000001E-3</v>
      </c>
      <c r="G54" s="6">
        <f t="shared" si="1"/>
        <v>1.22</v>
      </c>
    </row>
    <row r="55" spans="1:7" ht="14.25">
      <c r="A55" s="2">
        <v>42268</v>
      </c>
      <c r="B55" s="3">
        <v>51</v>
      </c>
      <c r="C55" s="3">
        <f t="shared" si="2"/>
        <v>51</v>
      </c>
      <c r="D55" s="3">
        <f t="shared" si="3"/>
        <v>59.357142857142854</v>
      </c>
      <c r="E55" s="3">
        <v>0.94120000000000004</v>
      </c>
      <c r="F55" s="6">
        <f t="shared" si="0"/>
        <v>1.173E-3</v>
      </c>
      <c r="G55" s="6">
        <f t="shared" si="1"/>
        <v>1.29</v>
      </c>
    </row>
    <row r="56" spans="1:7" ht="14.25">
      <c r="A56" s="2">
        <v>42269</v>
      </c>
      <c r="B56" s="3">
        <v>51</v>
      </c>
      <c r="C56" s="3">
        <f t="shared" si="2"/>
        <v>51</v>
      </c>
      <c r="D56" s="3">
        <f t="shared" si="3"/>
        <v>58.357142857142854</v>
      </c>
      <c r="E56" s="3">
        <v>0.80589999999999995</v>
      </c>
      <c r="F56" s="6">
        <f t="shared" si="0"/>
        <v>9.8799999999999995E-4</v>
      </c>
      <c r="G56" s="6">
        <f t="shared" si="1"/>
        <v>1.0900000000000001</v>
      </c>
    </row>
    <row r="57" spans="1:7" ht="14.25">
      <c r="A57" s="2">
        <v>42270</v>
      </c>
      <c r="B57" s="3">
        <v>52</v>
      </c>
      <c r="C57" s="3">
        <f t="shared" si="2"/>
        <v>52</v>
      </c>
      <c r="D57" s="3">
        <f t="shared" si="3"/>
        <v>58.214285714285715</v>
      </c>
      <c r="E57" s="3">
        <v>0.91</v>
      </c>
      <c r="F57" s="6">
        <f t="shared" si="0"/>
        <v>1.1119999999999999E-3</v>
      </c>
      <c r="G57" s="6">
        <f t="shared" si="1"/>
        <v>1.22</v>
      </c>
    </row>
    <row r="58" spans="1:7" ht="14.25">
      <c r="A58" s="2">
        <v>42271</v>
      </c>
      <c r="B58" s="3">
        <v>54</v>
      </c>
      <c r="C58" s="3">
        <f t="shared" si="2"/>
        <v>54</v>
      </c>
      <c r="D58" s="3">
        <f t="shared" si="3"/>
        <v>58.142857142857146</v>
      </c>
      <c r="E58" s="3">
        <v>0.8</v>
      </c>
      <c r="F58" s="6">
        <f t="shared" si="0"/>
        <v>9.77E-4</v>
      </c>
      <c r="G58" s="6">
        <f t="shared" si="1"/>
        <v>1.07</v>
      </c>
    </row>
    <row r="59" spans="1:7" ht="14.25">
      <c r="A59" s="2">
        <v>42272</v>
      </c>
      <c r="B59" s="3">
        <v>52</v>
      </c>
      <c r="C59" s="3">
        <f t="shared" si="2"/>
        <v>52</v>
      </c>
      <c r="D59" s="3">
        <f t="shared" si="3"/>
        <v>57.857142857142854</v>
      </c>
      <c r="E59" s="3">
        <v>0.68230000000000002</v>
      </c>
      <c r="F59" s="6">
        <f t="shared" si="0"/>
        <v>8.2899999999999998E-4</v>
      </c>
      <c r="G59" s="6">
        <f t="shared" si="1"/>
        <v>0.91</v>
      </c>
    </row>
    <row r="60" spans="1:7" ht="14.25">
      <c r="A60" s="2">
        <v>42273</v>
      </c>
      <c r="B60" s="3">
        <v>55</v>
      </c>
      <c r="C60" s="3">
        <f t="shared" si="2"/>
        <v>55</v>
      </c>
      <c r="D60" s="3">
        <f t="shared" si="3"/>
        <v>57.357142857142854</v>
      </c>
      <c r="E60" s="3">
        <v>0.77029999999999998</v>
      </c>
      <c r="F60" s="6">
        <f t="shared" si="0"/>
        <v>9.2800000000000001E-4</v>
      </c>
      <c r="G60" s="6">
        <f t="shared" si="1"/>
        <v>1.02</v>
      </c>
    </row>
    <row r="61" spans="1:7" ht="14.25">
      <c r="A61" s="2">
        <v>42274</v>
      </c>
      <c r="B61" s="3">
        <v>51</v>
      </c>
      <c r="C61" s="3">
        <f t="shared" si="2"/>
        <v>51</v>
      </c>
      <c r="D61" s="3">
        <f t="shared" si="3"/>
        <v>57.285714285714285</v>
      </c>
      <c r="E61" s="3">
        <v>0.70079999999999998</v>
      </c>
      <c r="F61" s="6">
        <f t="shared" si="0"/>
        <v>8.43E-4</v>
      </c>
      <c r="G61" s="6">
        <f t="shared" si="1"/>
        <v>0.93</v>
      </c>
    </row>
    <row r="62" spans="1:7" ht="14.25">
      <c r="A62" s="2">
        <v>42275</v>
      </c>
      <c r="B62" s="3">
        <v>53</v>
      </c>
      <c r="C62" s="3">
        <f t="shared" si="2"/>
        <v>53</v>
      </c>
      <c r="D62" s="3">
        <f t="shared" si="3"/>
        <v>57.214285714285715</v>
      </c>
      <c r="E62" s="3">
        <v>0.6</v>
      </c>
      <c r="F62" s="6">
        <f t="shared" si="0"/>
        <v>7.2099999999999996E-4</v>
      </c>
      <c r="G62" s="6">
        <f t="shared" si="1"/>
        <v>0.79</v>
      </c>
    </row>
    <row r="63" spans="1:7" ht="14.25">
      <c r="A63" s="2">
        <v>42276</v>
      </c>
      <c r="B63" s="3">
        <v>55</v>
      </c>
      <c r="C63" s="3">
        <f t="shared" si="2"/>
        <v>55</v>
      </c>
      <c r="D63" s="3">
        <f t="shared" si="3"/>
        <v>57.357142857142854</v>
      </c>
      <c r="E63" s="3">
        <v>0.68159999999999998</v>
      </c>
      <c r="F63" s="6">
        <f t="shared" si="0"/>
        <v>8.2100000000000001E-4</v>
      </c>
      <c r="G63" s="6">
        <f t="shared" si="1"/>
        <v>0.9</v>
      </c>
    </row>
    <row r="64" spans="1:7" ht="14.25">
      <c r="A64" s="2">
        <v>42277</v>
      </c>
      <c r="B64" s="3">
        <v>51</v>
      </c>
      <c r="C64" s="3">
        <f t="shared" si="2"/>
        <v>51</v>
      </c>
      <c r="D64" s="3">
        <f t="shared" si="3"/>
        <v>53</v>
      </c>
      <c r="E64" s="3">
        <v>0.7137</v>
      </c>
      <c r="F64" s="6">
        <f t="shared" si="0"/>
        <v>7.94E-4</v>
      </c>
      <c r="G64" s="6">
        <f t="shared" si="1"/>
        <v>0.87</v>
      </c>
    </row>
    <row r="65" spans="1:7" ht="14.25">
      <c r="A65" s="2">
        <v>42278</v>
      </c>
      <c r="B65" s="3">
        <v>51</v>
      </c>
      <c r="C65" s="3">
        <f t="shared" si="2"/>
        <v>51</v>
      </c>
      <c r="D65" s="3">
        <f t="shared" si="3"/>
        <v>52.642857142857146</v>
      </c>
      <c r="E65" s="3">
        <v>0.65480000000000005</v>
      </c>
      <c r="F65" s="6">
        <f t="shared" ref="F65:F128" si="4">ROUND((E65/1000000000)*D65*21000,6)</f>
        <v>7.2400000000000003E-4</v>
      </c>
      <c r="G65" s="6">
        <f t="shared" ref="G65:G128" si="5">ROUND(F65*1100,2)</f>
        <v>0.8</v>
      </c>
    </row>
    <row r="66" spans="1:7" ht="14.25">
      <c r="A66" s="2">
        <v>42279</v>
      </c>
      <c r="B66" s="3">
        <v>53</v>
      </c>
      <c r="C66" s="3">
        <f t="shared" si="2"/>
        <v>53</v>
      </c>
      <c r="D66" s="3">
        <f t="shared" si="3"/>
        <v>52.428571428571431</v>
      </c>
      <c r="E66" s="3">
        <v>0.66469999999999996</v>
      </c>
      <c r="F66" s="6">
        <f t="shared" si="4"/>
        <v>7.3200000000000001E-4</v>
      </c>
      <c r="G66" s="6">
        <f t="shared" si="5"/>
        <v>0.81</v>
      </c>
    </row>
    <row r="67" spans="1:7" ht="14.25">
      <c r="A67" s="2">
        <v>42280</v>
      </c>
      <c r="B67" s="3">
        <v>53</v>
      </c>
      <c r="C67" s="3">
        <f t="shared" si="2"/>
        <v>53</v>
      </c>
      <c r="D67" s="3">
        <f t="shared" si="3"/>
        <v>52.5</v>
      </c>
      <c r="E67" s="3">
        <v>0.67959999999999998</v>
      </c>
      <c r="F67" s="6">
        <f t="shared" si="4"/>
        <v>7.4899999999999999E-4</v>
      </c>
      <c r="G67" s="6">
        <f t="shared" si="5"/>
        <v>0.82</v>
      </c>
    </row>
    <row r="68" spans="1:7" ht="14.25">
      <c r="A68" s="2">
        <v>42281</v>
      </c>
      <c r="B68" s="3">
        <v>51</v>
      </c>
      <c r="C68" s="3">
        <f t="shared" si="2"/>
        <v>51</v>
      </c>
      <c r="D68" s="3">
        <f t="shared" si="3"/>
        <v>52.357142857142854</v>
      </c>
      <c r="E68" s="3">
        <v>0.60950000000000004</v>
      </c>
      <c r="F68" s="6">
        <f t="shared" si="4"/>
        <v>6.7000000000000002E-4</v>
      </c>
      <c r="G68" s="6">
        <f t="shared" si="5"/>
        <v>0.74</v>
      </c>
    </row>
    <row r="69" spans="1:7" ht="14.25">
      <c r="A69" s="2">
        <v>42282</v>
      </c>
      <c r="B69" s="3">
        <v>51</v>
      </c>
      <c r="C69" s="3">
        <f t="shared" si="2"/>
        <v>51</v>
      </c>
      <c r="D69" s="3">
        <f t="shared" si="3"/>
        <v>52.357142857142854</v>
      </c>
      <c r="E69" s="3">
        <v>0.60780000000000001</v>
      </c>
      <c r="F69" s="6">
        <f t="shared" si="4"/>
        <v>6.6799999999999997E-4</v>
      </c>
      <c r="G69" s="6">
        <f t="shared" si="5"/>
        <v>0.73</v>
      </c>
    </row>
    <row r="70" spans="1:7" ht="14.25">
      <c r="A70" s="2">
        <v>42283</v>
      </c>
      <c r="B70" s="3">
        <v>51</v>
      </c>
      <c r="C70" s="3">
        <f t="shared" si="2"/>
        <v>51</v>
      </c>
      <c r="D70" s="3">
        <f t="shared" si="3"/>
        <v>52.357142857142854</v>
      </c>
      <c r="E70" s="3">
        <v>0.65110000000000001</v>
      </c>
      <c r="F70" s="6">
        <f t="shared" si="4"/>
        <v>7.1599999999999995E-4</v>
      </c>
      <c r="G70" s="6">
        <f t="shared" si="5"/>
        <v>0.79</v>
      </c>
    </row>
    <row r="71" spans="1:7" ht="14.25">
      <c r="A71" s="2">
        <v>42284</v>
      </c>
      <c r="B71" s="3">
        <v>51</v>
      </c>
      <c r="C71" s="3">
        <f t="shared" si="2"/>
        <v>51</v>
      </c>
      <c r="D71" s="3">
        <f t="shared" si="3"/>
        <v>52.285714285714285</v>
      </c>
      <c r="E71" s="3">
        <v>0.6</v>
      </c>
      <c r="F71" s="6">
        <f t="shared" si="4"/>
        <v>6.5899999999999997E-4</v>
      </c>
      <c r="G71" s="6">
        <f t="shared" si="5"/>
        <v>0.72</v>
      </c>
    </row>
    <row r="72" spans="1:7" ht="14.25">
      <c r="A72" s="2">
        <v>42285</v>
      </c>
      <c r="B72" s="3">
        <v>57</v>
      </c>
      <c r="C72" s="3">
        <f t="shared" ref="C72:C135" si="6">IF(AVERAGE(B65:B72)*2&lt;B72,AVERAGE(B73,C71,C70,C69,C68,C67,C66),B72)</f>
        <v>57</v>
      </c>
      <c r="D72" s="3">
        <f t="shared" si="3"/>
        <v>52.5</v>
      </c>
      <c r="E72" s="3">
        <v>0.62</v>
      </c>
      <c r="F72" s="6">
        <f t="shared" si="4"/>
        <v>6.8400000000000004E-4</v>
      </c>
      <c r="G72" s="6">
        <f t="shared" si="5"/>
        <v>0.75</v>
      </c>
    </row>
    <row r="73" spans="1:7" ht="14.25">
      <c r="A73" s="2">
        <v>42286</v>
      </c>
      <c r="B73" s="3">
        <v>62</v>
      </c>
      <c r="C73" s="3">
        <f t="shared" si="6"/>
        <v>62</v>
      </c>
      <c r="D73" s="3">
        <f t="shared" si="3"/>
        <v>53.214285714285715</v>
      </c>
      <c r="E73" s="3">
        <v>0.63519999999999999</v>
      </c>
      <c r="F73" s="6">
        <f t="shared" si="4"/>
        <v>7.1000000000000002E-4</v>
      </c>
      <c r="G73" s="6">
        <f t="shared" si="5"/>
        <v>0.78</v>
      </c>
    </row>
    <row r="74" spans="1:7" ht="14.25">
      <c r="A74" s="2">
        <v>42287</v>
      </c>
      <c r="B74" s="3">
        <v>65</v>
      </c>
      <c r="C74" s="3">
        <f t="shared" si="6"/>
        <v>65</v>
      </c>
      <c r="D74" s="3">
        <f t="shared" si="3"/>
        <v>53.928571428571431</v>
      </c>
      <c r="E74" s="3">
        <v>0.6351</v>
      </c>
      <c r="F74" s="6">
        <f t="shared" si="4"/>
        <v>7.1900000000000002E-4</v>
      </c>
      <c r="G74" s="6">
        <f t="shared" si="5"/>
        <v>0.79</v>
      </c>
    </row>
    <row r="75" spans="1:7" ht="14.25">
      <c r="A75" s="2">
        <v>42288</v>
      </c>
      <c r="B75" s="3">
        <v>56</v>
      </c>
      <c r="C75" s="3">
        <f t="shared" si="6"/>
        <v>56</v>
      </c>
      <c r="D75" s="3">
        <f t="shared" si="3"/>
        <v>54.285714285714285</v>
      </c>
      <c r="E75" s="3">
        <v>0.59930000000000005</v>
      </c>
      <c r="F75" s="6">
        <f t="shared" si="4"/>
        <v>6.8300000000000001E-4</v>
      </c>
      <c r="G75" s="6">
        <f t="shared" si="5"/>
        <v>0.75</v>
      </c>
    </row>
    <row r="76" spans="1:7" ht="14.25">
      <c r="A76" s="2">
        <v>42289</v>
      </c>
      <c r="B76" s="3">
        <v>51</v>
      </c>
      <c r="C76" s="3">
        <f t="shared" si="6"/>
        <v>51</v>
      </c>
      <c r="D76" s="3">
        <f t="shared" si="3"/>
        <v>54.142857142857146</v>
      </c>
      <c r="E76" s="3">
        <v>0.63</v>
      </c>
      <c r="F76" s="6">
        <f t="shared" si="4"/>
        <v>7.1599999999999995E-4</v>
      </c>
      <c r="G76" s="6">
        <f t="shared" si="5"/>
        <v>0.79</v>
      </c>
    </row>
    <row r="77" spans="1:7" ht="14.25">
      <c r="A77" s="2">
        <v>42290</v>
      </c>
      <c r="B77" s="3">
        <v>53</v>
      </c>
      <c r="C77" s="3">
        <f t="shared" si="6"/>
        <v>53</v>
      </c>
      <c r="D77" s="3">
        <f t="shared" si="3"/>
        <v>54</v>
      </c>
      <c r="E77" s="3">
        <v>0.60170000000000001</v>
      </c>
      <c r="F77" s="6">
        <f t="shared" si="4"/>
        <v>6.8199999999999999E-4</v>
      </c>
      <c r="G77" s="6">
        <f t="shared" si="5"/>
        <v>0.75</v>
      </c>
    </row>
    <row r="78" spans="1:7" ht="14.25">
      <c r="A78" s="2">
        <v>42291</v>
      </c>
      <c r="B78" s="3">
        <v>58</v>
      </c>
      <c r="C78" s="3">
        <f t="shared" si="6"/>
        <v>58</v>
      </c>
      <c r="D78" s="3">
        <f t="shared" ref="D78:D141" si="7">AVERAGE(C65:C78)</f>
        <v>54.5</v>
      </c>
      <c r="E78" s="3">
        <v>0.5</v>
      </c>
      <c r="F78" s="6">
        <f t="shared" si="4"/>
        <v>5.7200000000000003E-4</v>
      </c>
      <c r="G78" s="6">
        <f t="shared" si="5"/>
        <v>0.63</v>
      </c>
    </row>
    <row r="79" spans="1:7" ht="14.25">
      <c r="A79" s="2">
        <v>42292</v>
      </c>
      <c r="B79" s="3">
        <v>55</v>
      </c>
      <c r="C79" s="3">
        <f t="shared" si="6"/>
        <v>55</v>
      </c>
      <c r="D79" s="3">
        <f t="shared" si="7"/>
        <v>54.785714285714285</v>
      </c>
      <c r="E79" s="3">
        <v>0.56000000000000005</v>
      </c>
      <c r="F79" s="6">
        <f t="shared" si="4"/>
        <v>6.4400000000000004E-4</v>
      </c>
      <c r="G79" s="6">
        <f t="shared" si="5"/>
        <v>0.71</v>
      </c>
    </row>
    <row r="80" spans="1:7" ht="14.25">
      <c r="A80" s="2">
        <v>42293</v>
      </c>
      <c r="B80" s="3">
        <v>53</v>
      </c>
      <c r="C80" s="3">
        <f t="shared" si="6"/>
        <v>53</v>
      </c>
      <c r="D80" s="3">
        <f t="shared" si="7"/>
        <v>54.785714285714285</v>
      </c>
      <c r="E80" s="3">
        <v>0.52500000000000002</v>
      </c>
      <c r="F80" s="6">
        <f t="shared" si="4"/>
        <v>6.0400000000000004E-4</v>
      </c>
      <c r="G80" s="6">
        <f t="shared" si="5"/>
        <v>0.66</v>
      </c>
    </row>
    <row r="81" spans="1:7" ht="14.25">
      <c r="A81" s="2">
        <v>42294</v>
      </c>
      <c r="B81" s="3">
        <v>54</v>
      </c>
      <c r="C81" s="3">
        <f t="shared" si="6"/>
        <v>54</v>
      </c>
      <c r="D81" s="3">
        <f t="shared" si="7"/>
        <v>54.857142857142854</v>
      </c>
      <c r="E81" s="3">
        <v>0.52300000000000002</v>
      </c>
      <c r="F81" s="6">
        <f t="shared" si="4"/>
        <v>6.02E-4</v>
      </c>
      <c r="G81" s="6">
        <f t="shared" si="5"/>
        <v>0.66</v>
      </c>
    </row>
    <row r="82" spans="1:7" ht="14.25">
      <c r="A82" s="2">
        <v>42295</v>
      </c>
      <c r="B82" s="3">
        <v>52</v>
      </c>
      <c r="C82" s="3">
        <f t="shared" si="6"/>
        <v>52</v>
      </c>
      <c r="D82" s="3">
        <f t="shared" si="7"/>
        <v>54.928571428571431</v>
      </c>
      <c r="E82" s="3">
        <v>0.505</v>
      </c>
      <c r="F82" s="6">
        <f t="shared" si="4"/>
        <v>5.8299999999999997E-4</v>
      </c>
      <c r="G82" s="6">
        <f t="shared" si="5"/>
        <v>0.64</v>
      </c>
    </row>
    <row r="83" spans="1:7" ht="14.25">
      <c r="A83" s="2">
        <v>42296</v>
      </c>
      <c r="B83" s="3">
        <v>52</v>
      </c>
      <c r="C83" s="3">
        <f t="shared" si="6"/>
        <v>52</v>
      </c>
      <c r="D83" s="3">
        <f t="shared" si="7"/>
        <v>55</v>
      </c>
      <c r="E83" s="3">
        <v>0.5</v>
      </c>
      <c r="F83" s="6">
        <f t="shared" si="4"/>
        <v>5.7799999999999995E-4</v>
      </c>
      <c r="G83" s="6">
        <f t="shared" si="5"/>
        <v>0.64</v>
      </c>
    </row>
    <row r="84" spans="1:7" ht="14.25">
      <c r="A84" s="2">
        <v>42297</v>
      </c>
      <c r="B84" s="3">
        <v>54</v>
      </c>
      <c r="C84" s="3">
        <f t="shared" si="6"/>
        <v>54</v>
      </c>
      <c r="D84" s="3">
        <f t="shared" si="7"/>
        <v>55.214285714285715</v>
      </c>
      <c r="E84" s="3">
        <v>0.44</v>
      </c>
      <c r="F84" s="6">
        <f t="shared" si="4"/>
        <v>5.1000000000000004E-4</v>
      </c>
      <c r="G84" s="6">
        <f t="shared" si="5"/>
        <v>0.56000000000000005</v>
      </c>
    </row>
    <row r="85" spans="1:7" ht="14.25">
      <c r="A85" s="2">
        <v>42298</v>
      </c>
      <c r="B85" s="3">
        <v>54</v>
      </c>
      <c r="C85" s="3">
        <f t="shared" si="6"/>
        <v>54</v>
      </c>
      <c r="D85" s="3">
        <f t="shared" si="7"/>
        <v>55.428571428571431</v>
      </c>
      <c r="E85" s="3">
        <v>0.42</v>
      </c>
      <c r="F85" s="6">
        <f t="shared" si="4"/>
        <v>4.8899999999999996E-4</v>
      </c>
      <c r="G85" s="6">
        <f t="shared" si="5"/>
        <v>0.54</v>
      </c>
    </row>
    <row r="86" spans="1:7" ht="14.25">
      <c r="A86" s="2">
        <v>42299</v>
      </c>
      <c r="B86" s="3">
        <v>57</v>
      </c>
      <c r="C86" s="3">
        <f t="shared" si="6"/>
        <v>57</v>
      </c>
      <c r="D86" s="3">
        <f t="shared" si="7"/>
        <v>55.428571428571431</v>
      </c>
      <c r="E86" s="3">
        <v>0.60899999999999999</v>
      </c>
      <c r="F86" s="6">
        <f t="shared" si="4"/>
        <v>7.0899999999999999E-4</v>
      </c>
      <c r="G86" s="6">
        <f t="shared" si="5"/>
        <v>0.78</v>
      </c>
    </row>
    <row r="87" spans="1:7" ht="14.25">
      <c r="A87" s="2">
        <v>42300</v>
      </c>
      <c r="B87" s="3">
        <v>51</v>
      </c>
      <c r="C87" s="3">
        <f t="shared" si="6"/>
        <v>51</v>
      </c>
      <c r="D87" s="3">
        <f t="shared" si="7"/>
        <v>54.642857142857146</v>
      </c>
      <c r="E87" s="3">
        <v>0.56489999999999996</v>
      </c>
      <c r="F87" s="6">
        <f t="shared" si="4"/>
        <v>6.4800000000000003E-4</v>
      </c>
      <c r="G87" s="6">
        <f t="shared" si="5"/>
        <v>0.71</v>
      </c>
    </row>
    <row r="88" spans="1:7" ht="14.25">
      <c r="A88" s="2">
        <v>42301</v>
      </c>
      <c r="B88" s="3">
        <v>51</v>
      </c>
      <c r="C88" s="3">
        <f t="shared" si="6"/>
        <v>51</v>
      </c>
      <c r="D88" s="3">
        <f t="shared" si="7"/>
        <v>53.642857142857146</v>
      </c>
      <c r="E88" s="3">
        <v>0.55610000000000004</v>
      </c>
      <c r="F88" s="6">
        <f t="shared" si="4"/>
        <v>6.2600000000000004E-4</v>
      </c>
      <c r="G88" s="6">
        <f t="shared" si="5"/>
        <v>0.69</v>
      </c>
    </row>
    <row r="89" spans="1:7" ht="14.25">
      <c r="A89" s="2">
        <v>42302</v>
      </c>
      <c r="B89" s="3">
        <v>52</v>
      </c>
      <c r="C89" s="3">
        <f t="shared" si="6"/>
        <v>52</v>
      </c>
      <c r="D89" s="3">
        <f t="shared" si="7"/>
        <v>53.357142857142854</v>
      </c>
      <c r="E89" s="3">
        <v>0.62</v>
      </c>
      <c r="F89" s="6">
        <f t="shared" si="4"/>
        <v>6.9499999999999998E-4</v>
      </c>
      <c r="G89" s="6">
        <f t="shared" si="5"/>
        <v>0.76</v>
      </c>
    </row>
    <row r="90" spans="1:7" ht="14.25">
      <c r="A90" s="2">
        <v>42303</v>
      </c>
      <c r="B90" s="3">
        <v>55</v>
      </c>
      <c r="C90" s="3">
        <f t="shared" si="6"/>
        <v>55</v>
      </c>
      <c r="D90" s="3">
        <f t="shared" si="7"/>
        <v>53.642857142857146</v>
      </c>
      <c r="E90" s="3">
        <v>0.70599999999999996</v>
      </c>
      <c r="F90" s="6">
        <f t="shared" si="4"/>
        <v>7.9500000000000003E-4</v>
      </c>
      <c r="G90" s="6">
        <f t="shared" si="5"/>
        <v>0.87</v>
      </c>
    </row>
    <row r="91" spans="1:7" ht="14.25">
      <c r="A91" s="2">
        <v>42304</v>
      </c>
      <c r="B91" s="3">
        <v>54</v>
      </c>
      <c r="C91" s="3">
        <f t="shared" si="6"/>
        <v>54</v>
      </c>
      <c r="D91" s="3">
        <f t="shared" si="7"/>
        <v>53.714285714285715</v>
      </c>
      <c r="E91" s="3">
        <v>0.83</v>
      </c>
      <c r="F91" s="6">
        <f t="shared" si="4"/>
        <v>9.3599999999999998E-4</v>
      </c>
      <c r="G91" s="6">
        <f t="shared" si="5"/>
        <v>1.03</v>
      </c>
    </row>
    <row r="92" spans="1:7" ht="14.25">
      <c r="A92" s="2">
        <v>42305</v>
      </c>
      <c r="B92" s="3">
        <v>55</v>
      </c>
      <c r="C92" s="3">
        <f t="shared" si="6"/>
        <v>55</v>
      </c>
      <c r="D92" s="3">
        <f t="shared" si="7"/>
        <v>53.5</v>
      </c>
      <c r="E92" s="3">
        <v>0.99</v>
      </c>
      <c r="F92" s="6">
        <f t="shared" si="4"/>
        <v>1.1119999999999999E-3</v>
      </c>
      <c r="G92" s="6">
        <f t="shared" si="5"/>
        <v>1.22</v>
      </c>
    </row>
    <row r="93" spans="1:7" ht="14.25">
      <c r="A93" s="2">
        <v>42306</v>
      </c>
      <c r="B93" s="3">
        <v>52</v>
      </c>
      <c r="C93" s="3">
        <f t="shared" si="6"/>
        <v>52</v>
      </c>
      <c r="D93" s="3">
        <f t="shared" si="7"/>
        <v>53.285714285714285</v>
      </c>
      <c r="E93" s="3">
        <v>1.1200000000000001</v>
      </c>
      <c r="F93" s="6">
        <f t="shared" si="4"/>
        <v>1.253E-3</v>
      </c>
      <c r="G93" s="6">
        <f t="shared" si="5"/>
        <v>1.38</v>
      </c>
    </row>
    <row r="94" spans="1:7" ht="14.25">
      <c r="A94" s="2">
        <v>42307</v>
      </c>
      <c r="B94" s="3">
        <v>54</v>
      </c>
      <c r="C94" s="3">
        <f t="shared" si="6"/>
        <v>54</v>
      </c>
      <c r="D94" s="3">
        <f t="shared" si="7"/>
        <v>53.357142857142854</v>
      </c>
      <c r="E94" s="3">
        <v>1.1399999999999999</v>
      </c>
      <c r="F94" s="6">
        <f t="shared" si="4"/>
        <v>1.2769999999999999E-3</v>
      </c>
      <c r="G94" s="6">
        <f t="shared" si="5"/>
        <v>1.4</v>
      </c>
    </row>
    <row r="95" spans="1:7" ht="14.25">
      <c r="A95" s="2">
        <v>42308</v>
      </c>
      <c r="B95" s="3">
        <v>54</v>
      </c>
      <c r="C95" s="3">
        <f t="shared" si="6"/>
        <v>54</v>
      </c>
      <c r="D95" s="3">
        <f t="shared" si="7"/>
        <v>53.357142857142854</v>
      </c>
      <c r="E95" s="3">
        <v>0.86760000000000004</v>
      </c>
      <c r="F95" s="6">
        <f t="shared" si="4"/>
        <v>9.7199999999999999E-4</v>
      </c>
      <c r="G95" s="6">
        <f t="shared" si="5"/>
        <v>1.07</v>
      </c>
    </row>
    <row r="96" spans="1:7" ht="14.25">
      <c r="A96" s="2">
        <v>42309</v>
      </c>
      <c r="B96" s="3">
        <v>51</v>
      </c>
      <c r="C96" s="3">
        <f t="shared" si="6"/>
        <v>51</v>
      </c>
      <c r="D96" s="3">
        <f t="shared" si="7"/>
        <v>53.285714285714285</v>
      </c>
      <c r="E96" s="3">
        <v>0.99</v>
      </c>
      <c r="F96" s="6">
        <f t="shared" si="4"/>
        <v>1.108E-3</v>
      </c>
      <c r="G96" s="6">
        <f t="shared" si="5"/>
        <v>1.22</v>
      </c>
    </row>
    <row r="97" spans="1:7" ht="14.25">
      <c r="A97" s="2">
        <v>42310</v>
      </c>
      <c r="B97" s="3">
        <v>53</v>
      </c>
      <c r="C97" s="3">
        <f t="shared" si="6"/>
        <v>53</v>
      </c>
      <c r="D97" s="3">
        <f t="shared" si="7"/>
        <v>53.357142857142854</v>
      </c>
      <c r="E97" s="3">
        <v>0.98780000000000001</v>
      </c>
      <c r="F97" s="6">
        <f t="shared" si="4"/>
        <v>1.1069999999999999E-3</v>
      </c>
      <c r="G97" s="6">
        <f t="shared" si="5"/>
        <v>1.22</v>
      </c>
    </row>
    <row r="98" spans="1:7" ht="14.25">
      <c r="A98" s="2">
        <v>42311</v>
      </c>
      <c r="B98" s="3">
        <v>52</v>
      </c>
      <c r="C98" s="3">
        <f t="shared" si="6"/>
        <v>52</v>
      </c>
      <c r="D98" s="3">
        <f t="shared" si="7"/>
        <v>53.214285714285715</v>
      </c>
      <c r="E98" s="3">
        <v>1.06</v>
      </c>
      <c r="F98" s="6">
        <f t="shared" si="4"/>
        <v>1.1850000000000001E-3</v>
      </c>
      <c r="G98" s="6">
        <f t="shared" si="5"/>
        <v>1.3</v>
      </c>
    </row>
    <row r="99" spans="1:7" ht="14.25">
      <c r="A99" s="2">
        <v>42312</v>
      </c>
      <c r="B99" s="3">
        <v>52</v>
      </c>
      <c r="C99" s="3">
        <f t="shared" si="6"/>
        <v>52</v>
      </c>
      <c r="D99" s="3">
        <f t="shared" si="7"/>
        <v>53.071428571428569</v>
      </c>
      <c r="E99" s="3">
        <v>0.79900000000000004</v>
      </c>
      <c r="F99" s="6">
        <f t="shared" si="4"/>
        <v>8.8999999999999995E-4</v>
      </c>
      <c r="G99" s="6">
        <f t="shared" si="5"/>
        <v>0.98</v>
      </c>
    </row>
    <row r="100" spans="1:7" ht="14.25">
      <c r="A100" s="2">
        <v>42313</v>
      </c>
      <c r="B100" s="3">
        <v>53</v>
      </c>
      <c r="C100" s="3">
        <f t="shared" si="6"/>
        <v>53</v>
      </c>
      <c r="D100" s="3">
        <f t="shared" si="7"/>
        <v>52.785714285714285</v>
      </c>
      <c r="E100" s="3">
        <v>0.87639999999999996</v>
      </c>
      <c r="F100" s="6">
        <f t="shared" si="4"/>
        <v>9.7099999999999997E-4</v>
      </c>
      <c r="G100" s="6">
        <f t="shared" si="5"/>
        <v>1.07</v>
      </c>
    </row>
    <row r="101" spans="1:7" ht="14.25">
      <c r="A101" s="2">
        <v>42314</v>
      </c>
      <c r="B101" s="3">
        <v>52</v>
      </c>
      <c r="C101" s="3">
        <f t="shared" si="6"/>
        <v>52</v>
      </c>
      <c r="D101" s="3">
        <f t="shared" si="7"/>
        <v>52.857142857142854</v>
      </c>
      <c r="E101" s="3">
        <v>0.9899</v>
      </c>
      <c r="F101" s="6">
        <f t="shared" si="4"/>
        <v>1.0989999999999999E-3</v>
      </c>
      <c r="G101" s="6">
        <f t="shared" si="5"/>
        <v>1.21</v>
      </c>
    </row>
    <row r="102" spans="1:7" ht="14.25">
      <c r="A102" s="2">
        <v>42315</v>
      </c>
      <c r="B102" s="3">
        <v>52</v>
      </c>
      <c r="C102" s="3">
        <f t="shared" si="6"/>
        <v>52</v>
      </c>
      <c r="D102" s="3">
        <f t="shared" si="7"/>
        <v>52.928571428571431</v>
      </c>
      <c r="E102" s="3">
        <v>0.93</v>
      </c>
      <c r="F102" s="6">
        <f t="shared" si="4"/>
        <v>1.034E-3</v>
      </c>
      <c r="G102" s="6">
        <f t="shared" si="5"/>
        <v>1.1399999999999999</v>
      </c>
    </row>
    <row r="103" spans="1:7" ht="14.25">
      <c r="A103" s="2">
        <v>42316</v>
      </c>
      <c r="B103" s="3">
        <v>52</v>
      </c>
      <c r="C103" s="3">
        <f t="shared" si="6"/>
        <v>52</v>
      </c>
      <c r="D103" s="3">
        <f t="shared" si="7"/>
        <v>52.928571428571431</v>
      </c>
      <c r="E103" s="3">
        <v>1</v>
      </c>
      <c r="F103" s="6">
        <f t="shared" si="4"/>
        <v>1.1119999999999999E-3</v>
      </c>
      <c r="G103" s="6">
        <f t="shared" si="5"/>
        <v>1.22</v>
      </c>
    </row>
    <row r="104" spans="1:7" ht="14.25">
      <c r="A104" s="2">
        <v>42317</v>
      </c>
      <c r="B104" s="3">
        <v>52</v>
      </c>
      <c r="C104" s="3">
        <f t="shared" si="6"/>
        <v>52</v>
      </c>
      <c r="D104" s="3">
        <f t="shared" si="7"/>
        <v>52.714285714285715</v>
      </c>
      <c r="E104" s="3">
        <v>0.998</v>
      </c>
      <c r="F104" s="6">
        <f t="shared" si="4"/>
        <v>1.1050000000000001E-3</v>
      </c>
      <c r="G104" s="6">
        <f t="shared" si="5"/>
        <v>1.22</v>
      </c>
    </row>
    <row r="105" spans="1:7" ht="14.25">
      <c r="A105" s="2">
        <v>42318</v>
      </c>
      <c r="B105" s="3">
        <v>52</v>
      </c>
      <c r="C105" s="3">
        <f t="shared" si="6"/>
        <v>52</v>
      </c>
      <c r="D105" s="3">
        <f t="shared" si="7"/>
        <v>52.571428571428569</v>
      </c>
      <c r="E105" s="3">
        <v>0.9</v>
      </c>
      <c r="F105" s="6">
        <f t="shared" si="4"/>
        <v>9.9400000000000009E-4</v>
      </c>
      <c r="G105" s="6">
        <f t="shared" si="5"/>
        <v>1.0900000000000001</v>
      </c>
    </row>
    <row r="106" spans="1:7" ht="14.25">
      <c r="A106" s="2">
        <v>42319</v>
      </c>
      <c r="B106" s="3">
        <v>53</v>
      </c>
      <c r="C106" s="3">
        <f t="shared" si="6"/>
        <v>53</v>
      </c>
      <c r="D106" s="3">
        <f t="shared" si="7"/>
        <v>52.428571428571431</v>
      </c>
      <c r="E106" s="3">
        <v>0.75</v>
      </c>
      <c r="F106" s="6">
        <f t="shared" si="4"/>
        <v>8.2600000000000002E-4</v>
      </c>
      <c r="G106" s="6">
        <f t="shared" si="5"/>
        <v>0.91</v>
      </c>
    </row>
    <row r="107" spans="1:7" ht="14.25">
      <c r="A107" s="2">
        <v>42320</v>
      </c>
      <c r="B107" s="3">
        <v>59</v>
      </c>
      <c r="C107" s="3">
        <f t="shared" si="6"/>
        <v>59</v>
      </c>
      <c r="D107" s="3">
        <f t="shared" si="7"/>
        <v>52.928571428571431</v>
      </c>
      <c r="E107" s="3">
        <v>0.88</v>
      </c>
      <c r="F107" s="6">
        <f t="shared" si="4"/>
        <v>9.7799999999999992E-4</v>
      </c>
      <c r="G107" s="6">
        <f t="shared" si="5"/>
        <v>1.08</v>
      </c>
    </row>
    <row r="108" spans="1:7" ht="14.25">
      <c r="A108" s="2">
        <v>42321</v>
      </c>
      <c r="B108" s="3">
        <v>52</v>
      </c>
      <c r="C108" s="3">
        <f t="shared" si="6"/>
        <v>52</v>
      </c>
      <c r="D108" s="3">
        <f t="shared" si="7"/>
        <v>52.785714285714285</v>
      </c>
      <c r="E108" s="3">
        <v>0.9</v>
      </c>
      <c r="F108" s="6">
        <f t="shared" si="4"/>
        <v>9.9799999999999997E-4</v>
      </c>
      <c r="G108" s="6">
        <f t="shared" si="5"/>
        <v>1.1000000000000001</v>
      </c>
    </row>
    <row r="109" spans="1:7" ht="14.25">
      <c r="A109" s="2">
        <v>42322</v>
      </c>
      <c r="B109" s="3">
        <v>51</v>
      </c>
      <c r="C109" s="3">
        <f t="shared" si="6"/>
        <v>51</v>
      </c>
      <c r="D109" s="3">
        <f t="shared" si="7"/>
        <v>52.571428571428569</v>
      </c>
      <c r="E109" s="3">
        <v>0.88</v>
      </c>
      <c r="F109" s="6">
        <f t="shared" si="4"/>
        <v>9.7199999999999999E-4</v>
      </c>
      <c r="G109" s="6">
        <f t="shared" si="5"/>
        <v>1.07</v>
      </c>
    </row>
    <row r="110" spans="1:7" ht="14.25">
      <c r="A110" s="2">
        <v>42323</v>
      </c>
      <c r="B110" s="3">
        <v>52</v>
      </c>
      <c r="C110" s="3">
        <f t="shared" si="6"/>
        <v>52</v>
      </c>
      <c r="D110" s="3">
        <f t="shared" si="7"/>
        <v>52.642857142857146</v>
      </c>
      <c r="E110" s="3">
        <v>0.91930000000000001</v>
      </c>
      <c r="F110" s="6">
        <f t="shared" si="4"/>
        <v>1.016E-3</v>
      </c>
      <c r="G110" s="6">
        <f t="shared" si="5"/>
        <v>1.1200000000000001</v>
      </c>
    </row>
    <row r="111" spans="1:7" ht="14.25">
      <c r="A111" s="2">
        <v>42324</v>
      </c>
      <c r="B111" s="3">
        <v>57</v>
      </c>
      <c r="C111" s="3">
        <f t="shared" si="6"/>
        <v>57</v>
      </c>
      <c r="D111" s="3">
        <f t="shared" si="7"/>
        <v>52.928571428571431</v>
      </c>
      <c r="E111" s="3">
        <v>0.92500000000000004</v>
      </c>
      <c r="F111" s="6">
        <f t="shared" si="4"/>
        <v>1.0280000000000001E-3</v>
      </c>
      <c r="G111" s="6">
        <f t="shared" si="5"/>
        <v>1.1299999999999999</v>
      </c>
    </row>
    <row r="112" spans="1:7" ht="14.25">
      <c r="A112" s="2">
        <v>42325</v>
      </c>
      <c r="B112" s="3">
        <v>56</v>
      </c>
      <c r="C112" s="3">
        <f t="shared" si="6"/>
        <v>56</v>
      </c>
      <c r="D112" s="3">
        <f t="shared" si="7"/>
        <v>53.214285714285715</v>
      </c>
      <c r="E112" s="3">
        <v>1</v>
      </c>
      <c r="F112" s="6">
        <f t="shared" si="4"/>
        <v>1.1180000000000001E-3</v>
      </c>
      <c r="G112" s="6">
        <f t="shared" si="5"/>
        <v>1.23</v>
      </c>
    </row>
    <row r="113" spans="1:7" ht="14.25">
      <c r="A113" s="2">
        <v>42326</v>
      </c>
      <c r="B113" s="3">
        <v>54</v>
      </c>
      <c r="C113" s="3">
        <f t="shared" si="6"/>
        <v>54</v>
      </c>
      <c r="D113" s="3">
        <f t="shared" si="7"/>
        <v>53.357142857142854</v>
      </c>
      <c r="E113" s="3">
        <v>0.99729999999999996</v>
      </c>
      <c r="F113" s="6">
        <f t="shared" si="4"/>
        <v>1.1169999999999999E-3</v>
      </c>
      <c r="G113" s="6">
        <f t="shared" si="5"/>
        <v>1.23</v>
      </c>
    </row>
    <row r="114" spans="1:7" ht="14.25">
      <c r="A114" s="2">
        <v>42327</v>
      </c>
      <c r="B114" s="3">
        <v>54</v>
      </c>
      <c r="C114" s="3">
        <f t="shared" si="6"/>
        <v>54</v>
      </c>
      <c r="D114" s="3">
        <f t="shared" si="7"/>
        <v>53.428571428571431</v>
      </c>
      <c r="E114" s="3">
        <v>0.94</v>
      </c>
      <c r="F114" s="6">
        <f t="shared" si="4"/>
        <v>1.0549999999999999E-3</v>
      </c>
      <c r="G114" s="6">
        <f t="shared" si="5"/>
        <v>1.1599999999999999</v>
      </c>
    </row>
    <row r="115" spans="1:7" ht="14.25">
      <c r="A115" s="2">
        <v>42328</v>
      </c>
      <c r="B115" s="3">
        <v>54</v>
      </c>
      <c r="C115" s="3">
        <f t="shared" si="6"/>
        <v>54</v>
      </c>
      <c r="D115" s="3">
        <f t="shared" si="7"/>
        <v>53.571428571428569</v>
      </c>
      <c r="E115" s="3">
        <v>0.92</v>
      </c>
      <c r="F115" s="6">
        <f t="shared" si="4"/>
        <v>1.0349999999999999E-3</v>
      </c>
      <c r="G115" s="6">
        <f t="shared" si="5"/>
        <v>1.1399999999999999</v>
      </c>
    </row>
    <row r="116" spans="1:7" ht="14.25">
      <c r="A116" s="2">
        <v>42329</v>
      </c>
      <c r="B116" s="3">
        <v>54</v>
      </c>
      <c r="C116" s="3">
        <f t="shared" si="6"/>
        <v>54</v>
      </c>
      <c r="D116" s="3">
        <f t="shared" si="7"/>
        <v>53.714285714285715</v>
      </c>
      <c r="E116" s="3">
        <v>0.96</v>
      </c>
      <c r="F116" s="6">
        <f t="shared" si="4"/>
        <v>1.083E-3</v>
      </c>
      <c r="G116" s="6">
        <f t="shared" si="5"/>
        <v>1.19</v>
      </c>
    </row>
    <row r="117" spans="1:7" ht="14.25">
      <c r="A117" s="2">
        <v>42330</v>
      </c>
      <c r="B117" s="3">
        <v>54</v>
      </c>
      <c r="C117" s="3">
        <f t="shared" si="6"/>
        <v>54</v>
      </c>
      <c r="D117" s="3">
        <f t="shared" si="7"/>
        <v>53.857142857142854</v>
      </c>
      <c r="E117" s="3">
        <v>0.97</v>
      </c>
      <c r="F117" s="6">
        <f t="shared" si="4"/>
        <v>1.0970000000000001E-3</v>
      </c>
      <c r="G117" s="6">
        <f t="shared" si="5"/>
        <v>1.21</v>
      </c>
    </row>
    <row r="118" spans="1:7" ht="14.25">
      <c r="A118" s="2">
        <v>42331</v>
      </c>
      <c r="B118" s="3">
        <v>56</v>
      </c>
      <c r="C118" s="3">
        <f t="shared" si="6"/>
        <v>56</v>
      </c>
      <c r="D118" s="3">
        <f t="shared" si="7"/>
        <v>54.142857142857146</v>
      </c>
      <c r="E118" s="3">
        <v>0.92</v>
      </c>
      <c r="F118" s="6">
        <f t="shared" si="4"/>
        <v>1.0460000000000001E-3</v>
      </c>
      <c r="G118" s="6">
        <f t="shared" si="5"/>
        <v>1.1499999999999999</v>
      </c>
    </row>
    <row r="119" spans="1:7" ht="14.25">
      <c r="A119" s="2">
        <v>42332</v>
      </c>
      <c r="B119" s="3">
        <v>58</v>
      </c>
      <c r="C119" s="3">
        <f t="shared" si="6"/>
        <v>58</v>
      </c>
      <c r="D119" s="3">
        <f t="shared" si="7"/>
        <v>54.571428571428569</v>
      </c>
      <c r="E119" s="3">
        <v>0.91</v>
      </c>
      <c r="F119" s="6">
        <f t="shared" si="4"/>
        <v>1.0430000000000001E-3</v>
      </c>
      <c r="G119" s="6">
        <f t="shared" si="5"/>
        <v>1.1499999999999999</v>
      </c>
    </row>
    <row r="120" spans="1:7" ht="14.25">
      <c r="A120" s="2">
        <v>42333</v>
      </c>
      <c r="B120" s="3">
        <v>54</v>
      </c>
      <c r="C120" s="3">
        <f t="shared" si="6"/>
        <v>54</v>
      </c>
      <c r="D120" s="3">
        <f t="shared" si="7"/>
        <v>54.642857142857146</v>
      </c>
      <c r="E120" s="3">
        <v>0.87</v>
      </c>
      <c r="F120" s="6">
        <f t="shared" si="4"/>
        <v>9.9799999999999997E-4</v>
      </c>
      <c r="G120" s="6">
        <f t="shared" si="5"/>
        <v>1.1000000000000001</v>
      </c>
    </row>
    <row r="121" spans="1:7" ht="14.25">
      <c r="A121" s="2">
        <v>42334</v>
      </c>
      <c r="B121" s="3">
        <v>54</v>
      </c>
      <c r="C121" s="3">
        <f t="shared" si="6"/>
        <v>54</v>
      </c>
      <c r="D121" s="3">
        <f t="shared" si="7"/>
        <v>54.285714285714285</v>
      </c>
      <c r="E121" s="3">
        <v>0.86</v>
      </c>
      <c r="F121" s="6">
        <f t="shared" si="4"/>
        <v>9.7999999999999997E-4</v>
      </c>
      <c r="G121" s="6">
        <f t="shared" si="5"/>
        <v>1.08</v>
      </c>
    </row>
    <row r="122" spans="1:7" ht="14.25">
      <c r="A122" s="2">
        <v>42335</v>
      </c>
      <c r="B122" s="3">
        <v>53</v>
      </c>
      <c r="C122" s="3">
        <f t="shared" si="6"/>
        <v>53</v>
      </c>
      <c r="D122" s="3">
        <f t="shared" si="7"/>
        <v>54.357142857142854</v>
      </c>
      <c r="E122" s="3">
        <v>0.88</v>
      </c>
      <c r="F122" s="6">
        <f t="shared" si="4"/>
        <v>1.005E-3</v>
      </c>
      <c r="G122" s="6">
        <f t="shared" si="5"/>
        <v>1.1100000000000001</v>
      </c>
    </row>
    <row r="123" spans="1:7" ht="14.25">
      <c r="A123" s="2">
        <v>42336</v>
      </c>
      <c r="B123" s="3">
        <v>54</v>
      </c>
      <c r="C123" s="3">
        <f t="shared" si="6"/>
        <v>54</v>
      </c>
      <c r="D123" s="3">
        <f t="shared" si="7"/>
        <v>54.571428571428569</v>
      </c>
      <c r="E123" s="3">
        <v>0.91</v>
      </c>
      <c r="F123" s="6">
        <f t="shared" si="4"/>
        <v>1.0430000000000001E-3</v>
      </c>
      <c r="G123" s="6">
        <f t="shared" si="5"/>
        <v>1.1499999999999999</v>
      </c>
    </row>
    <row r="124" spans="1:7" ht="14.25">
      <c r="A124" s="2">
        <v>42337</v>
      </c>
      <c r="B124" s="3">
        <v>53</v>
      </c>
      <c r="C124" s="3">
        <f t="shared" si="6"/>
        <v>53</v>
      </c>
      <c r="D124" s="3">
        <f t="shared" si="7"/>
        <v>54.642857142857146</v>
      </c>
      <c r="E124" s="3">
        <v>0.87</v>
      </c>
      <c r="F124" s="6">
        <f t="shared" si="4"/>
        <v>9.9799999999999997E-4</v>
      </c>
      <c r="G124" s="6">
        <f t="shared" si="5"/>
        <v>1.1000000000000001</v>
      </c>
    </row>
    <row r="125" spans="1:7" ht="14.25">
      <c r="A125" s="2">
        <v>42338</v>
      </c>
      <c r="B125" s="3">
        <v>55</v>
      </c>
      <c r="C125" s="3">
        <f t="shared" si="6"/>
        <v>55</v>
      </c>
      <c r="D125" s="3">
        <f t="shared" si="7"/>
        <v>54.5</v>
      </c>
      <c r="E125" s="3">
        <v>0.88</v>
      </c>
      <c r="F125" s="6">
        <f t="shared" si="4"/>
        <v>1.0070000000000001E-3</v>
      </c>
      <c r="G125" s="6">
        <f t="shared" si="5"/>
        <v>1.1100000000000001</v>
      </c>
    </row>
    <row r="126" spans="1:7" ht="14.25">
      <c r="A126" s="2">
        <v>42339</v>
      </c>
      <c r="B126" s="3">
        <v>55</v>
      </c>
      <c r="C126" s="3">
        <f t="shared" si="6"/>
        <v>55</v>
      </c>
      <c r="D126" s="3">
        <f t="shared" si="7"/>
        <v>54.428571428571431</v>
      </c>
      <c r="E126" s="3">
        <v>0.87</v>
      </c>
      <c r="F126" s="6">
        <f t="shared" si="4"/>
        <v>9.9400000000000009E-4</v>
      </c>
      <c r="G126" s="6">
        <f t="shared" si="5"/>
        <v>1.0900000000000001</v>
      </c>
    </row>
    <row r="127" spans="1:7" ht="14.25">
      <c r="A127" s="2">
        <v>42340</v>
      </c>
      <c r="B127" s="3">
        <v>54</v>
      </c>
      <c r="C127" s="3">
        <f t="shared" si="6"/>
        <v>54</v>
      </c>
      <c r="D127" s="3">
        <f t="shared" si="7"/>
        <v>54.428571428571431</v>
      </c>
      <c r="E127" s="3">
        <v>0.82</v>
      </c>
      <c r="F127" s="6">
        <f t="shared" si="4"/>
        <v>9.3700000000000001E-4</v>
      </c>
      <c r="G127" s="6">
        <f t="shared" si="5"/>
        <v>1.03</v>
      </c>
    </row>
    <row r="128" spans="1:7" ht="14.25">
      <c r="A128" s="2">
        <v>42341</v>
      </c>
      <c r="B128" s="3">
        <v>54</v>
      </c>
      <c r="C128" s="3">
        <f t="shared" si="6"/>
        <v>54</v>
      </c>
      <c r="D128" s="3">
        <f t="shared" si="7"/>
        <v>54.428571428571431</v>
      </c>
      <c r="E128" s="3">
        <v>0.83</v>
      </c>
      <c r="F128" s="6">
        <f t="shared" si="4"/>
        <v>9.4899999999999997E-4</v>
      </c>
      <c r="G128" s="6">
        <f t="shared" si="5"/>
        <v>1.04</v>
      </c>
    </row>
    <row r="129" spans="1:7" ht="14.25">
      <c r="A129" s="2">
        <v>42342</v>
      </c>
      <c r="B129" s="3">
        <v>54</v>
      </c>
      <c r="C129" s="3">
        <f t="shared" si="6"/>
        <v>54</v>
      </c>
      <c r="D129" s="3">
        <f t="shared" si="7"/>
        <v>54.428571428571431</v>
      </c>
      <c r="E129" s="3">
        <v>0.84</v>
      </c>
      <c r="F129" s="6">
        <f t="shared" ref="F129:F192" si="8">ROUND((E129/1000000000)*D129*21000,6)</f>
        <v>9.6000000000000002E-4</v>
      </c>
      <c r="G129" s="6">
        <f t="shared" ref="G129:G192" si="9">ROUND(F129*1100,2)</f>
        <v>1.06</v>
      </c>
    </row>
    <row r="130" spans="1:7" ht="14.25">
      <c r="A130" s="2">
        <v>42343</v>
      </c>
      <c r="B130" s="3">
        <v>54</v>
      </c>
      <c r="C130" s="3">
        <f t="shared" si="6"/>
        <v>54</v>
      </c>
      <c r="D130" s="3">
        <f t="shared" si="7"/>
        <v>54.428571428571431</v>
      </c>
      <c r="E130" s="3">
        <v>0.86990000000000001</v>
      </c>
      <c r="F130" s="6">
        <f t="shared" si="8"/>
        <v>9.9400000000000009E-4</v>
      </c>
      <c r="G130" s="6">
        <f t="shared" si="9"/>
        <v>1.0900000000000001</v>
      </c>
    </row>
    <row r="131" spans="1:7" ht="14.25">
      <c r="A131" s="2">
        <v>42344</v>
      </c>
      <c r="B131" s="3">
        <v>54</v>
      </c>
      <c r="C131" s="3">
        <f t="shared" si="6"/>
        <v>54</v>
      </c>
      <c r="D131" s="3">
        <f t="shared" si="7"/>
        <v>54.428571428571431</v>
      </c>
      <c r="E131" s="3">
        <v>0.82499999999999996</v>
      </c>
      <c r="F131" s="6">
        <f t="shared" si="8"/>
        <v>9.4300000000000004E-4</v>
      </c>
      <c r="G131" s="6">
        <f t="shared" si="9"/>
        <v>1.04</v>
      </c>
    </row>
    <row r="132" spans="1:7" ht="14.25">
      <c r="A132" s="2">
        <v>42345</v>
      </c>
      <c r="B132" s="3">
        <v>54</v>
      </c>
      <c r="C132" s="3">
        <f t="shared" si="6"/>
        <v>54</v>
      </c>
      <c r="D132" s="3">
        <f t="shared" si="7"/>
        <v>54.285714285714285</v>
      </c>
      <c r="E132" s="3">
        <v>0.79</v>
      </c>
      <c r="F132" s="6">
        <f t="shared" si="8"/>
        <v>9.01E-4</v>
      </c>
      <c r="G132" s="6">
        <f t="shared" si="9"/>
        <v>0.99</v>
      </c>
    </row>
    <row r="133" spans="1:7" ht="14.25">
      <c r="A133" s="2">
        <v>42346</v>
      </c>
      <c r="B133" s="3">
        <v>54</v>
      </c>
      <c r="C133" s="3">
        <f t="shared" si="6"/>
        <v>54</v>
      </c>
      <c r="D133" s="3">
        <f t="shared" si="7"/>
        <v>54</v>
      </c>
      <c r="E133" s="3">
        <v>0.81020000000000003</v>
      </c>
      <c r="F133" s="6">
        <f t="shared" si="8"/>
        <v>9.19E-4</v>
      </c>
      <c r="G133" s="6">
        <f t="shared" si="9"/>
        <v>1.01</v>
      </c>
    </row>
    <row r="134" spans="1:7" ht="14.25">
      <c r="A134" s="2">
        <v>42347</v>
      </c>
      <c r="B134" s="3">
        <v>55</v>
      </c>
      <c r="C134" s="3">
        <f t="shared" si="6"/>
        <v>55</v>
      </c>
      <c r="D134" s="3">
        <f t="shared" si="7"/>
        <v>54.071428571428569</v>
      </c>
      <c r="E134" s="3">
        <v>0.80510000000000004</v>
      </c>
      <c r="F134" s="6">
        <f t="shared" si="8"/>
        <v>9.1399999999999999E-4</v>
      </c>
      <c r="G134" s="6">
        <f t="shared" si="9"/>
        <v>1.01</v>
      </c>
    </row>
    <row r="135" spans="1:7" ht="14.25">
      <c r="A135" s="2">
        <v>42348</v>
      </c>
      <c r="B135" s="3">
        <v>55</v>
      </c>
      <c r="C135" s="3">
        <f t="shared" si="6"/>
        <v>55</v>
      </c>
      <c r="D135" s="3">
        <f t="shared" si="7"/>
        <v>54.142857142857146</v>
      </c>
      <c r="E135" s="3">
        <v>0.84370000000000001</v>
      </c>
      <c r="F135" s="6">
        <f t="shared" si="8"/>
        <v>9.59E-4</v>
      </c>
      <c r="G135" s="6">
        <f t="shared" si="9"/>
        <v>1.05</v>
      </c>
    </row>
    <row r="136" spans="1:7" ht="14.25">
      <c r="A136" s="2">
        <v>42349</v>
      </c>
      <c r="B136" s="3">
        <v>58</v>
      </c>
      <c r="C136" s="3">
        <f t="shared" ref="C136:C199" si="10">IF(AVERAGE(B129:B136)*2&lt;B136,AVERAGE(B137,C135,C134,C133,C132,C131,C130),B136)</f>
        <v>58</v>
      </c>
      <c r="D136" s="3">
        <f t="shared" si="7"/>
        <v>54.5</v>
      </c>
      <c r="E136" s="3">
        <v>0.89980000000000004</v>
      </c>
      <c r="F136" s="6">
        <f t="shared" si="8"/>
        <v>1.0300000000000001E-3</v>
      </c>
      <c r="G136" s="6">
        <f t="shared" si="9"/>
        <v>1.1299999999999999</v>
      </c>
    </row>
    <row r="137" spans="1:7" ht="14.25">
      <c r="A137" s="2">
        <v>42350</v>
      </c>
      <c r="B137" s="3">
        <v>59</v>
      </c>
      <c r="C137" s="3">
        <f t="shared" si="10"/>
        <v>59</v>
      </c>
      <c r="D137" s="3">
        <f t="shared" si="7"/>
        <v>54.857142857142854</v>
      </c>
      <c r="E137" s="3">
        <v>0.96</v>
      </c>
      <c r="F137" s="6">
        <f t="shared" si="8"/>
        <v>1.106E-3</v>
      </c>
      <c r="G137" s="6">
        <f t="shared" si="9"/>
        <v>1.22</v>
      </c>
    </row>
    <row r="138" spans="1:7" ht="14.25">
      <c r="A138" s="2">
        <v>42351</v>
      </c>
      <c r="B138" s="3">
        <v>57</v>
      </c>
      <c r="C138" s="3">
        <f t="shared" si="10"/>
        <v>57</v>
      </c>
      <c r="D138" s="3">
        <f t="shared" si="7"/>
        <v>55.142857142857146</v>
      </c>
      <c r="E138" s="3">
        <v>0.91990000000000005</v>
      </c>
      <c r="F138" s="6">
        <f t="shared" si="8"/>
        <v>1.065E-3</v>
      </c>
      <c r="G138" s="6">
        <f t="shared" si="9"/>
        <v>1.17</v>
      </c>
    </row>
    <row r="139" spans="1:7" ht="14.25">
      <c r="A139" s="2">
        <v>42352</v>
      </c>
      <c r="B139" s="3">
        <v>53</v>
      </c>
      <c r="C139" s="3">
        <f t="shared" si="10"/>
        <v>53</v>
      </c>
      <c r="D139" s="3">
        <f t="shared" si="7"/>
        <v>55</v>
      </c>
      <c r="E139" s="3">
        <v>0.99</v>
      </c>
      <c r="F139" s="6">
        <f t="shared" si="8"/>
        <v>1.1429999999999999E-3</v>
      </c>
      <c r="G139" s="6">
        <f t="shared" si="9"/>
        <v>1.26</v>
      </c>
    </row>
    <row r="140" spans="1:7" ht="14.25">
      <c r="A140" s="2">
        <v>42353</v>
      </c>
      <c r="B140" s="3">
        <v>63</v>
      </c>
      <c r="C140" s="3">
        <f t="shared" si="10"/>
        <v>63</v>
      </c>
      <c r="D140" s="3">
        <f t="shared" si="7"/>
        <v>55.571428571428569</v>
      </c>
      <c r="E140" s="3">
        <v>1</v>
      </c>
      <c r="F140" s="6">
        <f t="shared" si="8"/>
        <v>1.1670000000000001E-3</v>
      </c>
      <c r="G140" s="6">
        <f t="shared" si="9"/>
        <v>1.28</v>
      </c>
    </row>
    <row r="141" spans="1:7" ht="14.25">
      <c r="A141" s="2">
        <v>42354</v>
      </c>
      <c r="B141" s="3">
        <v>54</v>
      </c>
      <c r="C141" s="3">
        <f t="shared" si="10"/>
        <v>54</v>
      </c>
      <c r="D141" s="3">
        <f t="shared" si="7"/>
        <v>55.571428571428569</v>
      </c>
      <c r="E141" s="3">
        <v>0.80300000000000005</v>
      </c>
      <c r="F141" s="6">
        <f t="shared" si="8"/>
        <v>9.3700000000000001E-4</v>
      </c>
      <c r="G141" s="6">
        <f t="shared" si="9"/>
        <v>1.03</v>
      </c>
    </row>
    <row r="142" spans="1:7" ht="14.25">
      <c r="A142" s="2">
        <v>42355</v>
      </c>
      <c r="B142" s="3">
        <v>55</v>
      </c>
      <c r="C142" s="3">
        <f t="shared" si="10"/>
        <v>55</v>
      </c>
      <c r="D142" s="3">
        <f t="shared" ref="D142:D205" si="11">AVERAGE(C129:C142)</f>
        <v>55.642857142857146</v>
      </c>
      <c r="E142" s="3">
        <v>0.94</v>
      </c>
      <c r="F142" s="6">
        <f t="shared" si="8"/>
        <v>1.098E-3</v>
      </c>
      <c r="G142" s="6">
        <f t="shared" si="9"/>
        <v>1.21</v>
      </c>
    </row>
    <row r="143" spans="1:7" ht="14.25">
      <c r="A143" s="2">
        <v>42356</v>
      </c>
      <c r="B143" s="3">
        <v>55</v>
      </c>
      <c r="C143" s="3">
        <f t="shared" si="10"/>
        <v>55</v>
      </c>
      <c r="D143" s="3">
        <f t="shared" si="11"/>
        <v>55.714285714285715</v>
      </c>
      <c r="E143" s="3">
        <v>0.9</v>
      </c>
      <c r="F143" s="6">
        <f t="shared" si="8"/>
        <v>1.0529999999999999E-3</v>
      </c>
      <c r="G143" s="6">
        <f t="shared" si="9"/>
        <v>1.1599999999999999</v>
      </c>
    </row>
    <row r="144" spans="1:7" ht="14.25">
      <c r="A144" s="2">
        <v>42357</v>
      </c>
      <c r="B144" s="3">
        <v>54</v>
      </c>
      <c r="C144" s="3">
        <f t="shared" si="10"/>
        <v>54</v>
      </c>
      <c r="D144" s="3">
        <f t="shared" si="11"/>
        <v>55.714285714285715</v>
      </c>
      <c r="E144" s="3">
        <v>0.89349999999999996</v>
      </c>
      <c r="F144" s="6">
        <f t="shared" si="8"/>
        <v>1.0449999999999999E-3</v>
      </c>
      <c r="G144" s="6">
        <f t="shared" si="9"/>
        <v>1.1499999999999999</v>
      </c>
    </row>
    <row r="145" spans="1:7" ht="14.25">
      <c r="A145" s="2">
        <v>42358</v>
      </c>
      <c r="B145" s="3">
        <v>53</v>
      </c>
      <c r="C145" s="3">
        <f t="shared" si="10"/>
        <v>53</v>
      </c>
      <c r="D145" s="3">
        <f t="shared" si="11"/>
        <v>55.642857142857146</v>
      </c>
      <c r="E145" s="3">
        <v>1.07</v>
      </c>
      <c r="F145" s="6">
        <f t="shared" si="8"/>
        <v>1.25E-3</v>
      </c>
      <c r="G145" s="6">
        <f t="shared" si="9"/>
        <v>1.38</v>
      </c>
    </row>
    <row r="146" spans="1:7" ht="14.25">
      <c r="A146" s="2">
        <v>42359</v>
      </c>
      <c r="B146" s="3">
        <v>53</v>
      </c>
      <c r="C146" s="3">
        <f t="shared" si="10"/>
        <v>53</v>
      </c>
      <c r="D146" s="3">
        <f t="shared" si="11"/>
        <v>55.571428571428569</v>
      </c>
      <c r="E146" s="3">
        <v>0.91</v>
      </c>
      <c r="F146" s="6">
        <f t="shared" si="8"/>
        <v>1.062E-3</v>
      </c>
      <c r="G146" s="6">
        <f t="shared" si="9"/>
        <v>1.17</v>
      </c>
    </row>
    <row r="147" spans="1:7" ht="14.25">
      <c r="A147" s="2">
        <v>42360</v>
      </c>
      <c r="B147" s="3">
        <v>54</v>
      </c>
      <c r="C147" s="3">
        <f t="shared" si="10"/>
        <v>54</v>
      </c>
      <c r="D147" s="3">
        <f t="shared" si="11"/>
        <v>55.571428571428569</v>
      </c>
      <c r="E147" s="3">
        <v>0.88</v>
      </c>
      <c r="F147" s="6">
        <f t="shared" si="8"/>
        <v>1.0269999999999999E-3</v>
      </c>
      <c r="G147" s="6">
        <f t="shared" si="9"/>
        <v>1.1299999999999999</v>
      </c>
    </row>
    <row r="148" spans="1:7" ht="14.25">
      <c r="A148" s="2">
        <v>42361</v>
      </c>
      <c r="B148" s="3">
        <v>56</v>
      </c>
      <c r="C148" s="3">
        <f t="shared" si="10"/>
        <v>56</v>
      </c>
      <c r="D148" s="3">
        <f t="shared" si="11"/>
        <v>55.642857142857146</v>
      </c>
      <c r="E148" s="3">
        <v>0.87090000000000001</v>
      </c>
      <c r="F148" s="6">
        <f t="shared" si="8"/>
        <v>1.018E-3</v>
      </c>
      <c r="G148" s="6">
        <f t="shared" si="9"/>
        <v>1.1200000000000001</v>
      </c>
    </row>
    <row r="149" spans="1:7" ht="14.25">
      <c r="A149" s="2">
        <v>42362</v>
      </c>
      <c r="B149" s="3">
        <v>53</v>
      </c>
      <c r="C149" s="3">
        <f t="shared" si="10"/>
        <v>53</v>
      </c>
      <c r="D149" s="3">
        <f t="shared" si="11"/>
        <v>55.5</v>
      </c>
      <c r="E149" s="3">
        <v>0.87</v>
      </c>
      <c r="F149" s="6">
        <f t="shared" si="8"/>
        <v>1.0139999999999999E-3</v>
      </c>
      <c r="G149" s="6">
        <f t="shared" si="9"/>
        <v>1.1200000000000001</v>
      </c>
    </row>
    <row r="150" spans="1:7" ht="14.25">
      <c r="A150" s="2">
        <v>42363</v>
      </c>
      <c r="B150" s="3">
        <v>54</v>
      </c>
      <c r="C150" s="3">
        <f t="shared" si="10"/>
        <v>54</v>
      </c>
      <c r="D150" s="3">
        <f t="shared" si="11"/>
        <v>55.214285714285715</v>
      </c>
      <c r="E150" s="3">
        <v>0.88</v>
      </c>
      <c r="F150" s="6">
        <f t="shared" si="8"/>
        <v>1.0200000000000001E-3</v>
      </c>
      <c r="G150" s="6">
        <f t="shared" si="9"/>
        <v>1.1200000000000001</v>
      </c>
    </row>
    <row r="151" spans="1:7" ht="14.25">
      <c r="A151" s="2">
        <v>42364</v>
      </c>
      <c r="B151" s="3">
        <v>54</v>
      </c>
      <c r="C151" s="3">
        <f t="shared" si="10"/>
        <v>54</v>
      </c>
      <c r="D151" s="3">
        <f t="shared" si="11"/>
        <v>54.857142857142854</v>
      </c>
      <c r="E151" s="3">
        <v>0.85299999999999998</v>
      </c>
      <c r="F151" s="6">
        <f t="shared" si="8"/>
        <v>9.8299999999999993E-4</v>
      </c>
      <c r="G151" s="6">
        <f t="shared" si="9"/>
        <v>1.08</v>
      </c>
    </row>
    <row r="152" spans="1:7" ht="14.25">
      <c r="A152" s="2">
        <v>42365</v>
      </c>
      <c r="B152" s="3">
        <v>67</v>
      </c>
      <c r="C152" s="3">
        <f t="shared" si="10"/>
        <v>67</v>
      </c>
      <c r="D152" s="3">
        <f t="shared" si="11"/>
        <v>55.571428571428569</v>
      </c>
      <c r="E152" s="3">
        <v>0.91800000000000004</v>
      </c>
      <c r="F152" s="6">
        <f t="shared" si="8"/>
        <v>1.0709999999999999E-3</v>
      </c>
      <c r="G152" s="6">
        <f t="shared" si="9"/>
        <v>1.18</v>
      </c>
    </row>
    <row r="153" spans="1:7" ht="14.25">
      <c r="A153" s="2">
        <v>42366</v>
      </c>
      <c r="B153" s="3">
        <v>53</v>
      </c>
      <c r="C153" s="3">
        <f t="shared" si="10"/>
        <v>53</v>
      </c>
      <c r="D153" s="3">
        <f t="shared" si="11"/>
        <v>55.571428571428569</v>
      </c>
      <c r="E153" s="3">
        <v>0.87490000000000001</v>
      </c>
      <c r="F153" s="6">
        <f t="shared" si="8"/>
        <v>1.021E-3</v>
      </c>
      <c r="G153" s="6">
        <f t="shared" si="9"/>
        <v>1.1200000000000001</v>
      </c>
    </row>
    <row r="154" spans="1:7" ht="14.25">
      <c r="A154" s="2">
        <v>42367</v>
      </c>
      <c r="B154" s="3">
        <v>54</v>
      </c>
      <c r="C154" s="3">
        <f t="shared" si="10"/>
        <v>54</v>
      </c>
      <c r="D154" s="3">
        <f t="shared" si="11"/>
        <v>54.928571428571431</v>
      </c>
      <c r="E154" s="3">
        <v>0.86</v>
      </c>
      <c r="F154" s="6">
        <f t="shared" si="8"/>
        <v>9.9200000000000004E-4</v>
      </c>
      <c r="G154" s="6">
        <f t="shared" si="9"/>
        <v>1.0900000000000001</v>
      </c>
    </row>
    <row r="155" spans="1:7" ht="14.25">
      <c r="A155" s="2">
        <v>42368</v>
      </c>
      <c r="B155" s="3">
        <v>57</v>
      </c>
      <c r="C155" s="3">
        <f t="shared" si="10"/>
        <v>57</v>
      </c>
      <c r="D155" s="3">
        <f t="shared" si="11"/>
        <v>55.142857142857146</v>
      </c>
      <c r="E155" s="3">
        <v>0.89249999999999996</v>
      </c>
      <c r="F155" s="6">
        <f t="shared" si="8"/>
        <v>1.034E-3</v>
      </c>
      <c r="G155" s="6">
        <f t="shared" si="9"/>
        <v>1.1399999999999999</v>
      </c>
    </row>
    <row r="156" spans="1:7" ht="14.25">
      <c r="A156" s="2">
        <v>42369</v>
      </c>
      <c r="B156" s="3">
        <v>58</v>
      </c>
      <c r="C156" s="3">
        <f t="shared" si="10"/>
        <v>58</v>
      </c>
      <c r="D156" s="3">
        <f t="shared" si="11"/>
        <v>55.357142857142854</v>
      </c>
      <c r="E156" s="3">
        <v>0.94879999999999998</v>
      </c>
      <c r="F156" s="6">
        <f t="shared" si="8"/>
        <v>1.103E-3</v>
      </c>
      <c r="G156" s="6">
        <f t="shared" si="9"/>
        <v>1.21</v>
      </c>
    </row>
    <row r="157" spans="1:7" ht="14.25">
      <c r="A157" s="2">
        <v>42370</v>
      </c>
      <c r="B157" s="3">
        <v>55</v>
      </c>
      <c r="C157" s="3">
        <f t="shared" si="10"/>
        <v>55</v>
      </c>
      <c r="D157" s="3">
        <f t="shared" si="11"/>
        <v>55.357142857142854</v>
      </c>
      <c r="E157" s="3">
        <v>0.92</v>
      </c>
      <c r="F157" s="6">
        <f t="shared" si="8"/>
        <v>1.07E-3</v>
      </c>
      <c r="G157" s="6">
        <f t="shared" si="9"/>
        <v>1.18</v>
      </c>
    </row>
    <row r="158" spans="1:7" ht="14.25">
      <c r="A158" s="2">
        <v>42371</v>
      </c>
      <c r="B158" s="3">
        <v>53</v>
      </c>
      <c r="C158" s="3">
        <f t="shared" si="10"/>
        <v>53</v>
      </c>
      <c r="D158" s="3">
        <f t="shared" si="11"/>
        <v>55.285714285714285</v>
      </c>
      <c r="E158" s="3">
        <v>0.95469999999999999</v>
      </c>
      <c r="F158" s="6">
        <f t="shared" si="8"/>
        <v>1.108E-3</v>
      </c>
      <c r="G158" s="6">
        <f t="shared" si="9"/>
        <v>1.22</v>
      </c>
    </row>
    <row r="159" spans="1:7" ht="14.25">
      <c r="A159" s="2">
        <v>42372</v>
      </c>
      <c r="B159" s="3">
        <v>53</v>
      </c>
      <c r="C159" s="3">
        <f t="shared" si="10"/>
        <v>53</v>
      </c>
      <c r="D159" s="3">
        <f t="shared" si="11"/>
        <v>55.285714285714285</v>
      </c>
      <c r="E159" s="3">
        <v>0.96</v>
      </c>
      <c r="F159" s="6">
        <f t="shared" si="8"/>
        <v>1.1150000000000001E-3</v>
      </c>
      <c r="G159" s="6">
        <f t="shared" si="9"/>
        <v>1.23</v>
      </c>
    </row>
    <row r="160" spans="1:7" ht="14.25">
      <c r="A160" s="2">
        <v>42373</v>
      </c>
      <c r="B160" s="3">
        <v>54</v>
      </c>
      <c r="C160" s="3">
        <f t="shared" si="10"/>
        <v>54</v>
      </c>
      <c r="D160" s="3">
        <f t="shared" si="11"/>
        <v>55.357142857142854</v>
      </c>
      <c r="E160" s="3">
        <v>0.95</v>
      </c>
      <c r="F160" s="6">
        <f t="shared" si="8"/>
        <v>1.1039999999999999E-3</v>
      </c>
      <c r="G160" s="6">
        <f t="shared" si="9"/>
        <v>1.21</v>
      </c>
    </row>
    <row r="161" spans="1:7" ht="14.25">
      <c r="A161" s="2">
        <v>42374</v>
      </c>
      <c r="B161" s="3">
        <v>57</v>
      </c>
      <c r="C161" s="3">
        <f t="shared" si="10"/>
        <v>57</v>
      </c>
      <c r="D161" s="3">
        <f t="shared" si="11"/>
        <v>55.571428571428569</v>
      </c>
      <c r="E161" s="3">
        <v>0.94259999999999999</v>
      </c>
      <c r="F161" s="6">
        <f t="shared" si="8"/>
        <v>1.1000000000000001E-3</v>
      </c>
      <c r="G161" s="6">
        <f t="shared" si="9"/>
        <v>1.21</v>
      </c>
    </row>
    <row r="162" spans="1:7" ht="14.25">
      <c r="A162" s="2">
        <v>42375</v>
      </c>
      <c r="B162" s="3">
        <v>54</v>
      </c>
      <c r="C162" s="3">
        <f t="shared" si="10"/>
        <v>54</v>
      </c>
      <c r="D162" s="3">
        <f t="shared" si="11"/>
        <v>55.428571428571431</v>
      </c>
      <c r="E162" s="3">
        <v>0.95</v>
      </c>
      <c r="F162" s="6">
        <f t="shared" si="8"/>
        <v>1.106E-3</v>
      </c>
      <c r="G162" s="6">
        <f t="shared" si="9"/>
        <v>1.22</v>
      </c>
    </row>
    <row r="163" spans="1:7" ht="14.25">
      <c r="A163" s="2">
        <v>42376</v>
      </c>
      <c r="B163" s="3">
        <v>53</v>
      </c>
      <c r="C163" s="3">
        <f t="shared" si="10"/>
        <v>53</v>
      </c>
      <c r="D163" s="3">
        <f t="shared" si="11"/>
        <v>55.428571428571431</v>
      </c>
      <c r="E163" s="3">
        <v>0.94</v>
      </c>
      <c r="F163" s="6">
        <f t="shared" si="8"/>
        <v>1.0939999999999999E-3</v>
      </c>
      <c r="G163" s="6">
        <f t="shared" si="9"/>
        <v>1.2</v>
      </c>
    </row>
    <row r="164" spans="1:7" ht="14.25">
      <c r="A164" s="2">
        <v>42377</v>
      </c>
      <c r="B164" s="3">
        <v>54</v>
      </c>
      <c r="C164" s="3">
        <f t="shared" si="10"/>
        <v>54</v>
      </c>
      <c r="D164" s="3">
        <f t="shared" si="11"/>
        <v>55.428571428571431</v>
      </c>
      <c r="E164" s="3">
        <v>0.98499999999999999</v>
      </c>
      <c r="F164" s="6">
        <f t="shared" si="8"/>
        <v>1.147E-3</v>
      </c>
      <c r="G164" s="6">
        <f t="shared" si="9"/>
        <v>1.26</v>
      </c>
    </row>
    <row r="165" spans="1:7" ht="14.25">
      <c r="A165" s="2">
        <v>42378</v>
      </c>
      <c r="B165" s="3">
        <v>53</v>
      </c>
      <c r="C165" s="3">
        <f t="shared" si="10"/>
        <v>53</v>
      </c>
      <c r="D165" s="3">
        <f t="shared" si="11"/>
        <v>55.357142857142854</v>
      </c>
      <c r="E165" s="3">
        <v>0.98499999999999999</v>
      </c>
      <c r="F165" s="6">
        <f t="shared" si="8"/>
        <v>1.145E-3</v>
      </c>
      <c r="G165" s="6">
        <f t="shared" si="9"/>
        <v>1.26</v>
      </c>
    </row>
    <row r="166" spans="1:7" ht="14.25">
      <c r="A166" s="2">
        <v>42379</v>
      </c>
      <c r="B166" s="3">
        <v>53</v>
      </c>
      <c r="C166" s="3">
        <f t="shared" si="10"/>
        <v>53</v>
      </c>
      <c r="D166" s="3">
        <f t="shared" si="11"/>
        <v>54.357142857142854</v>
      </c>
      <c r="E166" s="3">
        <v>1</v>
      </c>
      <c r="F166" s="6">
        <f t="shared" si="8"/>
        <v>1.142E-3</v>
      </c>
      <c r="G166" s="6">
        <f t="shared" si="9"/>
        <v>1.26</v>
      </c>
    </row>
    <row r="167" spans="1:7" ht="14.25">
      <c r="A167" s="2">
        <v>42380</v>
      </c>
      <c r="B167" s="3">
        <v>54</v>
      </c>
      <c r="C167" s="3">
        <f t="shared" si="10"/>
        <v>54</v>
      </c>
      <c r="D167" s="3">
        <f t="shared" si="11"/>
        <v>54.428571428571431</v>
      </c>
      <c r="E167" s="3">
        <v>1.08</v>
      </c>
      <c r="F167" s="6">
        <f t="shared" si="8"/>
        <v>1.2340000000000001E-3</v>
      </c>
      <c r="G167" s="6">
        <f t="shared" si="9"/>
        <v>1.36</v>
      </c>
    </row>
    <row r="168" spans="1:7" ht="14.25">
      <c r="A168" s="2">
        <v>42381</v>
      </c>
      <c r="B168" s="3">
        <v>55</v>
      </c>
      <c r="C168" s="3">
        <f t="shared" si="10"/>
        <v>55</v>
      </c>
      <c r="D168" s="3">
        <f t="shared" si="11"/>
        <v>54.5</v>
      </c>
      <c r="E168" s="3">
        <v>1.22</v>
      </c>
      <c r="F168" s="6">
        <f t="shared" si="8"/>
        <v>1.3960000000000001E-3</v>
      </c>
      <c r="G168" s="6">
        <f t="shared" si="9"/>
        <v>1.54</v>
      </c>
    </row>
    <row r="169" spans="1:7" ht="14.25">
      <c r="A169" s="2">
        <v>42382</v>
      </c>
      <c r="B169" s="3">
        <v>58</v>
      </c>
      <c r="C169" s="3">
        <f t="shared" si="10"/>
        <v>58</v>
      </c>
      <c r="D169" s="3">
        <f t="shared" si="11"/>
        <v>54.571428571428569</v>
      </c>
      <c r="E169" s="3">
        <v>1.1399999999999999</v>
      </c>
      <c r="F169" s="6">
        <f t="shared" si="8"/>
        <v>1.3060000000000001E-3</v>
      </c>
      <c r="G169" s="6">
        <f t="shared" si="9"/>
        <v>1.44</v>
      </c>
    </row>
    <row r="170" spans="1:7" ht="14.25">
      <c r="A170" s="2">
        <v>42383</v>
      </c>
      <c r="B170" s="3">
        <v>55</v>
      </c>
      <c r="C170" s="3">
        <f t="shared" si="10"/>
        <v>55</v>
      </c>
      <c r="D170" s="3">
        <f t="shared" si="11"/>
        <v>54.357142857142854</v>
      </c>
      <c r="E170" s="3">
        <v>1.1599999999999999</v>
      </c>
      <c r="F170" s="6">
        <f t="shared" si="8"/>
        <v>1.3240000000000001E-3</v>
      </c>
      <c r="G170" s="6">
        <f t="shared" si="9"/>
        <v>1.46</v>
      </c>
    </row>
    <row r="171" spans="1:7" ht="14.25">
      <c r="A171" s="2">
        <v>42384</v>
      </c>
      <c r="B171" s="3">
        <v>58</v>
      </c>
      <c r="C171" s="3">
        <f t="shared" si="10"/>
        <v>58</v>
      </c>
      <c r="D171" s="3">
        <f t="shared" si="11"/>
        <v>54.571428571428569</v>
      </c>
      <c r="E171" s="3">
        <v>1.2</v>
      </c>
      <c r="F171" s="6">
        <f t="shared" si="8"/>
        <v>1.3749999999999999E-3</v>
      </c>
      <c r="G171" s="6">
        <f t="shared" si="9"/>
        <v>1.51</v>
      </c>
    </row>
    <row r="172" spans="1:7" ht="14.25">
      <c r="A172" s="2">
        <v>42385</v>
      </c>
      <c r="B172" s="3">
        <v>55</v>
      </c>
      <c r="C172" s="3">
        <f t="shared" si="10"/>
        <v>55</v>
      </c>
      <c r="D172" s="3">
        <f t="shared" si="11"/>
        <v>54.714285714285715</v>
      </c>
      <c r="E172" s="3">
        <v>1.22</v>
      </c>
      <c r="F172" s="6">
        <f t="shared" si="8"/>
        <v>1.402E-3</v>
      </c>
      <c r="G172" s="6">
        <f t="shared" si="9"/>
        <v>1.54</v>
      </c>
    </row>
    <row r="173" spans="1:7" ht="14.25">
      <c r="A173" s="2">
        <v>42386</v>
      </c>
      <c r="B173" s="3">
        <v>53</v>
      </c>
      <c r="C173" s="3">
        <f t="shared" si="10"/>
        <v>53</v>
      </c>
      <c r="D173" s="3">
        <f t="shared" si="11"/>
        <v>54.714285714285715</v>
      </c>
      <c r="E173" s="3">
        <v>1.31</v>
      </c>
      <c r="F173" s="6">
        <f t="shared" si="8"/>
        <v>1.505E-3</v>
      </c>
      <c r="G173" s="6">
        <f t="shared" si="9"/>
        <v>1.66</v>
      </c>
    </row>
    <row r="174" spans="1:7" ht="14.25">
      <c r="A174" s="2">
        <v>42387</v>
      </c>
      <c r="B174" s="3">
        <v>54</v>
      </c>
      <c r="C174" s="3">
        <f t="shared" si="10"/>
        <v>54</v>
      </c>
      <c r="D174" s="3">
        <f t="shared" si="11"/>
        <v>54.714285714285715</v>
      </c>
      <c r="E174" s="3">
        <v>1.47</v>
      </c>
      <c r="F174" s="6">
        <f t="shared" si="8"/>
        <v>1.689E-3</v>
      </c>
      <c r="G174" s="6">
        <f t="shared" si="9"/>
        <v>1.86</v>
      </c>
    </row>
    <row r="175" spans="1:7" ht="14.25">
      <c r="A175" s="2">
        <v>42388</v>
      </c>
      <c r="B175" s="3">
        <v>54</v>
      </c>
      <c r="C175" s="3">
        <f t="shared" si="10"/>
        <v>54</v>
      </c>
      <c r="D175" s="3">
        <f t="shared" si="11"/>
        <v>54.5</v>
      </c>
      <c r="E175" s="3">
        <v>1.22</v>
      </c>
      <c r="F175" s="6">
        <f t="shared" si="8"/>
        <v>1.3960000000000001E-3</v>
      </c>
      <c r="G175" s="6">
        <f t="shared" si="9"/>
        <v>1.54</v>
      </c>
    </row>
    <row r="176" spans="1:7" ht="14.25">
      <c r="A176" s="2">
        <v>42389</v>
      </c>
      <c r="B176" s="3">
        <v>56</v>
      </c>
      <c r="C176" s="3">
        <f t="shared" si="10"/>
        <v>56</v>
      </c>
      <c r="D176" s="3">
        <f t="shared" si="11"/>
        <v>54.642857142857146</v>
      </c>
      <c r="E176" s="3">
        <v>1.54</v>
      </c>
      <c r="F176" s="6">
        <f t="shared" si="8"/>
        <v>1.7669999999999999E-3</v>
      </c>
      <c r="G176" s="6">
        <f t="shared" si="9"/>
        <v>1.94</v>
      </c>
    </row>
    <row r="177" spans="1:7" ht="14.25">
      <c r="A177" s="2">
        <v>42390</v>
      </c>
      <c r="B177" s="3">
        <v>61</v>
      </c>
      <c r="C177" s="3">
        <f t="shared" si="10"/>
        <v>61</v>
      </c>
      <c r="D177" s="3">
        <f t="shared" si="11"/>
        <v>55.214285714285715</v>
      </c>
      <c r="E177" s="3">
        <v>1.54</v>
      </c>
      <c r="F177" s="6">
        <f t="shared" si="8"/>
        <v>1.786E-3</v>
      </c>
      <c r="G177" s="6">
        <f t="shared" si="9"/>
        <v>1.96</v>
      </c>
    </row>
    <row r="178" spans="1:7" ht="14.25">
      <c r="A178" s="2">
        <v>42391</v>
      </c>
      <c r="B178" s="3">
        <v>56</v>
      </c>
      <c r="C178" s="3">
        <f t="shared" si="10"/>
        <v>56</v>
      </c>
      <c r="D178" s="3">
        <f t="shared" si="11"/>
        <v>55.357142857142854</v>
      </c>
      <c r="E178" s="3">
        <v>1.52</v>
      </c>
      <c r="F178" s="6">
        <f t="shared" si="8"/>
        <v>1.7669999999999999E-3</v>
      </c>
      <c r="G178" s="6">
        <f t="shared" si="9"/>
        <v>1.94</v>
      </c>
    </row>
    <row r="179" spans="1:7" ht="14.25">
      <c r="A179" s="2">
        <v>42392</v>
      </c>
      <c r="B179" s="3">
        <v>56</v>
      </c>
      <c r="C179" s="3">
        <f t="shared" si="10"/>
        <v>56</v>
      </c>
      <c r="D179" s="3">
        <f t="shared" si="11"/>
        <v>55.571428571428569</v>
      </c>
      <c r="E179" s="3">
        <v>2.0299999999999998</v>
      </c>
      <c r="F179" s="6">
        <f t="shared" si="8"/>
        <v>2.369E-3</v>
      </c>
      <c r="G179" s="6">
        <f t="shared" si="9"/>
        <v>2.61</v>
      </c>
    </row>
    <row r="180" spans="1:7" ht="14.25">
      <c r="A180" s="2">
        <v>42393</v>
      </c>
      <c r="B180" s="3">
        <v>59</v>
      </c>
      <c r="C180" s="3">
        <f t="shared" si="10"/>
        <v>59</v>
      </c>
      <c r="D180" s="3">
        <f t="shared" si="11"/>
        <v>56</v>
      </c>
      <c r="E180" s="3">
        <v>2.1</v>
      </c>
      <c r="F180" s="6">
        <f t="shared" si="8"/>
        <v>2.47E-3</v>
      </c>
      <c r="G180" s="6">
        <f t="shared" si="9"/>
        <v>2.72</v>
      </c>
    </row>
    <row r="181" spans="1:7" ht="14.25">
      <c r="A181" s="2">
        <v>42394</v>
      </c>
      <c r="B181" s="3">
        <v>57</v>
      </c>
      <c r="C181" s="3">
        <f t="shared" si="10"/>
        <v>57</v>
      </c>
      <c r="D181" s="3">
        <f t="shared" si="11"/>
        <v>56.214285714285715</v>
      </c>
      <c r="E181" s="3">
        <v>2.5</v>
      </c>
      <c r="F181" s="6">
        <f t="shared" si="8"/>
        <v>2.9510000000000001E-3</v>
      </c>
      <c r="G181" s="6">
        <f t="shared" si="9"/>
        <v>3.25</v>
      </c>
    </row>
    <row r="182" spans="1:7" ht="14.25">
      <c r="A182" s="2">
        <v>42395</v>
      </c>
      <c r="B182" s="3">
        <v>59</v>
      </c>
      <c r="C182" s="3">
        <f t="shared" si="10"/>
        <v>59</v>
      </c>
      <c r="D182" s="3">
        <f t="shared" si="11"/>
        <v>56.5</v>
      </c>
      <c r="E182" s="3">
        <v>2.2999999999999998</v>
      </c>
      <c r="F182" s="6">
        <f t="shared" si="8"/>
        <v>2.7290000000000001E-3</v>
      </c>
      <c r="G182" s="6">
        <f t="shared" si="9"/>
        <v>3</v>
      </c>
    </row>
    <row r="183" spans="1:7" ht="14.25">
      <c r="A183" s="2">
        <v>42396</v>
      </c>
      <c r="B183" s="3">
        <v>59</v>
      </c>
      <c r="C183" s="3">
        <f t="shared" si="10"/>
        <v>59</v>
      </c>
      <c r="D183" s="3">
        <f t="shared" si="11"/>
        <v>56.571428571428569</v>
      </c>
      <c r="E183" s="3">
        <v>2.42</v>
      </c>
      <c r="F183" s="6">
        <f t="shared" si="8"/>
        <v>2.875E-3</v>
      </c>
      <c r="G183" s="6">
        <f t="shared" si="9"/>
        <v>3.16</v>
      </c>
    </row>
    <row r="184" spans="1:7" ht="14.25">
      <c r="A184" s="2">
        <v>42397</v>
      </c>
      <c r="B184" s="3">
        <v>56</v>
      </c>
      <c r="C184" s="3">
        <f t="shared" si="10"/>
        <v>56</v>
      </c>
      <c r="D184" s="3">
        <f t="shared" si="11"/>
        <v>56.642857142857146</v>
      </c>
      <c r="E184" s="3">
        <v>2.5499999999999998</v>
      </c>
      <c r="F184" s="6">
        <f t="shared" si="8"/>
        <v>3.0330000000000001E-3</v>
      </c>
      <c r="G184" s="6">
        <f t="shared" si="9"/>
        <v>3.34</v>
      </c>
    </row>
    <row r="185" spans="1:7" ht="14.25">
      <c r="A185" s="2">
        <v>42398</v>
      </c>
      <c r="B185" s="3">
        <v>60</v>
      </c>
      <c r="C185" s="3">
        <f t="shared" si="10"/>
        <v>60</v>
      </c>
      <c r="D185" s="3">
        <f t="shared" si="11"/>
        <v>56.785714285714285</v>
      </c>
      <c r="E185" s="3">
        <v>2.41</v>
      </c>
      <c r="F185" s="6">
        <f t="shared" si="8"/>
        <v>2.8739999999999998E-3</v>
      </c>
      <c r="G185" s="6">
        <f t="shared" si="9"/>
        <v>3.16</v>
      </c>
    </row>
    <row r="186" spans="1:7" ht="14.25">
      <c r="A186" s="2">
        <v>42399</v>
      </c>
      <c r="B186" s="3">
        <v>67</v>
      </c>
      <c r="C186" s="3">
        <f t="shared" si="10"/>
        <v>67</v>
      </c>
      <c r="D186" s="3">
        <f t="shared" si="11"/>
        <v>57.642857142857146</v>
      </c>
      <c r="E186" s="3">
        <v>2.44</v>
      </c>
      <c r="F186" s="6">
        <f t="shared" si="8"/>
        <v>2.954E-3</v>
      </c>
      <c r="G186" s="6">
        <f t="shared" si="9"/>
        <v>3.25</v>
      </c>
    </row>
    <row r="187" spans="1:7" ht="14.25">
      <c r="A187" s="2">
        <v>42400</v>
      </c>
      <c r="B187" s="3">
        <v>67</v>
      </c>
      <c r="C187" s="3">
        <f t="shared" si="10"/>
        <v>67</v>
      </c>
      <c r="D187" s="3">
        <f t="shared" si="11"/>
        <v>58.642857142857146</v>
      </c>
      <c r="E187" s="3">
        <v>2.2000000000000002</v>
      </c>
      <c r="F187" s="6">
        <f t="shared" si="8"/>
        <v>2.709E-3</v>
      </c>
      <c r="G187" s="6">
        <f t="shared" si="9"/>
        <v>2.98</v>
      </c>
    </row>
    <row r="188" spans="1:7" ht="14.25">
      <c r="A188" s="2">
        <v>42401</v>
      </c>
      <c r="B188" s="3">
        <v>66</v>
      </c>
      <c r="C188" s="3">
        <f t="shared" si="10"/>
        <v>66</v>
      </c>
      <c r="D188" s="3">
        <f t="shared" si="11"/>
        <v>59.5</v>
      </c>
      <c r="E188" s="3">
        <v>2.17</v>
      </c>
      <c r="F188" s="6">
        <f t="shared" si="8"/>
        <v>2.7109999999999999E-3</v>
      </c>
      <c r="G188" s="6">
        <f t="shared" si="9"/>
        <v>2.98</v>
      </c>
    </row>
    <row r="189" spans="1:7" ht="14.25">
      <c r="A189" s="2">
        <v>42402</v>
      </c>
      <c r="B189" s="3">
        <v>66</v>
      </c>
      <c r="C189" s="3">
        <f t="shared" si="10"/>
        <v>66</v>
      </c>
      <c r="D189" s="3">
        <f t="shared" si="11"/>
        <v>60.357142857142854</v>
      </c>
      <c r="E189" s="3">
        <v>2.4500000000000002</v>
      </c>
      <c r="F189" s="6">
        <f t="shared" si="8"/>
        <v>3.1050000000000001E-3</v>
      </c>
      <c r="G189" s="6">
        <f t="shared" si="9"/>
        <v>3.42</v>
      </c>
    </row>
    <row r="190" spans="1:7" ht="14.25">
      <c r="A190" s="2">
        <v>42403</v>
      </c>
      <c r="B190" s="3">
        <v>64</v>
      </c>
      <c r="C190" s="3">
        <f t="shared" si="10"/>
        <v>64</v>
      </c>
      <c r="D190" s="3">
        <f t="shared" si="11"/>
        <v>60.928571428571431</v>
      </c>
      <c r="E190" s="3">
        <v>2.5299999999999998</v>
      </c>
      <c r="F190" s="6">
        <f t="shared" si="8"/>
        <v>3.2369999999999999E-3</v>
      </c>
      <c r="G190" s="6">
        <f t="shared" si="9"/>
        <v>3.56</v>
      </c>
    </row>
    <row r="191" spans="1:7" ht="14.25">
      <c r="A191" s="2">
        <v>42404</v>
      </c>
      <c r="B191" s="3">
        <v>73</v>
      </c>
      <c r="C191" s="3">
        <f t="shared" si="10"/>
        <v>73</v>
      </c>
      <c r="D191" s="3">
        <f t="shared" si="11"/>
        <v>61.785714285714285</v>
      </c>
      <c r="E191" s="3">
        <v>2.57</v>
      </c>
      <c r="F191" s="6">
        <f t="shared" si="8"/>
        <v>3.3349999999999999E-3</v>
      </c>
      <c r="G191" s="6">
        <f t="shared" si="9"/>
        <v>3.67</v>
      </c>
    </row>
    <row r="192" spans="1:7" ht="14.25">
      <c r="A192" s="2">
        <v>42405</v>
      </c>
      <c r="B192" s="3">
        <v>68</v>
      </c>
      <c r="C192" s="3">
        <f t="shared" si="10"/>
        <v>68</v>
      </c>
      <c r="D192" s="3">
        <f t="shared" si="11"/>
        <v>62.642857142857146</v>
      </c>
      <c r="E192" s="3">
        <v>2.56</v>
      </c>
      <c r="F192" s="6">
        <f t="shared" si="8"/>
        <v>3.3679999999999999E-3</v>
      </c>
      <c r="G192" s="6">
        <f t="shared" si="9"/>
        <v>3.7</v>
      </c>
    </row>
    <row r="193" spans="1:7" ht="14.25">
      <c r="A193" s="2">
        <v>42406</v>
      </c>
      <c r="B193" s="3">
        <v>132</v>
      </c>
      <c r="C193" s="3">
        <f t="shared" si="10"/>
        <v>132</v>
      </c>
      <c r="D193" s="3">
        <f t="shared" si="11"/>
        <v>68.071428571428569</v>
      </c>
      <c r="E193" s="3">
        <v>2.5299999999999998</v>
      </c>
      <c r="F193" s="6">
        <f t="shared" ref="F193:F256" si="12">ROUND((E193/1000000000)*D193*21000,6)</f>
        <v>3.617E-3</v>
      </c>
      <c r="G193" s="6">
        <f t="shared" ref="G193:G256" si="13">ROUND(F193*1100,2)</f>
        <v>3.98</v>
      </c>
    </row>
    <row r="194" spans="1:7" ht="14.25">
      <c r="A194" s="2">
        <v>42407</v>
      </c>
      <c r="B194" s="3">
        <v>82</v>
      </c>
      <c r="C194" s="3">
        <f t="shared" si="10"/>
        <v>82</v>
      </c>
      <c r="D194" s="3">
        <f t="shared" si="11"/>
        <v>69.714285714285708</v>
      </c>
      <c r="E194" s="3">
        <v>3</v>
      </c>
      <c r="F194" s="6">
        <f t="shared" si="12"/>
        <v>4.3920000000000001E-3</v>
      </c>
      <c r="G194" s="6">
        <f t="shared" si="13"/>
        <v>4.83</v>
      </c>
    </row>
    <row r="195" spans="1:7" ht="14.25">
      <c r="A195" s="2">
        <v>42408</v>
      </c>
      <c r="B195" s="3">
        <v>80</v>
      </c>
      <c r="C195" s="3">
        <f t="shared" si="10"/>
        <v>80</v>
      </c>
      <c r="D195" s="3">
        <f t="shared" si="11"/>
        <v>71.357142857142861</v>
      </c>
      <c r="E195" s="3">
        <v>3.16</v>
      </c>
      <c r="F195" s="6">
        <f t="shared" si="12"/>
        <v>4.7349999999999996E-3</v>
      </c>
      <c r="G195" s="6">
        <f t="shared" si="13"/>
        <v>5.21</v>
      </c>
    </row>
    <row r="196" spans="1:7" ht="14.25">
      <c r="A196" s="2">
        <v>42409</v>
      </c>
      <c r="B196" s="3">
        <v>125</v>
      </c>
      <c r="C196" s="3">
        <f t="shared" si="10"/>
        <v>125</v>
      </c>
      <c r="D196" s="3">
        <f t="shared" si="11"/>
        <v>76.071428571428569</v>
      </c>
      <c r="E196" s="3">
        <v>3.76</v>
      </c>
      <c r="F196" s="6">
        <f t="shared" si="12"/>
        <v>6.0070000000000002E-3</v>
      </c>
      <c r="G196" s="6">
        <f t="shared" si="13"/>
        <v>6.61</v>
      </c>
    </row>
    <row r="197" spans="1:7" ht="14.25">
      <c r="A197" s="2">
        <v>42410</v>
      </c>
      <c r="B197" s="3">
        <v>141</v>
      </c>
      <c r="C197" s="3">
        <f t="shared" si="10"/>
        <v>141</v>
      </c>
      <c r="D197" s="3">
        <f t="shared" si="11"/>
        <v>81.928571428571431</v>
      </c>
      <c r="E197" s="3">
        <v>4.3499999999999996</v>
      </c>
      <c r="F197" s="6">
        <f t="shared" si="12"/>
        <v>7.4840000000000002E-3</v>
      </c>
      <c r="G197" s="6">
        <f t="shared" si="13"/>
        <v>8.23</v>
      </c>
    </row>
    <row r="198" spans="1:7" ht="14.25">
      <c r="A198" s="2">
        <v>42411</v>
      </c>
      <c r="B198" s="3">
        <v>66</v>
      </c>
      <c r="C198" s="3">
        <f t="shared" si="10"/>
        <v>66</v>
      </c>
      <c r="D198" s="3">
        <f t="shared" si="11"/>
        <v>82.642857142857139</v>
      </c>
      <c r="E198" s="3">
        <v>6.38</v>
      </c>
      <c r="F198" s="6">
        <f t="shared" si="12"/>
        <v>1.1072E-2</v>
      </c>
      <c r="G198" s="6">
        <f t="shared" si="13"/>
        <v>12.18</v>
      </c>
    </row>
    <row r="199" spans="1:7" ht="14.25">
      <c r="A199" s="2">
        <v>42412</v>
      </c>
      <c r="B199" s="3">
        <v>63</v>
      </c>
      <c r="C199" s="3">
        <f t="shared" si="10"/>
        <v>63</v>
      </c>
      <c r="D199" s="3">
        <f t="shared" si="11"/>
        <v>82.857142857142861</v>
      </c>
      <c r="E199" s="3">
        <v>5.27</v>
      </c>
      <c r="F199" s="6">
        <f t="shared" si="12"/>
        <v>9.1699999999999993E-3</v>
      </c>
      <c r="G199" s="6">
        <f t="shared" si="13"/>
        <v>10.09</v>
      </c>
    </row>
    <row r="200" spans="1:7" ht="14.25">
      <c r="A200" s="2">
        <v>42413</v>
      </c>
      <c r="B200" s="3">
        <v>58</v>
      </c>
      <c r="C200" s="3">
        <f t="shared" ref="C200:C263" si="14">IF(AVERAGE(B193:B200)*2&lt;B200,AVERAGE(B201,C199,C198,C197,C196,C195,C194),B200)</f>
        <v>58</v>
      </c>
      <c r="D200" s="3">
        <f t="shared" si="11"/>
        <v>82.214285714285708</v>
      </c>
      <c r="E200" s="3">
        <v>5.22</v>
      </c>
      <c r="F200" s="6">
        <f t="shared" si="12"/>
        <v>9.0119999999999992E-3</v>
      </c>
      <c r="G200" s="6">
        <f t="shared" si="13"/>
        <v>9.91</v>
      </c>
    </row>
    <row r="201" spans="1:7" ht="14.25">
      <c r="A201" s="2">
        <v>42414</v>
      </c>
      <c r="B201" s="3">
        <v>53</v>
      </c>
      <c r="C201" s="3">
        <f t="shared" si="14"/>
        <v>53</v>
      </c>
      <c r="D201" s="3">
        <f t="shared" si="11"/>
        <v>81.214285714285708</v>
      </c>
      <c r="E201" s="3">
        <v>5.2</v>
      </c>
      <c r="F201" s="6">
        <f t="shared" si="12"/>
        <v>8.8690000000000001E-3</v>
      </c>
      <c r="G201" s="6">
        <f t="shared" si="13"/>
        <v>9.76</v>
      </c>
    </row>
    <row r="202" spans="1:7" ht="14.25">
      <c r="A202" s="2">
        <v>42415</v>
      </c>
      <c r="B202" s="3">
        <v>57</v>
      </c>
      <c r="C202" s="3">
        <f t="shared" si="14"/>
        <v>57</v>
      </c>
      <c r="D202" s="3">
        <f t="shared" si="11"/>
        <v>80.571428571428569</v>
      </c>
      <c r="E202" s="3">
        <v>5.22</v>
      </c>
      <c r="F202" s="6">
        <f t="shared" si="12"/>
        <v>8.8319999999999996E-3</v>
      </c>
      <c r="G202" s="6">
        <f t="shared" si="13"/>
        <v>9.7200000000000006</v>
      </c>
    </row>
    <row r="203" spans="1:7" ht="14.25">
      <c r="A203" s="2">
        <v>42416</v>
      </c>
      <c r="B203" s="3">
        <v>56</v>
      </c>
      <c r="C203" s="3">
        <f t="shared" si="14"/>
        <v>56</v>
      </c>
      <c r="D203" s="3">
        <f t="shared" si="11"/>
        <v>79.857142857142861</v>
      </c>
      <c r="E203" s="3">
        <v>4.25</v>
      </c>
      <c r="F203" s="6">
        <f t="shared" si="12"/>
        <v>7.1269999999999997E-3</v>
      </c>
      <c r="G203" s="6">
        <f t="shared" si="13"/>
        <v>7.84</v>
      </c>
    </row>
    <row r="204" spans="1:7" ht="14.25">
      <c r="A204" s="2">
        <v>42417</v>
      </c>
      <c r="B204" s="3">
        <v>55</v>
      </c>
      <c r="C204" s="3">
        <f t="shared" si="14"/>
        <v>55</v>
      </c>
      <c r="D204" s="3">
        <f t="shared" si="11"/>
        <v>79.214285714285708</v>
      </c>
      <c r="E204" s="3">
        <v>3.86</v>
      </c>
      <c r="F204" s="6">
        <f t="shared" si="12"/>
        <v>6.4209999999999996E-3</v>
      </c>
      <c r="G204" s="6">
        <f t="shared" si="13"/>
        <v>7.06</v>
      </c>
    </row>
    <row r="205" spans="1:7" ht="14.25">
      <c r="A205" s="2">
        <v>42418</v>
      </c>
      <c r="B205" s="3">
        <v>55</v>
      </c>
      <c r="C205" s="3">
        <f t="shared" si="14"/>
        <v>55</v>
      </c>
      <c r="D205" s="3">
        <f t="shared" si="11"/>
        <v>77.928571428571431</v>
      </c>
      <c r="E205" s="3">
        <v>4.3600000000000003</v>
      </c>
      <c r="F205" s="6">
        <f t="shared" si="12"/>
        <v>7.1349999999999998E-3</v>
      </c>
      <c r="G205" s="6">
        <f t="shared" si="13"/>
        <v>7.85</v>
      </c>
    </row>
    <row r="206" spans="1:7" ht="14.25">
      <c r="A206" s="2">
        <v>42419</v>
      </c>
      <c r="B206" s="3">
        <v>55</v>
      </c>
      <c r="C206" s="3">
        <f t="shared" si="14"/>
        <v>55</v>
      </c>
      <c r="D206" s="3">
        <f t="shared" ref="D206:D269" si="15">AVERAGE(C193:C206)</f>
        <v>77</v>
      </c>
      <c r="E206" s="3">
        <v>4.45</v>
      </c>
      <c r="F206" s="6">
        <f t="shared" si="12"/>
        <v>7.1960000000000001E-3</v>
      </c>
      <c r="G206" s="6">
        <f t="shared" si="13"/>
        <v>7.92</v>
      </c>
    </row>
    <row r="207" spans="1:7" ht="14.25">
      <c r="A207" s="2">
        <v>42420</v>
      </c>
      <c r="B207" s="3">
        <v>54</v>
      </c>
      <c r="C207" s="3">
        <f t="shared" si="14"/>
        <v>54</v>
      </c>
      <c r="D207" s="3">
        <f t="shared" si="15"/>
        <v>71.428571428571431</v>
      </c>
      <c r="E207" s="3">
        <v>4.37</v>
      </c>
      <c r="F207" s="6">
        <f t="shared" si="12"/>
        <v>6.5550000000000001E-3</v>
      </c>
      <c r="G207" s="6">
        <f t="shared" si="13"/>
        <v>7.21</v>
      </c>
    </row>
    <row r="208" spans="1:7" ht="14.25">
      <c r="A208" s="2">
        <v>42421</v>
      </c>
      <c r="B208" s="3">
        <v>54</v>
      </c>
      <c r="C208" s="3">
        <f t="shared" si="14"/>
        <v>54</v>
      </c>
      <c r="D208" s="3">
        <f t="shared" si="15"/>
        <v>69.428571428571431</v>
      </c>
      <c r="E208" s="3">
        <v>4.63</v>
      </c>
      <c r="F208" s="6">
        <f t="shared" si="12"/>
        <v>6.7510000000000001E-3</v>
      </c>
      <c r="G208" s="6">
        <f t="shared" si="13"/>
        <v>7.43</v>
      </c>
    </row>
    <row r="209" spans="1:7" ht="14.25">
      <c r="A209" s="2">
        <v>42422</v>
      </c>
      <c r="B209" s="3">
        <v>60</v>
      </c>
      <c r="C209" s="3">
        <f t="shared" si="14"/>
        <v>60</v>
      </c>
      <c r="D209" s="3">
        <f t="shared" si="15"/>
        <v>68</v>
      </c>
      <c r="E209" s="3">
        <v>5.6</v>
      </c>
      <c r="F209" s="6">
        <f t="shared" si="12"/>
        <v>7.9970000000000006E-3</v>
      </c>
      <c r="G209" s="6">
        <f t="shared" si="13"/>
        <v>8.8000000000000007</v>
      </c>
    </row>
    <row r="210" spans="1:7" ht="14.25">
      <c r="A210" s="2">
        <v>42423</v>
      </c>
      <c r="B210" s="3">
        <v>61</v>
      </c>
      <c r="C210" s="3">
        <f t="shared" si="14"/>
        <v>61</v>
      </c>
      <c r="D210" s="3">
        <f t="shared" si="15"/>
        <v>63.428571428571431</v>
      </c>
      <c r="E210" s="3">
        <v>5.7</v>
      </c>
      <c r="F210" s="6">
        <f t="shared" si="12"/>
        <v>7.5919999999999998E-3</v>
      </c>
      <c r="G210" s="6">
        <f t="shared" si="13"/>
        <v>8.35</v>
      </c>
    </row>
    <row r="211" spans="1:7" ht="14.25">
      <c r="A211" s="2">
        <v>42424</v>
      </c>
      <c r="B211" s="3">
        <v>58</v>
      </c>
      <c r="C211" s="3">
        <f t="shared" si="14"/>
        <v>58</v>
      </c>
      <c r="D211" s="3">
        <f t="shared" si="15"/>
        <v>57.5</v>
      </c>
      <c r="E211" s="3">
        <v>6.23</v>
      </c>
      <c r="F211" s="6">
        <f t="shared" si="12"/>
        <v>7.5230000000000002E-3</v>
      </c>
      <c r="G211" s="6">
        <f t="shared" si="13"/>
        <v>8.2799999999999994</v>
      </c>
    </row>
    <row r="212" spans="1:7" ht="14.25">
      <c r="A212" s="2">
        <v>42425</v>
      </c>
      <c r="B212" s="3">
        <v>57</v>
      </c>
      <c r="C212" s="3">
        <f t="shared" si="14"/>
        <v>57</v>
      </c>
      <c r="D212" s="3">
        <f t="shared" si="15"/>
        <v>56.857142857142854</v>
      </c>
      <c r="E212" s="3">
        <v>5.93</v>
      </c>
      <c r="F212" s="6">
        <f t="shared" si="12"/>
        <v>7.0800000000000004E-3</v>
      </c>
      <c r="G212" s="6">
        <f t="shared" si="13"/>
        <v>7.79</v>
      </c>
    </row>
    <row r="213" spans="1:7" ht="14.25">
      <c r="A213" s="2">
        <v>42426</v>
      </c>
      <c r="B213" s="3">
        <v>55</v>
      </c>
      <c r="C213" s="3">
        <f t="shared" si="14"/>
        <v>55</v>
      </c>
      <c r="D213" s="3">
        <f t="shared" si="15"/>
        <v>56.285714285714285</v>
      </c>
      <c r="E213" s="3">
        <v>6.03</v>
      </c>
      <c r="F213" s="6">
        <f t="shared" si="12"/>
        <v>7.1269999999999997E-3</v>
      </c>
      <c r="G213" s="6">
        <f t="shared" si="13"/>
        <v>7.84</v>
      </c>
    </row>
    <row r="214" spans="1:7" ht="14.25">
      <c r="A214" s="2">
        <v>42427</v>
      </c>
      <c r="B214" s="3">
        <v>54</v>
      </c>
      <c r="C214" s="3">
        <f t="shared" si="14"/>
        <v>54</v>
      </c>
      <c r="D214" s="3">
        <f t="shared" si="15"/>
        <v>56</v>
      </c>
      <c r="E214" s="3">
        <v>6.31</v>
      </c>
      <c r="F214" s="6">
        <f t="shared" si="12"/>
        <v>7.4209999999999996E-3</v>
      </c>
      <c r="G214" s="6">
        <f t="shared" si="13"/>
        <v>8.16</v>
      </c>
    </row>
    <row r="215" spans="1:7" ht="14.25">
      <c r="A215" s="2">
        <v>42428</v>
      </c>
      <c r="B215" s="3">
        <v>54</v>
      </c>
      <c r="C215" s="3">
        <f t="shared" si="14"/>
        <v>54</v>
      </c>
      <c r="D215" s="3">
        <f t="shared" si="15"/>
        <v>56.071428571428569</v>
      </c>
      <c r="E215" s="3">
        <v>6.5</v>
      </c>
      <c r="F215" s="6">
        <f t="shared" si="12"/>
        <v>7.6540000000000002E-3</v>
      </c>
      <c r="G215" s="6">
        <f t="shared" si="13"/>
        <v>8.42</v>
      </c>
    </row>
    <row r="216" spans="1:7" ht="14.25">
      <c r="A216" s="2">
        <v>42429</v>
      </c>
      <c r="B216" s="3">
        <v>58</v>
      </c>
      <c r="C216" s="3">
        <f t="shared" si="14"/>
        <v>58</v>
      </c>
      <c r="D216" s="3">
        <f t="shared" si="15"/>
        <v>56.142857142857146</v>
      </c>
      <c r="E216" s="3">
        <v>6.35</v>
      </c>
      <c r="F216" s="6">
        <f t="shared" si="12"/>
        <v>7.4869999999999997E-3</v>
      </c>
      <c r="G216" s="6">
        <f t="shared" si="13"/>
        <v>8.24</v>
      </c>
    </row>
    <row r="217" spans="1:7" ht="14.25">
      <c r="A217" s="2">
        <v>42430</v>
      </c>
      <c r="B217" s="3">
        <v>60</v>
      </c>
      <c r="C217" s="3">
        <f t="shared" si="14"/>
        <v>60</v>
      </c>
      <c r="D217" s="3">
        <f t="shared" si="15"/>
        <v>56.428571428571431</v>
      </c>
      <c r="E217" s="3">
        <v>7.59</v>
      </c>
      <c r="F217" s="6">
        <f t="shared" si="12"/>
        <v>8.9940000000000003E-3</v>
      </c>
      <c r="G217" s="6">
        <f t="shared" si="13"/>
        <v>9.89</v>
      </c>
    </row>
    <row r="218" spans="1:7" ht="14.25">
      <c r="A218" s="2">
        <v>42431</v>
      </c>
      <c r="B218" s="3">
        <v>67</v>
      </c>
      <c r="C218" s="3">
        <f t="shared" si="14"/>
        <v>67</v>
      </c>
      <c r="D218" s="3">
        <f t="shared" si="15"/>
        <v>57.285714285714285</v>
      </c>
      <c r="E218" s="3">
        <v>8.6999999999999993</v>
      </c>
      <c r="F218" s="6">
        <f t="shared" si="12"/>
        <v>1.0466E-2</v>
      </c>
      <c r="G218" s="6">
        <f t="shared" si="13"/>
        <v>11.51</v>
      </c>
    </row>
    <row r="219" spans="1:7" ht="14.25">
      <c r="A219" s="2">
        <v>42432</v>
      </c>
      <c r="B219" s="3">
        <v>57</v>
      </c>
      <c r="C219" s="3">
        <f t="shared" si="14"/>
        <v>57</v>
      </c>
      <c r="D219" s="3">
        <f t="shared" si="15"/>
        <v>57.428571428571431</v>
      </c>
      <c r="E219" s="3">
        <v>9.35</v>
      </c>
      <c r="F219" s="6">
        <f t="shared" si="12"/>
        <v>1.1276E-2</v>
      </c>
      <c r="G219" s="6">
        <f t="shared" si="13"/>
        <v>12.4</v>
      </c>
    </row>
    <row r="220" spans="1:7" ht="14.25">
      <c r="A220" s="2">
        <v>42433</v>
      </c>
      <c r="B220" s="3">
        <v>54</v>
      </c>
      <c r="C220" s="3">
        <f t="shared" si="14"/>
        <v>54</v>
      </c>
      <c r="D220" s="3">
        <f t="shared" si="15"/>
        <v>57.357142857142854</v>
      </c>
      <c r="E220" s="3">
        <v>9.9600000000000009</v>
      </c>
      <c r="F220" s="6">
        <f t="shared" si="12"/>
        <v>1.1997000000000001E-2</v>
      </c>
      <c r="G220" s="6">
        <f t="shared" si="13"/>
        <v>13.2</v>
      </c>
    </row>
    <row r="221" spans="1:7" ht="14.25">
      <c r="A221" s="2">
        <v>42434</v>
      </c>
      <c r="B221" s="3">
        <v>47</v>
      </c>
      <c r="C221" s="3">
        <f t="shared" si="14"/>
        <v>47</v>
      </c>
      <c r="D221" s="3">
        <f t="shared" si="15"/>
        <v>56.857142857142854</v>
      </c>
      <c r="E221" s="3">
        <v>11</v>
      </c>
      <c r="F221" s="6">
        <f t="shared" si="12"/>
        <v>1.3134E-2</v>
      </c>
      <c r="G221" s="6">
        <f t="shared" si="13"/>
        <v>14.45</v>
      </c>
    </row>
    <row r="222" spans="1:7" ht="14.25">
      <c r="A222" s="2">
        <v>42435</v>
      </c>
      <c r="B222" s="3">
        <v>47</v>
      </c>
      <c r="C222" s="3">
        <f t="shared" si="14"/>
        <v>47</v>
      </c>
      <c r="D222" s="3">
        <f t="shared" si="15"/>
        <v>56.357142857142854</v>
      </c>
      <c r="E222" s="3">
        <v>10.98</v>
      </c>
      <c r="F222" s="6">
        <f t="shared" si="12"/>
        <v>1.2995E-2</v>
      </c>
      <c r="G222" s="6">
        <f t="shared" si="13"/>
        <v>14.29</v>
      </c>
    </row>
    <row r="223" spans="1:7" ht="14.25">
      <c r="A223" s="2">
        <v>42436</v>
      </c>
      <c r="B223" s="3">
        <v>50</v>
      </c>
      <c r="C223" s="3">
        <f t="shared" si="14"/>
        <v>50</v>
      </c>
      <c r="D223" s="3">
        <f t="shared" si="15"/>
        <v>55.642857142857146</v>
      </c>
      <c r="E223" s="3">
        <v>9.5</v>
      </c>
      <c r="F223" s="6">
        <f t="shared" si="12"/>
        <v>1.1101E-2</v>
      </c>
      <c r="G223" s="6">
        <f t="shared" si="13"/>
        <v>12.21</v>
      </c>
    </row>
    <row r="224" spans="1:7" ht="14.25">
      <c r="A224" s="2">
        <v>42437</v>
      </c>
      <c r="B224" s="3">
        <v>54</v>
      </c>
      <c r="C224" s="3">
        <f t="shared" si="14"/>
        <v>54</v>
      </c>
      <c r="D224" s="3">
        <f t="shared" si="15"/>
        <v>55.142857142857146</v>
      </c>
      <c r="E224" s="3">
        <v>9.8800000000000008</v>
      </c>
      <c r="F224" s="6">
        <f t="shared" si="12"/>
        <v>1.1441E-2</v>
      </c>
      <c r="G224" s="6">
        <f t="shared" si="13"/>
        <v>12.59</v>
      </c>
    </row>
    <row r="225" spans="1:7" ht="14.25">
      <c r="A225" s="2">
        <v>42438</v>
      </c>
      <c r="B225" s="3">
        <v>38</v>
      </c>
      <c r="C225" s="3">
        <f t="shared" si="14"/>
        <v>38</v>
      </c>
      <c r="D225" s="3">
        <f t="shared" si="15"/>
        <v>53.714285714285715</v>
      </c>
      <c r="E225" s="3">
        <v>11.55</v>
      </c>
      <c r="F225" s="6">
        <f t="shared" si="12"/>
        <v>1.3028E-2</v>
      </c>
      <c r="G225" s="6">
        <f t="shared" si="13"/>
        <v>14.33</v>
      </c>
    </row>
    <row r="226" spans="1:7" ht="14.25">
      <c r="A226" s="2">
        <v>42439</v>
      </c>
      <c r="B226" s="3">
        <v>30</v>
      </c>
      <c r="C226" s="3">
        <f t="shared" si="14"/>
        <v>30</v>
      </c>
      <c r="D226" s="3">
        <f t="shared" si="15"/>
        <v>51.785714285714285</v>
      </c>
      <c r="E226" s="3">
        <v>11.11</v>
      </c>
      <c r="F226" s="6">
        <f t="shared" si="12"/>
        <v>1.2082000000000001E-2</v>
      </c>
      <c r="G226" s="6">
        <f t="shared" si="13"/>
        <v>13.29</v>
      </c>
    </row>
    <row r="227" spans="1:7" ht="14.25">
      <c r="A227" s="2">
        <v>42440</v>
      </c>
      <c r="B227" s="3">
        <v>29</v>
      </c>
      <c r="C227" s="3">
        <f t="shared" si="14"/>
        <v>29</v>
      </c>
      <c r="D227" s="3">
        <f t="shared" si="15"/>
        <v>49.928571428571431</v>
      </c>
      <c r="E227" s="3">
        <v>11.25</v>
      </c>
      <c r="F227" s="6">
        <f t="shared" si="12"/>
        <v>1.1795999999999999E-2</v>
      </c>
      <c r="G227" s="6">
        <f t="shared" si="13"/>
        <v>12.98</v>
      </c>
    </row>
    <row r="228" spans="1:7" ht="14.25">
      <c r="A228" s="2">
        <v>42441</v>
      </c>
      <c r="B228" s="3">
        <v>29</v>
      </c>
      <c r="C228" s="3">
        <f t="shared" si="14"/>
        <v>29</v>
      </c>
      <c r="D228" s="3">
        <f t="shared" si="15"/>
        <v>48.142857142857146</v>
      </c>
      <c r="E228" s="3">
        <v>13.25</v>
      </c>
      <c r="F228" s="6">
        <f t="shared" si="12"/>
        <v>1.3396E-2</v>
      </c>
      <c r="G228" s="6">
        <f t="shared" si="13"/>
        <v>14.74</v>
      </c>
    </row>
    <row r="229" spans="1:7" ht="14.25">
      <c r="A229" s="2">
        <v>42442</v>
      </c>
      <c r="B229" s="3">
        <v>31</v>
      </c>
      <c r="C229" s="3">
        <f t="shared" si="14"/>
        <v>31</v>
      </c>
      <c r="D229" s="3">
        <f t="shared" si="15"/>
        <v>46.5</v>
      </c>
      <c r="E229" s="3">
        <v>15</v>
      </c>
      <c r="F229" s="6">
        <f t="shared" si="12"/>
        <v>1.4648E-2</v>
      </c>
      <c r="G229" s="6">
        <f t="shared" si="13"/>
        <v>16.11</v>
      </c>
    </row>
    <row r="230" spans="1:7" ht="14.25">
      <c r="A230" s="2">
        <v>42443</v>
      </c>
      <c r="B230" s="3">
        <v>29</v>
      </c>
      <c r="C230" s="3">
        <f t="shared" si="14"/>
        <v>29</v>
      </c>
      <c r="D230" s="3">
        <f t="shared" si="15"/>
        <v>44.428571428571431</v>
      </c>
      <c r="E230" s="3">
        <v>12.5</v>
      </c>
      <c r="F230" s="6">
        <f t="shared" si="12"/>
        <v>1.1663E-2</v>
      </c>
      <c r="G230" s="6">
        <f t="shared" si="13"/>
        <v>12.83</v>
      </c>
    </row>
    <row r="231" spans="1:7" ht="14.25">
      <c r="A231" s="2">
        <v>42444</v>
      </c>
      <c r="B231" s="3">
        <v>26</v>
      </c>
      <c r="C231" s="3">
        <f t="shared" si="14"/>
        <v>26</v>
      </c>
      <c r="D231" s="3">
        <f t="shared" si="15"/>
        <v>42</v>
      </c>
      <c r="E231" s="3">
        <v>13.09</v>
      </c>
      <c r="F231" s="6">
        <f t="shared" si="12"/>
        <v>1.1545E-2</v>
      </c>
      <c r="G231" s="6">
        <f t="shared" si="13"/>
        <v>12.7</v>
      </c>
    </row>
    <row r="232" spans="1:7" ht="14.25">
      <c r="A232" s="2">
        <v>42445</v>
      </c>
      <c r="B232" s="3">
        <v>26</v>
      </c>
      <c r="C232" s="3">
        <f t="shared" si="14"/>
        <v>26</v>
      </c>
      <c r="D232" s="3">
        <f t="shared" si="15"/>
        <v>39.071428571428569</v>
      </c>
      <c r="E232" s="3">
        <v>12.92</v>
      </c>
      <c r="F232" s="6">
        <f t="shared" si="12"/>
        <v>1.0600999999999999E-2</v>
      </c>
      <c r="G232" s="6">
        <f t="shared" si="13"/>
        <v>11.66</v>
      </c>
    </row>
    <row r="233" spans="1:7" ht="14.25">
      <c r="A233" s="2">
        <v>42446</v>
      </c>
      <c r="B233" s="3">
        <v>28</v>
      </c>
      <c r="C233" s="3">
        <f t="shared" si="14"/>
        <v>28</v>
      </c>
      <c r="D233" s="3">
        <f t="shared" si="15"/>
        <v>37</v>
      </c>
      <c r="E233" s="3">
        <v>11.14</v>
      </c>
      <c r="F233" s="6">
        <f t="shared" si="12"/>
        <v>8.6560000000000005E-3</v>
      </c>
      <c r="G233" s="6">
        <f t="shared" si="13"/>
        <v>9.52</v>
      </c>
    </row>
    <row r="234" spans="1:7" ht="14.25">
      <c r="A234" s="2">
        <v>42447</v>
      </c>
      <c r="B234" s="3">
        <v>26</v>
      </c>
      <c r="C234" s="3">
        <f t="shared" si="14"/>
        <v>26</v>
      </c>
      <c r="D234" s="3">
        <f t="shared" si="15"/>
        <v>35</v>
      </c>
      <c r="E234" s="3">
        <v>10.75</v>
      </c>
      <c r="F234" s="6">
        <f t="shared" si="12"/>
        <v>7.901E-3</v>
      </c>
      <c r="G234" s="6">
        <f t="shared" si="13"/>
        <v>8.69</v>
      </c>
    </row>
    <row r="235" spans="1:7" ht="14.25">
      <c r="A235" s="2">
        <v>42448</v>
      </c>
      <c r="B235" s="3">
        <v>29</v>
      </c>
      <c r="C235" s="3">
        <f t="shared" si="14"/>
        <v>29</v>
      </c>
      <c r="D235" s="3">
        <f t="shared" si="15"/>
        <v>33.714285714285715</v>
      </c>
      <c r="E235" s="3">
        <v>10.55</v>
      </c>
      <c r="F235" s="6">
        <f t="shared" si="12"/>
        <v>7.4689999999999999E-3</v>
      </c>
      <c r="G235" s="6">
        <f t="shared" si="13"/>
        <v>8.2200000000000006</v>
      </c>
    </row>
    <row r="236" spans="1:7" ht="14.25">
      <c r="A236" s="2">
        <v>42449</v>
      </c>
      <c r="B236" s="3">
        <v>27</v>
      </c>
      <c r="C236" s="3">
        <f t="shared" si="14"/>
        <v>27</v>
      </c>
      <c r="D236" s="3">
        <f t="shared" si="15"/>
        <v>32.285714285714285</v>
      </c>
      <c r="E236" s="3">
        <v>10.06</v>
      </c>
      <c r="F236" s="6">
        <f t="shared" si="12"/>
        <v>6.8209999999999998E-3</v>
      </c>
      <c r="G236" s="6">
        <f t="shared" si="13"/>
        <v>7.5</v>
      </c>
    </row>
    <row r="237" spans="1:7" ht="14.25">
      <c r="A237" s="2">
        <v>42450</v>
      </c>
      <c r="B237" s="3">
        <v>26</v>
      </c>
      <c r="C237" s="3">
        <f t="shared" si="14"/>
        <v>26</v>
      </c>
      <c r="D237" s="3">
        <f t="shared" si="15"/>
        <v>30.571428571428573</v>
      </c>
      <c r="E237" s="3">
        <v>11.97</v>
      </c>
      <c r="F237" s="6">
        <f t="shared" si="12"/>
        <v>7.685E-3</v>
      </c>
      <c r="G237" s="6">
        <f t="shared" si="13"/>
        <v>8.4499999999999993</v>
      </c>
    </row>
    <row r="238" spans="1:7" ht="14.25">
      <c r="A238" s="2">
        <v>42451</v>
      </c>
      <c r="B238" s="3">
        <v>24</v>
      </c>
      <c r="C238" s="3">
        <f t="shared" si="14"/>
        <v>24</v>
      </c>
      <c r="D238" s="3">
        <f t="shared" si="15"/>
        <v>28.428571428571427</v>
      </c>
      <c r="E238" s="3">
        <v>10.96</v>
      </c>
      <c r="F238" s="6">
        <f t="shared" si="12"/>
        <v>6.5430000000000002E-3</v>
      </c>
      <c r="G238" s="6">
        <f t="shared" si="13"/>
        <v>7.2</v>
      </c>
    </row>
    <row r="239" spans="1:7" ht="14.25">
      <c r="A239" s="2">
        <v>42452</v>
      </c>
      <c r="B239" s="3">
        <v>25</v>
      </c>
      <c r="C239" s="3">
        <f t="shared" si="14"/>
        <v>25</v>
      </c>
      <c r="D239" s="3">
        <f t="shared" si="15"/>
        <v>27.5</v>
      </c>
      <c r="E239" s="3">
        <v>12.29</v>
      </c>
      <c r="F239" s="6">
        <f t="shared" si="12"/>
        <v>7.097E-3</v>
      </c>
      <c r="G239" s="6">
        <f t="shared" si="13"/>
        <v>7.81</v>
      </c>
    </row>
    <row r="240" spans="1:7" ht="14.25">
      <c r="A240" s="2">
        <v>42453</v>
      </c>
      <c r="B240" s="3">
        <v>25</v>
      </c>
      <c r="C240" s="3">
        <f t="shared" si="14"/>
        <v>25</v>
      </c>
      <c r="D240" s="3">
        <f t="shared" si="15"/>
        <v>27.142857142857142</v>
      </c>
      <c r="E240" s="3">
        <v>11.13</v>
      </c>
      <c r="F240" s="6">
        <f t="shared" si="12"/>
        <v>6.3439999999999998E-3</v>
      </c>
      <c r="G240" s="6">
        <f t="shared" si="13"/>
        <v>6.98</v>
      </c>
    </row>
    <row r="241" spans="1:7" ht="14.25">
      <c r="A241" s="2">
        <v>42454</v>
      </c>
      <c r="B241" s="3">
        <v>28</v>
      </c>
      <c r="C241" s="3">
        <f t="shared" si="14"/>
        <v>28</v>
      </c>
      <c r="D241" s="3">
        <f t="shared" si="15"/>
        <v>27.071428571428573</v>
      </c>
      <c r="E241" s="3">
        <v>10.69</v>
      </c>
      <c r="F241" s="6">
        <f t="shared" si="12"/>
        <v>6.0769999999999999E-3</v>
      </c>
      <c r="G241" s="6">
        <f t="shared" si="13"/>
        <v>6.68</v>
      </c>
    </row>
    <row r="242" spans="1:7" ht="14.25">
      <c r="A242" s="2">
        <v>42455</v>
      </c>
      <c r="B242" s="3">
        <v>25</v>
      </c>
      <c r="C242" s="3">
        <f t="shared" si="14"/>
        <v>25</v>
      </c>
      <c r="D242" s="3">
        <f t="shared" si="15"/>
        <v>26.785714285714285</v>
      </c>
      <c r="E242" s="3">
        <v>11</v>
      </c>
      <c r="F242" s="6">
        <f t="shared" si="12"/>
        <v>6.1879999999999999E-3</v>
      </c>
      <c r="G242" s="6">
        <f t="shared" si="13"/>
        <v>6.81</v>
      </c>
    </row>
    <row r="243" spans="1:7" ht="14.25">
      <c r="A243" s="2">
        <v>42456</v>
      </c>
      <c r="B243" s="3">
        <v>23</v>
      </c>
      <c r="C243" s="3">
        <f t="shared" si="14"/>
        <v>23</v>
      </c>
      <c r="D243" s="3">
        <f t="shared" si="15"/>
        <v>26.214285714285715</v>
      </c>
      <c r="E243" s="3">
        <v>10.5</v>
      </c>
      <c r="F243" s="6">
        <f t="shared" si="12"/>
        <v>5.7800000000000004E-3</v>
      </c>
      <c r="G243" s="6">
        <f t="shared" si="13"/>
        <v>6.36</v>
      </c>
    </row>
    <row r="244" spans="1:7" ht="14.25">
      <c r="A244" s="2">
        <v>42457</v>
      </c>
      <c r="B244" s="3">
        <v>23</v>
      </c>
      <c r="C244" s="3">
        <f t="shared" si="14"/>
        <v>23</v>
      </c>
      <c r="D244" s="3">
        <f t="shared" si="15"/>
        <v>25.785714285714285</v>
      </c>
      <c r="E244" s="3">
        <v>11.58</v>
      </c>
      <c r="F244" s="6">
        <f t="shared" si="12"/>
        <v>6.2709999999999997E-3</v>
      </c>
      <c r="G244" s="6">
        <f t="shared" si="13"/>
        <v>6.9</v>
      </c>
    </row>
    <row r="245" spans="1:7" ht="14.25">
      <c r="A245" s="2">
        <v>42458</v>
      </c>
      <c r="B245" s="3">
        <v>25</v>
      </c>
      <c r="C245" s="3">
        <f t="shared" si="14"/>
        <v>25</v>
      </c>
      <c r="D245" s="3">
        <f t="shared" si="15"/>
        <v>25.714285714285715</v>
      </c>
      <c r="E245" s="3">
        <v>11.73</v>
      </c>
      <c r="F245" s="6">
        <f t="shared" si="12"/>
        <v>6.3340000000000002E-3</v>
      </c>
      <c r="G245" s="6">
        <f t="shared" si="13"/>
        <v>6.97</v>
      </c>
    </row>
    <row r="246" spans="1:7" ht="14.25">
      <c r="A246" s="2">
        <v>42459</v>
      </c>
      <c r="B246" s="3">
        <v>29</v>
      </c>
      <c r="C246" s="3">
        <f t="shared" si="14"/>
        <v>29</v>
      </c>
      <c r="D246" s="3">
        <f t="shared" si="15"/>
        <v>25.928571428571427</v>
      </c>
      <c r="E246" s="3">
        <v>11.88</v>
      </c>
      <c r="F246" s="6">
        <f t="shared" si="12"/>
        <v>6.4689999999999999E-3</v>
      </c>
      <c r="G246" s="6">
        <f t="shared" si="13"/>
        <v>7.12</v>
      </c>
    </row>
    <row r="247" spans="1:7" ht="14.25">
      <c r="A247" s="2">
        <v>42460</v>
      </c>
      <c r="B247" s="3">
        <v>24</v>
      </c>
      <c r="C247" s="3">
        <f t="shared" si="14"/>
        <v>24</v>
      </c>
      <c r="D247" s="3">
        <f t="shared" si="15"/>
        <v>25.642857142857142</v>
      </c>
      <c r="E247" s="3">
        <v>11.41</v>
      </c>
      <c r="F247" s="6">
        <f t="shared" si="12"/>
        <v>6.1440000000000002E-3</v>
      </c>
      <c r="G247" s="6">
        <f t="shared" si="13"/>
        <v>6.76</v>
      </c>
    </row>
    <row r="248" spans="1:7" ht="14.25">
      <c r="A248" s="2">
        <v>42461</v>
      </c>
      <c r="B248" s="3">
        <v>23</v>
      </c>
      <c r="C248" s="3">
        <f t="shared" si="14"/>
        <v>23</v>
      </c>
      <c r="D248" s="3">
        <f t="shared" si="15"/>
        <v>25.428571428571427</v>
      </c>
      <c r="E248" s="3">
        <v>11.63</v>
      </c>
      <c r="F248" s="6">
        <f t="shared" si="12"/>
        <v>6.2100000000000002E-3</v>
      </c>
      <c r="G248" s="6">
        <f t="shared" si="13"/>
        <v>6.83</v>
      </c>
    </row>
    <row r="249" spans="1:7" ht="14.25">
      <c r="A249" s="2">
        <v>42462</v>
      </c>
      <c r="B249" s="3">
        <v>23</v>
      </c>
      <c r="C249" s="3">
        <f t="shared" si="14"/>
        <v>23</v>
      </c>
      <c r="D249" s="3">
        <f t="shared" si="15"/>
        <v>25</v>
      </c>
      <c r="E249" s="3">
        <v>11.61</v>
      </c>
      <c r="F249" s="6">
        <f t="shared" si="12"/>
        <v>6.0949999999999997E-3</v>
      </c>
      <c r="G249" s="6">
        <f t="shared" si="13"/>
        <v>6.7</v>
      </c>
    </row>
    <row r="250" spans="1:7" ht="14.25">
      <c r="A250" s="2">
        <v>42463</v>
      </c>
      <c r="B250" s="3">
        <v>23</v>
      </c>
      <c r="C250" s="3">
        <f t="shared" si="14"/>
        <v>23</v>
      </c>
      <c r="D250" s="3">
        <f t="shared" si="15"/>
        <v>24.714285714285715</v>
      </c>
      <c r="E250" s="3">
        <v>11.58</v>
      </c>
      <c r="F250" s="6">
        <f t="shared" si="12"/>
        <v>6.0099999999999997E-3</v>
      </c>
      <c r="G250" s="6">
        <f t="shared" si="13"/>
        <v>6.61</v>
      </c>
    </row>
    <row r="251" spans="1:7" ht="14.25">
      <c r="A251" s="2">
        <v>42464</v>
      </c>
      <c r="B251" s="3">
        <v>23</v>
      </c>
      <c r="C251" s="3">
        <f t="shared" si="14"/>
        <v>23</v>
      </c>
      <c r="D251" s="3">
        <f t="shared" si="15"/>
        <v>24.5</v>
      </c>
      <c r="E251" s="3">
        <v>11.1</v>
      </c>
      <c r="F251" s="6">
        <f t="shared" si="12"/>
        <v>5.7109999999999999E-3</v>
      </c>
      <c r="G251" s="6">
        <f t="shared" si="13"/>
        <v>6.28</v>
      </c>
    </row>
    <row r="252" spans="1:7" ht="14.25">
      <c r="A252" s="2">
        <v>42465</v>
      </c>
      <c r="B252" s="3">
        <v>23</v>
      </c>
      <c r="C252" s="3">
        <f t="shared" si="14"/>
        <v>23</v>
      </c>
      <c r="D252" s="3">
        <f t="shared" si="15"/>
        <v>24.428571428571427</v>
      </c>
      <c r="E252" s="3">
        <v>10.39</v>
      </c>
      <c r="F252" s="6">
        <f t="shared" si="12"/>
        <v>5.3299999999999997E-3</v>
      </c>
      <c r="G252" s="6">
        <f t="shared" si="13"/>
        <v>5.86</v>
      </c>
    </row>
    <row r="253" spans="1:7" ht="14.25">
      <c r="A253" s="2">
        <v>42466</v>
      </c>
      <c r="B253" s="3">
        <v>24</v>
      </c>
      <c r="C253" s="3">
        <f t="shared" si="14"/>
        <v>24</v>
      </c>
      <c r="D253" s="3">
        <f t="shared" si="15"/>
        <v>24.357142857142858</v>
      </c>
      <c r="E253" s="3">
        <v>10.79</v>
      </c>
      <c r="F253" s="6">
        <f t="shared" si="12"/>
        <v>5.5189999999999996E-3</v>
      </c>
      <c r="G253" s="6">
        <f t="shared" si="13"/>
        <v>6.07</v>
      </c>
    </row>
    <row r="254" spans="1:7" ht="14.25">
      <c r="A254" s="2">
        <v>42467</v>
      </c>
      <c r="B254" s="3">
        <v>23</v>
      </c>
      <c r="C254" s="3">
        <f t="shared" si="14"/>
        <v>23</v>
      </c>
      <c r="D254" s="3">
        <f t="shared" si="15"/>
        <v>24.214285714285715</v>
      </c>
      <c r="E254" s="3">
        <v>10.08</v>
      </c>
      <c r="F254" s="6">
        <f t="shared" si="12"/>
        <v>5.1260000000000003E-3</v>
      </c>
      <c r="G254" s="6">
        <f t="shared" si="13"/>
        <v>5.64</v>
      </c>
    </row>
    <row r="255" spans="1:7" ht="14.25">
      <c r="A255" s="2">
        <v>42468</v>
      </c>
      <c r="B255" s="3">
        <v>24</v>
      </c>
      <c r="C255" s="3">
        <f t="shared" si="14"/>
        <v>24</v>
      </c>
      <c r="D255" s="3">
        <f t="shared" si="15"/>
        <v>23.928571428571427</v>
      </c>
      <c r="E255" s="3">
        <v>9.74</v>
      </c>
      <c r="F255" s="6">
        <f t="shared" si="12"/>
        <v>4.8939999999999999E-3</v>
      </c>
      <c r="G255" s="6">
        <f t="shared" si="13"/>
        <v>5.38</v>
      </c>
    </row>
    <row r="256" spans="1:7" ht="14.25">
      <c r="A256" s="2">
        <v>42469</v>
      </c>
      <c r="B256" s="3">
        <v>23</v>
      </c>
      <c r="C256" s="3">
        <f t="shared" si="14"/>
        <v>23</v>
      </c>
      <c r="D256" s="3">
        <f t="shared" si="15"/>
        <v>23.785714285714285</v>
      </c>
      <c r="E256" s="3">
        <v>9.16</v>
      </c>
      <c r="F256" s="6">
        <f t="shared" si="12"/>
        <v>4.5750000000000001E-3</v>
      </c>
      <c r="G256" s="6">
        <f t="shared" si="13"/>
        <v>5.03</v>
      </c>
    </row>
    <row r="257" spans="1:7" ht="14.25">
      <c r="A257" s="2">
        <v>42470</v>
      </c>
      <c r="B257" s="3">
        <v>24</v>
      </c>
      <c r="C257" s="3">
        <f t="shared" si="14"/>
        <v>24</v>
      </c>
      <c r="D257" s="3">
        <f t="shared" si="15"/>
        <v>23.857142857142858</v>
      </c>
      <c r="E257" s="3">
        <v>8.8000000000000007</v>
      </c>
      <c r="F257" s="6">
        <f t="shared" ref="F257:F320" si="16">ROUND((E257/1000000000)*D257*21000,6)</f>
        <v>4.4089999999999997E-3</v>
      </c>
      <c r="G257" s="6">
        <f t="shared" ref="G257:G320" si="17">ROUND(F257*1100,2)</f>
        <v>4.8499999999999996</v>
      </c>
    </row>
    <row r="258" spans="1:7" ht="14.25">
      <c r="A258" s="2">
        <v>42471</v>
      </c>
      <c r="B258" s="3">
        <v>24</v>
      </c>
      <c r="C258" s="3">
        <f t="shared" si="14"/>
        <v>24</v>
      </c>
      <c r="D258" s="3">
        <f t="shared" si="15"/>
        <v>23.928571428571427</v>
      </c>
      <c r="E258" s="3">
        <v>8.7200000000000006</v>
      </c>
      <c r="F258" s="6">
        <f t="shared" si="16"/>
        <v>4.3819999999999996E-3</v>
      </c>
      <c r="G258" s="6">
        <f t="shared" si="17"/>
        <v>4.82</v>
      </c>
    </row>
    <row r="259" spans="1:7" ht="14.25">
      <c r="A259" s="2">
        <v>42472</v>
      </c>
      <c r="B259" s="3">
        <v>23</v>
      </c>
      <c r="C259" s="3">
        <f t="shared" si="14"/>
        <v>23</v>
      </c>
      <c r="D259" s="3">
        <f t="shared" si="15"/>
        <v>23.785714285714285</v>
      </c>
      <c r="E259" s="3">
        <v>7.53</v>
      </c>
      <c r="F259" s="6">
        <f t="shared" si="16"/>
        <v>3.761E-3</v>
      </c>
      <c r="G259" s="6">
        <f t="shared" si="17"/>
        <v>4.1399999999999997</v>
      </c>
    </row>
    <row r="260" spans="1:7" ht="14.25">
      <c r="A260" s="2">
        <v>42473</v>
      </c>
      <c r="B260" s="3">
        <v>25</v>
      </c>
      <c r="C260" s="3">
        <f t="shared" si="14"/>
        <v>25</v>
      </c>
      <c r="D260" s="3">
        <f t="shared" si="15"/>
        <v>23.5</v>
      </c>
      <c r="E260" s="3">
        <v>8.02</v>
      </c>
      <c r="F260" s="6">
        <f t="shared" si="16"/>
        <v>3.9579999999999997E-3</v>
      </c>
      <c r="G260" s="6">
        <f t="shared" si="17"/>
        <v>4.3499999999999996</v>
      </c>
    </row>
    <row r="261" spans="1:7" ht="14.25">
      <c r="A261" s="2">
        <v>42474</v>
      </c>
      <c r="B261" s="3">
        <v>26</v>
      </c>
      <c r="C261" s="3">
        <f t="shared" si="14"/>
        <v>26</v>
      </c>
      <c r="D261" s="3">
        <f t="shared" si="15"/>
        <v>23.642857142857142</v>
      </c>
      <c r="E261" s="3">
        <v>8.48</v>
      </c>
      <c r="F261" s="6">
        <f t="shared" si="16"/>
        <v>4.2100000000000002E-3</v>
      </c>
      <c r="G261" s="6">
        <f t="shared" si="17"/>
        <v>4.63</v>
      </c>
    </row>
    <row r="262" spans="1:7" ht="14.25">
      <c r="A262" s="2">
        <v>42475</v>
      </c>
      <c r="B262" s="3">
        <v>23</v>
      </c>
      <c r="C262" s="3">
        <f t="shared" si="14"/>
        <v>23</v>
      </c>
      <c r="D262" s="3">
        <f t="shared" si="15"/>
        <v>23.642857142857142</v>
      </c>
      <c r="E262" s="3">
        <v>8.2200000000000006</v>
      </c>
      <c r="F262" s="6">
        <f t="shared" si="16"/>
        <v>4.0810000000000004E-3</v>
      </c>
      <c r="G262" s="6">
        <f t="shared" si="17"/>
        <v>4.49</v>
      </c>
    </row>
    <row r="263" spans="1:7" ht="14.25">
      <c r="A263" s="2">
        <v>42476</v>
      </c>
      <c r="B263" s="3">
        <v>23</v>
      </c>
      <c r="C263" s="3">
        <f t="shared" si="14"/>
        <v>23</v>
      </c>
      <c r="D263" s="3">
        <f t="shared" si="15"/>
        <v>23.642857142857142</v>
      </c>
      <c r="E263" s="3">
        <v>8.48</v>
      </c>
      <c r="F263" s="6">
        <f t="shared" si="16"/>
        <v>4.2100000000000002E-3</v>
      </c>
      <c r="G263" s="6">
        <f t="shared" si="17"/>
        <v>4.63</v>
      </c>
    </row>
    <row r="264" spans="1:7" ht="14.25">
      <c r="A264" s="2">
        <v>42477</v>
      </c>
      <c r="B264" s="3">
        <v>23</v>
      </c>
      <c r="C264" s="3">
        <f t="shared" ref="C264:C327" si="18">IF(AVERAGE(B257:B264)*2&lt;B264,AVERAGE(B265,C263,C262,C261,C260,C259,C258),B264)</f>
        <v>23</v>
      </c>
      <c r="D264" s="3">
        <f t="shared" si="15"/>
        <v>23.642857142857142</v>
      </c>
      <c r="E264" s="3">
        <v>9.4499999999999993</v>
      </c>
      <c r="F264" s="6">
        <f t="shared" si="16"/>
        <v>4.692E-3</v>
      </c>
      <c r="G264" s="6">
        <f t="shared" si="17"/>
        <v>5.16</v>
      </c>
    </row>
    <row r="265" spans="1:7" ht="14.25">
      <c r="A265" s="2">
        <v>42478</v>
      </c>
      <c r="B265" s="3">
        <v>23</v>
      </c>
      <c r="C265" s="3">
        <f t="shared" si="18"/>
        <v>23</v>
      </c>
      <c r="D265" s="3">
        <f t="shared" si="15"/>
        <v>23.642857142857142</v>
      </c>
      <c r="E265" s="3">
        <v>8.92</v>
      </c>
      <c r="F265" s="6">
        <f t="shared" si="16"/>
        <v>4.4289999999999998E-3</v>
      </c>
      <c r="G265" s="6">
        <f t="shared" si="17"/>
        <v>4.87</v>
      </c>
    </row>
    <row r="266" spans="1:7" ht="14.25">
      <c r="A266" s="2">
        <v>42479</v>
      </c>
      <c r="B266" s="3">
        <v>23</v>
      </c>
      <c r="C266" s="3">
        <f t="shared" si="18"/>
        <v>23</v>
      </c>
      <c r="D266" s="3">
        <f t="shared" si="15"/>
        <v>23.642857142857142</v>
      </c>
      <c r="E266" s="3">
        <v>8.77</v>
      </c>
      <c r="F266" s="6">
        <f t="shared" si="16"/>
        <v>4.3540000000000002E-3</v>
      </c>
      <c r="G266" s="6">
        <f t="shared" si="17"/>
        <v>4.79</v>
      </c>
    </row>
    <row r="267" spans="1:7" ht="14.25">
      <c r="A267" s="2">
        <v>42480</v>
      </c>
      <c r="B267" s="3">
        <v>23</v>
      </c>
      <c r="C267" s="3">
        <f t="shared" si="18"/>
        <v>23</v>
      </c>
      <c r="D267" s="3">
        <f t="shared" si="15"/>
        <v>23.571428571428573</v>
      </c>
      <c r="E267" s="3">
        <v>8.5399999999999991</v>
      </c>
      <c r="F267" s="6">
        <f t="shared" si="16"/>
        <v>4.2269999999999999E-3</v>
      </c>
      <c r="G267" s="6">
        <f t="shared" si="17"/>
        <v>4.6500000000000004</v>
      </c>
    </row>
    <row r="268" spans="1:7" ht="14.25">
      <c r="A268" s="2">
        <v>42481</v>
      </c>
      <c r="B268" s="3">
        <v>25</v>
      </c>
      <c r="C268" s="3">
        <f t="shared" si="18"/>
        <v>25</v>
      </c>
      <c r="D268" s="3">
        <f t="shared" si="15"/>
        <v>23.714285714285715</v>
      </c>
      <c r="E268" s="3">
        <v>8.15</v>
      </c>
      <c r="F268" s="6">
        <f t="shared" si="16"/>
        <v>4.0590000000000001E-3</v>
      </c>
      <c r="G268" s="6">
        <f t="shared" si="17"/>
        <v>4.46</v>
      </c>
    </row>
    <row r="269" spans="1:7" ht="14.25">
      <c r="A269" s="2">
        <v>42482</v>
      </c>
      <c r="B269" s="3">
        <v>23</v>
      </c>
      <c r="C269" s="3">
        <f t="shared" si="18"/>
        <v>23</v>
      </c>
      <c r="D269" s="3">
        <f t="shared" si="15"/>
        <v>23.642857142857142</v>
      </c>
      <c r="E269" s="3">
        <v>7.83</v>
      </c>
      <c r="F269" s="6">
        <f t="shared" si="16"/>
        <v>3.888E-3</v>
      </c>
      <c r="G269" s="6">
        <f t="shared" si="17"/>
        <v>4.28</v>
      </c>
    </row>
    <row r="270" spans="1:7" ht="14.25">
      <c r="A270" s="2">
        <v>42483</v>
      </c>
      <c r="B270" s="3">
        <v>23</v>
      </c>
      <c r="C270" s="3">
        <f t="shared" si="18"/>
        <v>23</v>
      </c>
      <c r="D270" s="3">
        <f t="shared" ref="D270:D333" si="19">AVERAGE(C257:C270)</f>
        <v>23.642857142857142</v>
      </c>
      <c r="E270" s="3">
        <v>8.31</v>
      </c>
      <c r="F270" s="6">
        <f t="shared" si="16"/>
        <v>4.1260000000000003E-3</v>
      </c>
      <c r="G270" s="6">
        <f t="shared" si="17"/>
        <v>4.54</v>
      </c>
    </row>
    <row r="271" spans="1:7" ht="14.25">
      <c r="A271" s="2">
        <v>42484</v>
      </c>
      <c r="B271" s="3">
        <v>23</v>
      </c>
      <c r="C271" s="3">
        <f t="shared" si="18"/>
        <v>23</v>
      </c>
      <c r="D271" s="3">
        <f t="shared" si="19"/>
        <v>23.571428571428573</v>
      </c>
      <c r="E271" s="3">
        <v>8</v>
      </c>
      <c r="F271" s="6">
        <f t="shared" si="16"/>
        <v>3.96E-3</v>
      </c>
      <c r="G271" s="6">
        <f t="shared" si="17"/>
        <v>4.3600000000000003</v>
      </c>
    </row>
    <row r="272" spans="1:7" ht="14.25">
      <c r="A272" s="2">
        <v>42485</v>
      </c>
      <c r="B272" s="3">
        <v>23</v>
      </c>
      <c r="C272" s="3">
        <f t="shared" si="18"/>
        <v>23</v>
      </c>
      <c r="D272" s="3">
        <f t="shared" si="19"/>
        <v>23.5</v>
      </c>
      <c r="E272" s="3">
        <v>7.43</v>
      </c>
      <c r="F272" s="6">
        <f t="shared" si="16"/>
        <v>3.6670000000000001E-3</v>
      </c>
      <c r="G272" s="6">
        <f t="shared" si="17"/>
        <v>4.03</v>
      </c>
    </row>
    <row r="273" spans="1:7" ht="14.25">
      <c r="A273" s="2">
        <v>42486</v>
      </c>
      <c r="B273" s="3">
        <v>24</v>
      </c>
      <c r="C273" s="3">
        <f t="shared" si="18"/>
        <v>24</v>
      </c>
      <c r="D273" s="3">
        <f t="shared" si="19"/>
        <v>23.571428571428573</v>
      </c>
      <c r="E273" s="3">
        <v>7.5</v>
      </c>
      <c r="F273" s="6">
        <f t="shared" si="16"/>
        <v>3.7130000000000002E-3</v>
      </c>
      <c r="G273" s="6">
        <f t="shared" si="17"/>
        <v>4.08</v>
      </c>
    </row>
    <row r="274" spans="1:7" ht="14.25">
      <c r="A274" s="2">
        <v>42487</v>
      </c>
      <c r="B274" s="3">
        <v>23</v>
      </c>
      <c r="C274" s="3">
        <f t="shared" si="18"/>
        <v>23</v>
      </c>
      <c r="D274" s="3">
        <f t="shared" si="19"/>
        <v>23.428571428571427</v>
      </c>
      <c r="E274" s="3">
        <v>7.77</v>
      </c>
      <c r="F274" s="6">
        <f t="shared" si="16"/>
        <v>3.823E-3</v>
      </c>
      <c r="G274" s="6">
        <f t="shared" si="17"/>
        <v>4.21</v>
      </c>
    </row>
    <row r="275" spans="1:7" ht="14.25">
      <c r="A275" s="2">
        <v>42488</v>
      </c>
      <c r="B275" s="3">
        <v>23</v>
      </c>
      <c r="C275" s="3">
        <f t="shared" si="18"/>
        <v>23</v>
      </c>
      <c r="D275" s="3">
        <f t="shared" si="19"/>
        <v>23.214285714285715</v>
      </c>
      <c r="E275" s="3">
        <v>7.3</v>
      </c>
      <c r="F275" s="6">
        <f t="shared" si="16"/>
        <v>3.5590000000000001E-3</v>
      </c>
      <c r="G275" s="6">
        <f t="shared" si="17"/>
        <v>3.91</v>
      </c>
    </row>
    <row r="276" spans="1:7" ht="14.25">
      <c r="A276" s="2">
        <v>42489</v>
      </c>
      <c r="B276" s="3">
        <v>23</v>
      </c>
      <c r="C276" s="3">
        <f t="shared" si="18"/>
        <v>23</v>
      </c>
      <c r="D276" s="3">
        <f t="shared" si="19"/>
        <v>23.214285714285715</v>
      </c>
      <c r="E276" s="3">
        <v>7.51</v>
      </c>
      <c r="F276" s="6">
        <f t="shared" si="16"/>
        <v>3.6610000000000002E-3</v>
      </c>
      <c r="G276" s="6">
        <f t="shared" si="17"/>
        <v>4.03</v>
      </c>
    </row>
    <row r="277" spans="1:7" ht="14.25">
      <c r="A277" s="2">
        <v>42490</v>
      </c>
      <c r="B277" s="3">
        <v>24</v>
      </c>
      <c r="C277" s="3">
        <f t="shared" si="18"/>
        <v>24</v>
      </c>
      <c r="D277" s="3">
        <f t="shared" si="19"/>
        <v>23.285714285714285</v>
      </c>
      <c r="E277" s="3">
        <v>8.83</v>
      </c>
      <c r="F277" s="6">
        <f t="shared" si="16"/>
        <v>4.3179999999999998E-3</v>
      </c>
      <c r="G277" s="6">
        <f t="shared" si="17"/>
        <v>4.75</v>
      </c>
    </row>
    <row r="278" spans="1:7" ht="14.25">
      <c r="A278" s="2">
        <v>42491</v>
      </c>
      <c r="B278" s="3">
        <v>24</v>
      </c>
      <c r="C278" s="3">
        <f t="shared" si="18"/>
        <v>24</v>
      </c>
      <c r="D278" s="3">
        <f t="shared" si="19"/>
        <v>23.357142857142858</v>
      </c>
      <c r="E278" s="3">
        <v>8.76</v>
      </c>
      <c r="F278" s="6">
        <f t="shared" si="16"/>
        <v>4.2969999999999996E-3</v>
      </c>
      <c r="G278" s="6">
        <f t="shared" si="17"/>
        <v>4.7300000000000004</v>
      </c>
    </row>
    <row r="279" spans="1:7" ht="14.25">
      <c r="A279" s="2">
        <v>42492</v>
      </c>
      <c r="B279" s="3">
        <v>24</v>
      </c>
      <c r="C279" s="3">
        <f t="shared" si="18"/>
        <v>24</v>
      </c>
      <c r="D279" s="3">
        <f t="shared" si="19"/>
        <v>23.428571428571427</v>
      </c>
      <c r="E279" s="3">
        <v>10.029999999999999</v>
      </c>
      <c r="F279" s="6">
        <f t="shared" si="16"/>
        <v>4.9350000000000002E-3</v>
      </c>
      <c r="G279" s="6">
        <f t="shared" si="17"/>
        <v>5.43</v>
      </c>
    </row>
    <row r="280" spans="1:7" ht="14.25">
      <c r="A280" s="2">
        <v>42493</v>
      </c>
      <c r="B280" s="3">
        <v>24</v>
      </c>
      <c r="C280" s="3">
        <f t="shared" si="18"/>
        <v>24</v>
      </c>
      <c r="D280" s="3">
        <f t="shared" si="19"/>
        <v>23.5</v>
      </c>
      <c r="E280" s="3">
        <v>9.3699999999999992</v>
      </c>
      <c r="F280" s="6">
        <f t="shared" si="16"/>
        <v>4.6239999999999996E-3</v>
      </c>
      <c r="G280" s="6">
        <f t="shared" si="17"/>
        <v>5.09</v>
      </c>
    </row>
    <row r="281" spans="1:7" ht="14.25">
      <c r="A281" s="2">
        <v>42494</v>
      </c>
      <c r="B281" s="3">
        <v>24</v>
      </c>
      <c r="C281" s="3">
        <f t="shared" si="18"/>
        <v>24</v>
      </c>
      <c r="D281" s="3">
        <f t="shared" si="19"/>
        <v>23.571428571428573</v>
      </c>
      <c r="E281" s="3">
        <v>9.43</v>
      </c>
      <c r="F281" s="6">
        <f t="shared" si="16"/>
        <v>4.6680000000000003E-3</v>
      </c>
      <c r="G281" s="6">
        <f t="shared" si="17"/>
        <v>5.13</v>
      </c>
    </row>
    <row r="282" spans="1:7" ht="14.25">
      <c r="A282" s="2">
        <v>42495</v>
      </c>
      <c r="B282" s="3">
        <v>24</v>
      </c>
      <c r="C282" s="3">
        <f t="shared" si="18"/>
        <v>24</v>
      </c>
      <c r="D282" s="3">
        <f t="shared" si="19"/>
        <v>23.5</v>
      </c>
      <c r="E282" s="3">
        <v>9.7899999999999991</v>
      </c>
      <c r="F282" s="6">
        <f t="shared" si="16"/>
        <v>4.8310000000000002E-3</v>
      </c>
      <c r="G282" s="6">
        <f t="shared" si="17"/>
        <v>5.31</v>
      </c>
    </row>
    <row r="283" spans="1:7" ht="14.25">
      <c r="A283" s="2">
        <v>42496</v>
      </c>
      <c r="B283" s="3">
        <v>23</v>
      </c>
      <c r="C283" s="3">
        <f t="shared" si="18"/>
        <v>23</v>
      </c>
      <c r="D283" s="3">
        <f t="shared" si="19"/>
        <v>23.5</v>
      </c>
      <c r="E283" s="3">
        <v>9.27</v>
      </c>
      <c r="F283" s="6">
        <f t="shared" si="16"/>
        <v>4.5750000000000001E-3</v>
      </c>
      <c r="G283" s="6">
        <f t="shared" si="17"/>
        <v>5.03</v>
      </c>
    </row>
    <row r="284" spans="1:7" ht="14.25">
      <c r="A284" s="2">
        <v>42497</v>
      </c>
      <c r="B284" s="3">
        <v>23</v>
      </c>
      <c r="C284" s="3">
        <f t="shared" si="18"/>
        <v>23</v>
      </c>
      <c r="D284" s="3">
        <f t="shared" si="19"/>
        <v>23.5</v>
      </c>
      <c r="E284" s="3">
        <v>9.3000000000000007</v>
      </c>
      <c r="F284" s="6">
        <f t="shared" si="16"/>
        <v>4.5900000000000003E-3</v>
      </c>
      <c r="G284" s="6">
        <f t="shared" si="17"/>
        <v>5.05</v>
      </c>
    </row>
    <row r="285" spans="1:7" ht="14.25">
      <c r="A285" s="2">
        <v>42498</v>
      </c>
      <c r="B285" s="3">
        <v>23</v>
      </c>
      <c r="C285" s="3">
        <f t="shared" si="18"/>
        <v>23</v>
      </c>
      <c r="D285" s="3">
        <f t="shared" si="19"/>
        <v>23.5</v>
      </c>
      <c r="E285" s="3">
        <v>9.44</v>
      </c>
      <c r="F285" s="6">
        <f t="shared" si="16"/>
        <v>4.6589999999999999E-3</v>
      </c>
      <c r="G285" s="6">
        <f t="shared" si="17"/>
        <v>5.12</v>
      </c>
    </row>
    <row r="286" spans="1:7" ht="14.25">
      <c r="A286" s="2">
        <v>42499</v>
      </c>
      <c r="B286" s="3">
        <v>23</v>
      </c>
      <c r="C286" s="3">
        <f t="shared" si="18"/>
        <v>23</v>
      </c>
      <c r="D286" s="3">
        <f t="shared" si="19"/>
        <v>23.5</v>
      </c>
      <c r="E286" s="3">
        <v>9.32</v>
      </c>
      <c r="F286" s="6">
        <f t="shared" si="16"/>
        <v>4.5989999999999998E-3</v>
      </c>
      <c r="G286" s="6">
        <f t="shared" si="17"/>
        <v>5.0599999999999996</v>
      </c>
    </row>
    <row r="287" spans="1:7" ht="14.25">
      <c r="A287" s="2">
        <v>42500</v>
      </c>
      <c r="B287" s="3">
        <v>24</v>
      </c>
      <c r="C287" s="3">
        <f t="shared" si="18"/>
        <v>24</v>
      </c>
      <c r="D287" s="3">
        <f t="shared" si="19"/>
        <v>23.5</v>
      </c>
      <c r="E287" s="3">
        <v>9.39</v>
      </c>
      <c r="F287" s="6">
        <f t="shared" si="16"/>
        <v>4.6340000000000001E-3</v>
      </c>
      <c r="G287" s="6">
        <f t="shared" si="17"/>
        <v>5.0999999999999996</v>
      </c>
    </row>
    <row r="288" spans="1:7" ht="14.25">
      <c r="A288" s="2">
        <v>42501</v>
      </c>
      <c r="B288" s="3">
        <v>24</v>
      </c>
      <c r="C288" s="3">
        <f t="shared" si="18"/>
        <v>24</v>
      </c>
      <c r="D288" s="3">
        <f t="shared" si="19"/>
        <v>23.571428571428573</v>
      </c>
      <c r="E288" s="3">
        <v>9.9700000000000006</v>
      </c>
      <c r="F288" s="6">
        <f t="shared" si="16"/>
        <v>4.9350000000000002E-3</v>
      </c>
      <c r="G288" s="6">
        <f t="shared" si="17"/>
        <v>5.43</v>
      </c>
    </row>
    <row r="289" spans="1:7" ht="14.25">
      <c r="A289" s="2">
        <v>42502</v>
      </c>
      <c r="B289" s="3">
        <v>25</v>
      </c>
      <c r="C289" s="3">
        <f t="shared" si="18"/>
        <v>25</v>
      </c>
      <c r="D289" s="3">
        <f t="shared" si="19"/>
        <v>23.714285714285715</v>
      </c>
      <c r="E289" s="3">
        <v>10.1</v>
      </c>
      <c r="F289" s="6">
        <f t="shared" si="16"/>
        <v>5.0299999999999997E-3</v>
      </c>
      <c r="G289" s="6">
        <f t="shared" si="17"/>
        <v>5.53</v>
      </c>
    </row>
    <row r="290" spans="1:7" ht="14.25">
      <c r="A290" s="2">
        <v>42503</v>
      </c>
      <c r="B290" s="3">
        <v>28</v>
      </c>
      <c r="C290" s="3">
        <f t="shared" si="18"/>
        <v>28</v>
      </c>
      <c r="D290" s="3">
        <f t="shared" si="19"/>
        <v>24.071428571428573</v>
      </c>
      <c r="E290" s="3">
        <v>10.48</v>
      </c>
      <c r="F290" s="6">
        <f t="shared" si="16"/>
        <v>5.2979999999999998E-3</v>
      </c>
      <c r="G290" s="6">
        <f t="shared" si="17"/>
        <v>5.83</v>
      </c>
    </row>
    <row r="291" spans="1:7" ht="14.25">
      <c r="A291" s="2">
        <v>42504</v>
      </c>
      <c r="B291" s="3">
        <v>24</v>
      </c>
      <c r="C291" s="3">
        <f t="shared" si="18"/>
        <v>24</v>
      </c>
      <c r="D291" s="3">
        <f t="shared" si="19"/>
        <v>24.071428571428573</v>
      </c>
      <c r="E291" s="3">
        <v>10.14</v>
      </c>
      <c r="F291" s="6">
        <f t="shared" si="16"/>
        <v>5.1260000000000003E-3</v>
      </c>
      <c r="G291" s="6">
        <f t="shared" si="17"/>
        <v>5.64</v>
      </c>
    </row>
    <row r="292" spans="1:7" ht="14.25">
      <c r="A292" s="2">
        <v>42505</v>
      </c>
      <c r="B292" s="3">
        <v>22</v>
      </c>
      <c r="C292" s="3">
        <f t="shared" si="18"/>
        <v>22</v>
      </c>
      <c r="D292" s="3">
        <f t="shared" si="19"/>
        <v>23.928571428571427</v>
      </c>
      <c r="E292" s="3">
        <v>9.94</v>
      </c>
      <c r="F292" s="6">
        <f t="shared" si="16"/>
        <v>4.9950000000000003E-3</v>
      </c>
      <c r="G292" s="6">
        <f t="shared" si="17"/>
        <v>5.49</v>
      </c>
    </row>
    <row r="293" spans="1:7" ht="14.25">
      <c r="A293" s="2">
        <v>42506</v>
      </c>
      <c r="B293" s="3">
        <v>23</v>
      </c>
      <c r="C293" s="3">
        <f t="shared" si="18"/>
        <v>23</v>
      </c>
      <c r="D293" s="3">
        <f t="shared" si="19"/>
        <v>23.857142857142858</v>
      </c>
      <c r="E293" s="3">
        <v>11.04</v>
      </c>
      <c r="F293" s="6">
        <f t="shared" si="16"/>
        <v>5.5310000000000003E-3</v>
      </c>
      <c r="G293" s="6">
        <f t="shared" si="17"/>
        <v>6.08</v>
      </c>
    </row>
    <row r="294" spans="1:7" ht="14.25">
      <c r="A294" s="2">
        <v>42507</v>
      </c>
      <c r="B294" s="3">
        <v>23</v>
      </c>
      <c r="C294" s="3">
        <f t="shared" si="18"/>
        <v>23</v>
      </c>
      <c r="D294" s="3">
        <f t="shared" si="19"/>
        <v>23.785714285714285</v>
      </c>
      <c r="E294" s="3">
        <v>12.26</v>
      </c>
      <c r="F294" s="6">
        <f t="shared" si="16"/>
        <v>6.1240000000000001E-3</v>
      </c>
      <c r="G294" s="6">
        <f t="shared" si="17"/>
        <v>6.74</v>
      </c>
    </row>
    <row r="295" spans="1:7" ht="14.25">
      <c r="A295" s="2">
        <v>42508</v>
      </c>
      <c r="B295" s="3">
        <v>23</v>
      </c>
      <c r="C295" s="3">
        <f t="shared" si="18"/>
        <v>23</v>
      </c>
      <c r="D295" s="3">
        <f t="shared" si="19"/>
        <v>23.714285714285715</v>
      </c>
      <c r="E295" s="3">
        <v>13.29</v>
      </c>
      <c r="F295" s="6">
        <f t="shared" si="16"/>
        <v>6.6179999999999998E-3</v>
      </c>
      <c r="G295" s="6">
        <f t="shared" si="17"/>
        <v>7.28</v>
      </c>
    </row>
    <row r="296" spans="1:7" ht="14.25">
      <c r="A296" s="2">
        <v>42509</v>
      </c>
      <c r="B296" s="3">
        <v>24</v>
      </c>
      <c r="C296" s="3">
        <f t="shared" si="18"/>
        <v>24</v>
      </c>
      <c r="D296" s="3">
        <f t="shared" si="19"/>
        <v>23.714285714285715</v>
      </c>
      <c r="E296" s="3">
        <v>14.49</v>
      </c>
      <c r="F296" s="6">
        <f t="shared" si="16"/>
        <v>7.2160000000000002E-3</v>
      </c>
      <c r="G296" s="6">
        <f t="shared" si="17"/>
        <v>7.94</v>
      </c>
    </row>
    <row r="297" spans="1:7" ht="14.25">
      <c r="A297" s="2">
        <v>42510</v>
      </c>
      <c r="B297" s="3">
        <v>24</v>
      </c>
      <c r="C297" s="3">
        <f t="shared" si="18"/>
        <v>24</v>
      </c>
      <c r="D297" s="3">
        <f t="shared" si="19"/>
        <v>23.785714285714285</v>
      </c>
      <c r="E297" s="3">
        <v>13.73</v>
      </c>
      <c r="F297" s="6">
        <f t="shared" si="16"/>
        <v>6.8580000000000004E-3</v>
      </c>
      <c r="G297" s="6">
        <f t="shared" si="17"/>
        <v>7.54</v>
      </c>
    </row>
    <row r="298" spans="1:7" ht="14.25">
      <c r="A298" s="2">
        <v>42511</v>
      </c>
      <c r="B298" s="3">
        <v>23</v>
      </c>
      <c r="C298" s="3">
        <f t="shared" si="18"/>
        <v>23</v>
      </c>
      <c r="D298" s="3">
        <f t="shared" si="19"/>
        <v>23.785714285714285</v>
      </c>
      <c r="E298" s="3">
        <v>13.95</v>
      </c>
      <c r="F298" s="6">
        <f t="shared" si="16"/>
        <v>6.9680000000000002E-3</v>
      </c>
      <c r="G298" s="6">
        <f t="shared" si="17"/>
        <v>7.66</v>
      </c>
    </row>
    <row r="299" spans="1:7" ht="14.25">
      <c r="A299" s="2">
        <v>42512</v>
      </c>
      <c r="B299" s="3">
        <v>23</v>
      </c>
      <c r="C299" s="3">
        <f t="shared" si="18"/>
        <v>23</v>
      </c>
      <c r="D299" s="3">
        <f t="shared" si="19"/>
        <v>23.785714285714285</v>
      </c>
      <c r="E299" s="3">
        <v>14.21</v>
      </c>
      <c r="F299" s="6">
        <f t="shared" si="16"/>
        <v>7.0980000000000001E-3</v>
      </c>
      <c r="G299" s="6">
        <f t="shared" si="17"/>
        <v>7.81</v>
      </c>
    </row>
    <row r="300" spans="1:7" ht="14.25">
      <c r="A300" s="2">
        <v>42513</v>
      </c>
      <c r="B300" s="3">
        <v>23</v>
      </c>
      <c r="C300" s="3">
        <f t="shared" si="18"/>
        <v>23</v>
      </c>
      <c r="D300" s="3">
        <f t="shared" si="19"/>
        <v>23.785714285714285</v>
      </c>
      <c r="E300" s="3">
        <v>13.45</v>
      </c>
      <c r="F300" s="6">
        <f t="shared" si="16"/>
        <v>6.718E-3</v>
      </c>
      <c r="G300" s="6">
        <f t="shared" si="17"/>
        <v>7.39</v>
      </c>
    </row>
    <row r="301" spans="1:7" ht="14.25">
      <c r="A301" s="2">
        <v>42514</v>
      </c>
      <c r="B301" s="3">
        <v>23</v>
      </c>
      <c r="C301" s="3">
        <f t="shared" si="18"/>
        <v>23</v>
      </c>
      <c r="D301" s="3">
        <f t="shared" si="19"/>
        <v>23.714285714285715</v>
      </c>
      <c r="E301" s="3">
        <v>12.62</v>
      </c>
      <c r="F301" s="6">
        <f t="shared" si="16"/>
        <v>6.2849999999999998E-3</v>
      </c>
      <c r="G301" s="6">
        <f t="shared" si="17"/>
        <v>6.91</v>
      </c>
    </row>
    <row r="302" spans="1:7" ht="14.25">
      <c r="A302" s="2">
        <v>42515</v>
      </c>
      <c r="B302" s="3">
        <v>23</v>
      </c>
      <c r="C302" s="3">
        <f t="shared" si="18"/>
        <v>23</v>
      </c>
      <c r="D302" s="3">
        <f t="shared" si="19"/>
        <v>23.642857142857142</v>
      </c>
      <c r="E302" s="3">
        <v>12.53</v>
      </c>
      <c r="F302" s="6">
        <f t="shared" si="16"/>
        <v>6.221E-3</v>
      </c>
      <c r="G302" s="6">
        <f t="shared" si="17"/>
        <v>6.84</v>
      </c>
    </row>
    <row r="303" spans="1:7" ht="14.25">
      <c r="A303" s="2">
        <v>42516</v>
      </c>
      <c r="B303" s="3">
        <v>23</v>
      </c>
      <c r="C303" s="3">
        <f t="shared" si="18"/>
        <v>23</v>
      </c>
      <c r="D303" s="3">
        <f t="shared" si="19"/>
        <v>23.5</v>
      </c>
      <c r="E303" s="3">
        <v>12.37</v>
      </c>
      <c r="F303" s="6">
        <f t="shared" si="16"/>
        <v>6.1050000000000002E-3</v>
      </c>
      <c r="G303" s="6">
        <f t="shared" si="17"/>
        <v>6.72</v>
      </c>
    </row>
    <row r="304" spans="1:7" ht="14.25">
      <c r="A304" s="2">
        <v>42517</v>
      </c>
      <c r="B304" s="3">
        <v>24</v>
      </c>
      <c r="C304" s="3">
        <f t="shared" si="18"/>
        <v>24</v>
      </c>
      <c r="D304" s="3">
        <f t="shared" si="19"/>
        <v>23.214285714285715</v>
      </c>
      <c r="E304" s="3">
        <v>11.11</v>
      </c>
      <c r="F304" s="6">
        <f t="shared" si="16"/>
        <v>5.4159999999999998E-3</v>
      </c>
      <c r="G304" s="6">
        <f t="shared" si="17"/>
        <v>5.96</v>
      </c>
    </row>
    <row r="305" spans="1:7" ht="14.25">
      <c r="A305" s="2">
        <v>42518</v>
      </c>
      <c r="B305" s="3">
        <v>27</v>
      </c>
      <c r="C305" s="3">
        <f t="shared" si="18"/>
        <v>27</v>
      </c>
      <c r="D305" s="3">
        <f t="shared" si="19"/>
        <v>23.428571428571427</v>
      </c>
      <c r="E305" s="3">
        <v>11.56</v>
      </c>
      <c r="F305" s="6">
        <f t="shared" si="16"/>
        <v>5.6880000000000003E-3</v>
      </c>
      <c r="G305" s="6">
        <f t="shared" si="17"/>
        <v>6.26</v>
      </c>
    </row>
    <row r="306" spans="1:7" ht="14.25">
      <c r="A306" s="2">
        <v>42519</v>
      </c>
      <c r="B306" s="3">
        <v>24</v>
      </c>
      <c r="C306" s="3">
        <f t="shared" si="18"/>
        <v>24</v>
      </c>
      <c r="D306" s="3">
        <f t="shared" si="19"/>
        <v>23.571428571428573</v>
      </c>
      <c r="E306" s="3">
        <v>12.28</v>
      </c>
      <c r="F306" s="6">
        <f t="shared" si="16"/>
        <v>6.0790000000000002E-3</v>
      </c>
      <c r="G306" s="6">
        <f t="shared" si="17"/>
        <v>6.69</v>
      </c>
    </row>
    <row r="307" spans="1:7" ht="14.25">
      <c r="A307" s="2">
        <v>42520</v>
      </c>
      <c r="B307" s="3">
        <v>23</v>
      </c>
      <c r="C307" s="3">
        <f t="shared" si="18"/>
        <v>23</v>
      </c>
      <c r="D307" s="3">
        <f t="shared" si="19"/>
        <v>23.571428571428573</v>
      </c>
      <c r="E307" s="3">
        <v>12.48</v>
      </c>
      <c r="F307" s="6">
        <f t="shared" si="16"/>
        <v>6.1780000000000003E-3</v>
      </c>
      <c r="G307" s="6">
        <f t="shared" si="17"/>
        <v>6.8</v>
      </c>
    </row>
    <row r="308" spans="1:7" ht="14.25">
      <c r="A308" s="2">
        <v>42521</v>
      </c>
      <c r="B308" s="3">
        <v>23</v>
      </c>
      <c r="C308" s="3">
        <f t="shared" si="18"/>
        <v>23</v>
      </c>
      <c r="D308" s="3">
        <f t="shared" si="19"/>
        <v>23.571428571428573</v>
      </c>
      <c r="E308" s="3">
        <v>13.85</v>
      </c>
      <c r="F308" s="6">
        <f t="shared" si="16"/>
        <v>6.8560000000000001E-3</v>
      </c>
      <c r="G308" s="6">
        <f t="shared" si="17"/>
        <v>7.54</v>
      </c>
    </row>
    <row r="309" spans="1:7" ht="14.25">
      <c r="A309" s="2">
        <v>42522</v>
      </c>
      <c r="B309" s="3">
        <v>23</v>
      </c>
      <c r="C309" s="3">
        <f t="shared" si="18"/>
        <v>23</v>
      </c>
      <c r="D309" s="3">
        <f t="shared" si="19"/>
        <v>23.571428571428573</v>
      </c>
      <c r="E309" s="3">
        <v>13.83</v>
      </c>
      <c r="F309" s="6">
        <f t="shared" si="16"/>
        <v>6.8459999999999997E-3</v>
      </c>
      <c r="G309" s="6">
        <f t="shared" si="17"/>
        <v>7.53</v>
      </c>
    </row>
    <row r="310" spans="1:7" ht="14.25">
      <c r="A310" s="2">
        <v>42523</v>
      </c>
      <c r="B310" s="3">
        <v>23</v>
      </c>
      <c r="C310" s="3">
        <f t="shared" si="18"/>
        <v>23</v>
      </c>
      <c r="D310" s="3">
        <f t="shared" si="19"/>
        <v>23.5</v>
      </c>
      <c r="E310" s="3">
        <v>13.78</v>
      </c>
      <c r="F310" s="6">
        <f t="shared" si="16"/>
        <v>6.7999999999999996E-3</v>
      </c>
      <c r="G310" s="6">
        <f t="shared" si="17"/>
        <v>7.48</v>
      </c>
    </row>
    <row r="311" spans="1:7" ht="14.25">
      <c r="A311" s="2">
        <v>42524</v>
      </c>
      <c r="B311" s="3">
        <v>23</v>
      </c>
      <c r="C311" s="3">
        <f t="shared" si="18"/>
        <v>23</v>
      </c>
      <c r="D311" s="3">
        <f t="shared" si="19"/>
        <v>23.428571428571427</v>
      </c>
      <c r="E311" s="3">
        <v>13.78</v>
      </c>
      <c r="F311" s="6">
        <f t="shared" si="16"/>
        <v>6.7799999999999996E-3</v>
      </c>
      <c r="G311" s="6">
        <f t="shared" si="17"/>
        <v>7.46</v>
      </c>
    </row>
    <row r="312" spans="1:7" ht="14.25">
      <c r="A312" s="2">
        <v>42525</v>
      </c>
      <c r="B312" s="3">
        <v>23</v>
      </c>
      <c r="C312" s="3">
        <f t="shared" si="18"/>
        <v>23</v>
      </c>
      <c r="D312" s="3">
        <f t="shared" si="19"/>
        <v>23.428571428571427</v>
      </c>
      <c r="E312" s="3">
        <v>13.66</v>
      </c>
      <c r="F312" s="6">
        <f t="shared" si="16"/>
        <v>6.7210000000000004E-3</v>
      </c>
      <c r="G312" s="6">
        <f t="shared" si="17"/>
        <v>7.39</v>
      </c>
    </row>
    <row r="313" spans="1:7" ht="14.25">
      <c r="A313" s="2">
        <v>42526</v>
      </c>
      <c r="B313" s="3">
        <v>23</v>
      </c>
      <c r="C313" s="3">
        <f t="shared" si="18"/>
        <v>23</v>
      </c>
      <c r="D313" s="3">
        <f t="shared" si="19"/>
        <v>23.428571428571427</v>
      </c>
      <c r="E313" s="3">
        <v>13.85</v>
      </c>
      <c r="F313" s="6">
        <f t="shared" si="16"/>
        <v>6.8139999999999997E-3</v>
      </c>
      <c r="G313" s="6">
        <f t="shared" si="17"/>
        <v>7.5</v>
      </c>
    </row>
    <row r="314" spans="1:7" ht="14.25">
      <c r="A314" s="2">
        <v>42527</v>
      </c>
      <c r="B314" s="3">
        <v>23</v>
      </c>
      <c r="C314" s="3">
        <f t="shared" si="18"/>
        <v>23</v>
      </c>
      <c r="D314" s="3">
        <f t="shared" si="19"/>
        <v>23.428571428571427</v>
      </c>
      <c r="E314" s="3">
        <v>13.96</v>
      </c>
      <c r="F314" s="6">
        <f t="shared" si="16"/>
        <v>6.868E-3</v>
      </c>
      <c r="G314" s="6">
        <f t="shared" si="17"/>
        <v>7.55</v>
      </c>
    </row>
    <row r="315" spans="1:7" ht="14.25">
      <c r="A315" s="2">
        <v>42528</v>
      </c>
      <c r="B315" s="3">
        <v>24</v>
      </c>
      <c r="C315" s="3">
        <f t="shared" si="18"/>
        <v>24</v>
      </c>
      <c r="D315" s="3">
        <f t="shared" si="19"/>
        <v>23.5</v>
      </c>
      <c r="E315" s="3">
        <v>14.41</v>
      </c>
      <c r="F315" s="6">
        <f t="shared" si="16"/>
        <v>7.1110000000000001E-3</v>
      </c>
      <c r="G315" s="6">
        <f t="shared" si="17"/>
        <v>7.82</v>
      </c>
    </row>
    <row r="316" spans="1:7" ht="14.25">
      <c r="A316" s="2">
        <v>42529</v>
      </c>
      <c r="B316" s="3">
        <v>23</v>
      </c>
      <c r="C316" s="3">
        <f t="shared" si="18"/>
        <v>23</v>
      </c>
      <c r="D316" s="3">
        <f t="shared" si="19"/>
        <v>23.5</v>
      </c>
      <c r="E316" s="3">
        <v>14.44</v>
      </c>
      <c r="F316" s="6">
        <f t="shared" si="16"/>
        <v>7.1260000000000004E-3</v>
      </c>
      <c r="G316" s="6">
        <f t="shared" si="17"/>
        <v>7.84</v>
      </c>
    </row>
    <row r="317" spans="1:7" ht="14.25">
      <c r="A317" s="2">
        <v>42530</v>
      </c>
      <c r="B317" s="3">
        <v>23</v>
      </c>
      <c r="C317" s="3">
        <f t="shared" si="18"/>
        <v>23</v>
      </c>
      <c r="D317" s="3">
        <f t="shared" si="19"/>
        <v>23.5</v>
      </c>
      <c r="E317" s="3">
        <v>14.49</v>
      </c>
      <c r="F317" s="6">
        <f t="shared" si="16"/>
        <v>7.1510000000000002E-3</v>
      </c>
      <c r="G317" s="6">
        <f t="shared" si="17"/>
        <v>7.87</v>
      </c>
    </row>
    <row r="318" spans="1:7" ht="14.25">
      <c r="A318" s="2">
        <v>42531</v>
      </c>
      <c r="B318" s="3">
        <v>23</v>
      </c>
      <c r="C318" s="3">
        <f t="shared" si="18"/>
        <v>23</v>
      </c>
      <c r="D318" s="3">
        <f t="shared" si="19"/>
        <v>23.428571428571427</v>
      </c>
      <c r="E318" s="3">
        <v>13.97</v>
      </c>
      <c r="F318" s="6">
        <f t="shared" si="16"/>
        <v>6.8729999999999998E-3</v>
      </c>
      <c r="G318" s="6">
        <f t="shared" si="17"/>
        <v>7.56</v>
      </c>
    </row>
    <row r="319" spans="1:7" ht="14.25">
      <c r="A319" s="2">
        <v>42532</v>
      </c>
      <c r="B319" s="3">
        <v>22</v>
      </c>
      <c r="C319" s="3">
        <f t="shared" si="18"/>
        <v>22</v>
      </c>
      <c r="D319" s="3">
        <f t="shared" si="19"/>
        <v>23.071428571428573</v>
      </c>
      <c r="E319" s="3">
        <v>14.01</v>
      </c>
      <c r="F319" s="6">
        <f t="shared" si="16"/>
        <v>6.7879999999999998E-3</v>
      </c>
      <c r="G319" s="6">
        <f t="shared" si="17"/>
        <v>7.47</v>
      </c>
    </row>
    <row r="320" spans="1:7" ht="14.25">
      <c r="A320" s="2">
        <v>42533</v>
      </c>
      <c r="B320" s="3">
        <v>23</v>
      </c>
      <c r="C320" s="3">
        <f t="shared" si="18"/>
        <v>23</v>
      </c>
      <c r="D320" s="3">
        <f t="shared" si="19"/>
        <v>23</v>
      </c>
      <c r="E320" s="3">
        <v>15.57</v>
      </c>
      <c r="F320" s="6">
        <f t="shared" si="16"/>
        <v>7.5199999999999998E-3</v>
      </c>
      <c r="G320" s="6">
        <f t="shared" si="17"/>
        <v>8.27</v>
      </c>
    </row>
    <row r="321" spans="1:7" ht="14.25">
      <c r="A321" s="2">
        <v>42534</v>
      </c>
      <c r="B321" s="3">
        <v>23</v>
      </c>
      <c r="C321" s="3">
        <f t="shared" si="18"/>
        <v>23</v>
      </c>
      <c r="D321" s="3">
        <f t="shared" si="19"/>
        <v>23</v>
      </c>
      <c r="E321" s="3">
        <v>17.55</v>
      </c>
      <c r="F321" s="6">
        <f t="shared" ref="F321:F384" si="20">ROUND((E321/1000000000)*D321*21000,6)</f>
        <v>8.4770000000000002E-3</v>
      </c>
      <c r="G321" s="6">
        <f t="shared" ref="G321:G384" si="21">ROUND(F321*1100,2)</f>
        <v>9.32</v>
      </c>
    </row>
    <row r="322" spans="1:7" ht="14.25">
      <c r="A322" s="2">
        <v>42535</v>
      </c>
      <c r="B322" s="3">
        <v>23</v>
      </c>
      <c r="C322" s="3">
        <f t="shared" si="18"/>
        <v>23</v>
      </c>
      <c r="D322" s="3">
        <f t="shared" si="19"/>
        <v>23</v>
      </c>
      <c r="E322" s="3">
        <v>18.7</v>
      </c>
      <c r="F322" s="6">
        <f t="shared" si="20"/>
        <v>9.0320000000000001E-3</v>
      </c>
      <c r="G322" s="6">
        <f t="shared" si="21"/>
        <v>9.94</v>
      </c>
    </row>
    <row r="323" spans="1:7" ht="14.25">
      <c r="A323" s="2">
        <v>42536</v>
      </c>
      <c r="B323" s="3">
        <v>23</v>
      </c>
      <c r="C323" s="3">
        <f t="shared" si="18"/>
        <v>23</v>
      </c>
      <c r="D323" s="3">
        <f t="shared" si="19"/>
        <v>23</v>
      </c>
      <c r="E323" s="3">
        <v>18.3</v>
      </c>
      <c r="F323" s="6">
        <f t="shared" si="20"/>
        <v>8.8389999999999996E-3</v>
      </c>
      <c r="G323" s="6">
        <f t="shared" si="21"/>
        <v>9.7200000000000006</v>
      </c>
    </row>
    <row r="324" spans="1:7" ht="14.25">
      <c r="A324" s="2">
        <v>42537</v>
      </c>
      <c r="B324" s="3">
        <v>23</v>
      </c>
      <c r="C324" s="3">
        <f t="shared" si="18"/>
        <v>23</v>
      </c>
      <c r="D324" s="3">
        <f t="shared" si="19"/>
        <v>23</v>
      </c>
      <c r="E324" s="3">
        <v>20.61</v>
      </c>
      <c r="F324" s="6">
        <f t="shared" si="20"/>
        <v>9.9550000000000003E-3</v>
      </c>
      <c r="G324" s="6">
        <f t="shared" si="21"/>
        <v>10.95</v>
      </c>
    </row>
    <row r="325" spans="1:7" ht="14.25">
      <c r="A325" s="2">
        <v>42538</v>
      </c>
      <c r="B325" s="3">
        <v>25</v>
      </c>
      <c r="C325" s="3">
        <f t="shared" si="18"/>
        <v>25</v>
      </c>
      <c r="D325" s="3">
        <f t="shared" si="19"/>
        <v>23.142857142857142</v>
      </c>
      <c r="E325" s="3">
        <v>15.49</v>
      </c>
      <c r="F325" s="6">
        <f t="shared" si="20"/>
        <v>7.528E-3</v>
      </c>
      <c r="G325" s="6">
        <f t="shared" si="21"/>
        <v>8.2799999999999994</v>
      </c>
    </row>
    <row r="326" spans="1:7" ht="14.25">
      <c r="A326" s="2">
        <v>42539</v>
      </c>
      <c r="B326" s="3">
        <v>25</v>
      </c>
      <c r="C326" s="3">
        <f t="shared" si="18"/>
        <v>25</v>
      </c>
      <c r="D326" s="3">
        <f t="shared" si="19"/>
        <v>23.285714285714285</v>
      </c>
      <c r="E326" s="3">
        <v>11.36</v>
      </c>
      <c r="F326" s="6">
        <f t="shared" si="20"/>
        <v>5.555E-3</v>
      </c>
      <c r="G326" s="6">
        <f t="shared" si="21"/>
        <v>6.11</v>
      </c>
    </row>
    <row r="327" spans="1:7" ht="14.25">
      <c r="A327" s="2">
        <v>42540</v>
      </c>
      <c r="B327" s="3">
        <v>23</v>
      </c>
      <c r="C327" s="3">
        <f t="shared" si="18"/>
        <v>23</v>
      </c>
      <c r="D327" s="3">
        <f t="shared" si="19"/>
        <v>23.285714285714285</v>
      </c>
      <c r="E327" s="3">
        <v>12.33</v>
      </c>
      <c r="F327" s="6">
        <f t="shared" si="20"/>
        <v>6.0289999999999996E-3</v>
      </c>
      <c r="G327" s="6">
        <f t="shared" si="21"/>
        <v>6.63</v>
      </c>
    </row>
    <row r="328" spans="1:7" ht="14.25">
      <c r="A328" s="2">
        <v>42541</v>
      </c>
      <c r="B328" s="3">
        <v>23</v>
      </c>
      <c r="C328" s="3">
        <f t="shared" ref="C328:C391" si="22">IF(AVERAGE(B321:B328)*2&lt;B328,AVERAGE(B329,C327,C326,C325,C324,C323,C322),B328)</f>
        <v>23</v>
      </c>
      <c r="D328" s="3">
        <f t="shared" si="19"/>
        <v>23.285714285714285</v>
      </c>
      <c r="E328" s="3">
        <v>11.7</v>
      </c>
      <c r="F328" s="6">
        <f t="shared" si="20"/>
        <v>5.7210000000000004E-3</v>
      </c>
      <c r="G328" s="6">
        <f t="shared" si="21"/>
        <v>6.29</v>
      </c>
    </row>
    <row r="329" spans="1:7" ht="14.25">
      <c r="A329" s="2">
        <v>42542</v>
      </c>
      <c r="B329" s="3">
        <v>25</v>
      </c>
      <c r="C329" s="3">
        <f t="shared" si="22"/>
        <v>25</v>
      </c>
      <c r="D329" s="3">
        <f t="shared" si="19"/>
        <v>23.357142857142858</v>
      </c>
      <c r="E329" s="3">
        <v>12.71</v>
      </c>
      <c r="F329" s="6">
        <f t="shared" si="20"/>
        <v>6.234E-3</v>
      </c>
      <c r="G329" s="6">
        <f t="shared" si="21"/>
        <v>6.86</v>
      </c>
    </row>
    <row r="330" spans="1:7" ht="14.25">
      <c r="A330" s="2">
        <v>42543</v>
      </c>
      <c r="B330" s="3">
        <v>23</v>
      </c>
      <c r="C330" s="3">
        <f t="shared" si="22"/>
        <v>23</v>
      </c>
      <c r="D330" s="3">
        <f t="shared" si="19"/>
        <v>23.357142857142858</v>
      </c>
      <c r="E330" s="3">
        <v>13.21</v>
      </c>
      <c r="F330" s="6">
        <f t="shared" si="20"/>
        <v>6.4799999999999996E-3</v>
      </c>
      <c r="G330" s="6">
        <f t="shared" si="21"/>
        <v>7.13</v>
      </c>
    </row>
    <row r="331" spans="1:7" ht="14.25">
      <c r="A331" s="2">
        <v>42544</v>
      </c>
      <c r="B331" s="3">
        <v>23</v>
      </c>
      <c r="C331" s="3">
        <f t="shared" si="22"/>
        <v>23</v>
      </c>
      <c r="D331" s="3">
        <f t="shared" si="19"/>
        <v>23.357142857142858</v>
      </c>
      <c r="E331" s="3">
        <v>13.58</v>
      </c>
      <c r="F331" s="6">
        <f t="shared" si="20"/>
        <v>6.6610000000000003E-3</v>
      </c>
      <c r="G331" s="6">
        <f t="shared" si="21"/>
        <v>7.33</v>
      </c>
    </row>
    <row r="332" spans="1:7" ht="14.25">
      <c r="A332" s="2">
        <v>42545</v>
      </c>
      <c r="B332" s="3">
        <v>22</v>
      </c>
      <c r="C332" s="3">
        <f t="shared" si="22"/>
        <v>22</v>
      </c>
      <c r="D332" s="3">
        <f t="shared" si="19"/>
        <v>23.285714285714285</v>
      </c>
      <c r="E332" s="3">
        <v>14.25</v>
      </c>
      <c r="F332" s="6">
        <f t="shared" si="20"/>
        <v>6.9680000000000002E-3</v>
      </c>
      <c r="G332" s="6">
        <f t="shared" si="21"/>
        <v>7.66</v>
      </c>
    </row>
    <row r="333" spans="1:7" ht="14.25">
      <c r="A333" s="2">
        <v>42546</v>
      </c>
      <c r="B333" s="3">
        <v>22</v>
      </c>
      <c r="C333" s="3">
        <f t="shared" si="22"/>
        <v>22</v>
      </c>
      <c r="D333" s="3">
        <f t="shared" si="19"/>
        <v>23.285714285714285</v>
      </c>
      <c r="E333" s="3">
        <v>14.28</v>
      </c>
      <c r="F333" s="6">
        <f t="shared" si="20"/>
        <v>6.9829999999999996E-3</v>
      </c>
      <c r="G333" s="6">
        <f t="shared" si="21"/>
        <v>7.68</v>
      </c>
    </row>
    <row r="334" spans="1:7" ht="14.25">
      <c r="A334" s="2">
        <v>42547</v>
      </c>
      <c r="B334" s="3">
        <v>22</v>
      </c>
      <c r="C334" s="3">
        <f t="shared" si="22"/>
        <v>22</v>
      </c>
      <c r="D334" s="3">
        <f t="shared" ref="D334:D397" si="23">AVERAGE(C321:C334)</f>
        <v>23.214285714285715</v>
      </c>
      <c r="E334" s="3">
        <v>13.82</v>
      </c>
      <c r="F334" s="6">
        <f t="shared" si="20"/>
        <v>6.7369999999999999E-3</v>
      </c>
      <c r="G334" s="6">
        <f t="shared" si="21"/>
        <v>7.41</v>
      </c>
    </row>
    <row r="335" spans="1:7" ht="14.25">
      <c r="A335" s="2">
        <v>42548</v>
      </c>
      <c r="B335" s="3">
        <v>22</v>
      </c>
      <c r="C335" s="3">
        <f t="shared" si="22"/>
        <v>22</v>
      </c>
      <c r="D335" s="3">
        <f t="shared" si="23"/>
        <v>23.142857142857142</v>
      </c>
      <c r="E335" s="3">
        <v>14.04</v>
      </c>
      <c r="F335" s="6">
        <f t="shared" si="20"/>
        <v>6.8230000000000001E-3</v>
      </c>
      <c r="G335" s="6">
        <f t="shared" si="21"/>
        <v>7.51</v>
      </c>
    </row>
    <row r="336" spans="1:7" ht="14.25">
      <c r="A336" s="2">
        <v>42549</v>
      </c>
      <c r="B336" s="3">
        <v>23</v>
      </c>
      <c r="C336" s="3">
        <f t="shared" si="22"/>
        <v>23</v>
      </c>
      <c r="D336" s="3">
        <f t="shared" si="23"/>
        <v>23.142857142857142</v>
      </c>
      <c r="E336" s="3">
        <v>12.15</v>
      </c>
      <c r="F336" s="6">
        <f t="shared" si="20"/>
        <v>5.9049999999999997E-3</v>
      </c>
      <c r="G336" s="6">
        <f t="shared" si="21"/>
        <v>6.5</v>
      </c>
    </row>
    <row r="337" spans="1:7" ht="14.25">
      <c r="A337" s="2">
        <v>42550</v>
      </c>
      <c r="B337" s="3">
        <v>23</v>
      </c>
      <c r="C337" s="3">
        <f t="shared" si="22"/>
        <v>23</v>
      </c>
      <c r="D337" s="3">
        <f t="shared" si="23"/>
        <v>23.142857142857142</v>
      </c>
      <c r="E337" s="3">
        <v>12.76</v>
      </c>
      <c r="F337" s="6">
        <f t="shared" si="20"/>
        <v>6.2009999999999999E-3</v>
      </c>
      <c r="G337" s="6">
        <f t="shared" si="21"/>
        <v>6.82</v>
      </c>
    </row>
    <row r="338" spans="1:7" ht="14.25">
      <c r="A338" s="2">
        <v>42551</v>
      </c>
      <c r="B338" s="3">
        <v>22</v>
      </c>
      <c r="C338" s="3">
        <f t="shared" si="22"/>
        <v>22</v>
      </c>
      <c r="D338" s="3">
        <f t="shared" si="23"/>
        <v>23.071428571428573</v>
      </c>
      <c r="E338" s="3">
        <v>12.4</v>
      </c>
      <c r="F338" s="6">
        <f t="shared" si="20"/>
        <v>6.0080000000000003E-3</v>
      </c>
      <c r="G338" s="6">
        <f t="shared" si="21"/>
        <v>6.61</v>
      </c>
    </row>
    <row r="339" spans="1:7" ht="14.25">
      <c r="A339" s="2">
        <v>42552</v>
      </c>
      <c r="B339" s="3">
        <v>23</v>
      </c>
      <c r="C339" s="3">
        <f t="shared" si="22"/>
        <v>23</v>
      </c>
      <c r="D339" s="3">
        <f t="shared" si="23"/>
        <v>22.928571428571427</v>
      </c>
      <c r="E339" s="3">
        <v>12.23</v>
      </c>
      <c r="F339" s="6">
        <f t="shared" si="20"/>
        <v>5.8890000000000001E-3</v>
      </c>
      <c r="G339" s="6">
        <f t="shared" si="21"/>
        <v>6.48</v>
      </c>
    </row>
    <row r="340" spans="1:7" ht="14.25">
      <c r="A340" s="2">
        <v>42553</v>
      </c>
      <c r="B340" s="3">
        <v>22</v>
      </c>
      <c r="C340" s="3">
        <f t="shared" si="22"/>
        <v>22</v>
      </c>
      <c r="D340" s="3">
        <f t="shared" si="23"/>
        <v>22.714285714285715</v>
      </c>
      <c r="E340" s="3">
        <v>12.04</v>
      </c>
      <c r="F340" s="6">
        <f t="shared" si="20"/>
        <v>5.7429999999999998E-3</v>
      </c>
      <c r="G340" s="6">
        <f t="shared" si="21"/>
        <v>6.32</v>
      </c>
    </row>
    <row r="341" spans="1:7" ht="14.25">
      <c r="A341" s="2">
        <v>42554</v>
      </c>
      <c r="B341" s="3">
        <v>22</v>
      </c>
      <c r="C341" s="3">
        <f t="shared" si="22"/>
        <v>22</v>
      </c>
      <c r="D341" s="3">
        <f t="shared" si="23"/>
        <v>22.642857142857142</v>
      </c>
      <c r="E341" s="3">
        <v>11.85</v>
      </c>
      <c r="F341" s="6">
        <f t="shared" si="20"/>
        <v>5.6350000000000003E-3</v>
      </c>
      <c r="G341" s="6">
        <f t="shared" si="21"/>
        <v>6.2</v>
      </c>
    </row>
    <row r="342" spans="1:7" ht="14.25">
      <c r="A342" s="2">
        <v>42555</v>
      </c>
      <c r="B342" s="3">
        <v>22</v>
      </c>
      <c r="C342" s="3">
        <f t="shared" si="22"/>
        <v>22</v>
      </c>
      <c r="D342" s="3">
        <f t="shared" si="23"/>
        <v>22.571428571428573</v>
      </c>
      <c r="E342" s="3">
        <v>11.34</v>
      </c>
      <c r="F342" s="6">
        <f t="shared" si="20"/>
        <v>5.3749999999999996E-3</v>
      </c>
      <c r="G342" s="6">
        <f t="shared" si="21"/>
        <v>5.91</v>
      </c>
    </row>
    <row r="343" spans="1:7" ht="14.25">
      <c r="A343" s="2">
        <v>42556</v>
      </c>
      <c r="B343" s="3">
        <v>23</v>
      </c>
      <c r="C343" s="3">
        <f t="shared" si="22"/>
        <v>23</v>
      </c>
      <c r="D343" s="3">
        <f t="shared" si="23"/>
        <v>22.428571428571427</v>
      </c>
      <c r="E343" s="3">
        <v>10.45</v>
      </c>
      <c r="F343" s="6">
        <f t="shared" si="20"/>
        <v>4.9220000000000002E-3</v>
      </c>
      <c r="G343" s="6">
        <f t="shared" si="21"/>
        <v>5.41</v>
      </c>
    </row>
    <row r="344" spans="1:7" ht="14.25">
      <c r="A344" s="2">
        <v>42557</v>
      </c>
      <c r="B344" s="3">
        <v>22</v>
      </c>
      <c r="C344" s="3">
        <f t="shared" si="22"/>
        <v>22</v>
      </c>
      <c r="D344" s="3">
        <f t="shared" si="23"/>
        <v>22.357142857142858</v>
      </c>
      <c r="E344" s="3">
        <v>10.51</v>
      </c>
      <c r="F344" s="6">
        <f t="shared" si="20"/>
        <v>4.934E-3</v>
      </c>
      <c r="G344" s="6">
        <f t="shared" si="21"/>
        <v>5.43</v>
      </c>
    </row>
    <row r="345" spans="1:7" ht="14.25">
      <c r="A345" s="2">
        <v>42558</v>
      </c>
      <c r="B345" s="3">
        <v>22</v>
      </c>
      <c r="C345" s="3">
        <f t="shared" si="22"/>
        <v>22</v>
      </c>
      <c r="D345" s="3">
        <f t="shared" si="23"/>
        <v>22.285714285714285</v>
      </c>
      <c r="E345" s="3">
        <v>10.07</v>
      </c>
      <c r="F345" s="6">
        <f t="shared" si="20"/>
        <v>4.7130000000000002E-3</v>
      </c>
      <c r="G345" s="6">
        <f t="shared" si="21"/>
        <v>5.18</v>
      </c>
    </row>
    <row r="346" spans="1:7" ht="14.25">
      <c r="A346" s="2">
        <v>42559</v>
      </c>
      <c r="B346" s="3">
        <v>22</v>
      </c>
      <c r="C346" s="3">
        <f t="shared" si="22"/>
        <v>22</v>
      </c>
      <c r="D346" s="3">
        <f t="shared" si="23"/>
        <v>22.285714285714285</v>
      </c>
      <c r="E346" s="3">
        <v>11.3</v>
      </c>
      <c r="F346" s="6">
        <f t="shared" si="20"/>
        <v>5.2880000000000002E-3</v>
      </c>
      <c r="G346" s="6">
        <f t="shared" si="21"/>
        <v>5.82</v>
      </c>
    </row>
    <row r="347" spans="1:7" ht="14.25">
      <c r="A347" s="2">
        <v>42560</v>
      </c>
      <c r="B347" s="3">
        <v>22</v>
      </c>
      <c r="C347" s="3">
        <f t="shared" si="22"/>
        <v>22</v>
      </c>
      <c r="D347" s="3">
        <f t="shared" si="23"/>
        <v>22.285714285714285</v>
      </c>
      <c r="E347" s="3">
        <v>10.92</v>
      </c>
      <c r="F347" s="6">
        <f t="shared" si="20"/>
        <v>5.1110000000000001E-3</v>
      </c>
      <c r="G347" s="6">
        <f t="shared" si="21"/>
        <v>5.62</v>
      </c>
    </row>
    <row r="348" spans="1:7" ht="14.25">
      <c r="A348" s="2">
        <v>42561</v>
      </c>
      <c r="B348" s="3">
        <v>22</v>
      </c>
      <c r="C348" s="3">
        <f t="shared" si="22"/>
        <v>22</v>
      </c>
      <c r="D348" s="3">
        <f t="shared" si="23"/>
        <v>22.285714285714285</v>
      </c>
      <c r="E348" s="3">
        <v>10.97</v>
      </c>
      <c r="F348" s="6">
        <f t="shared" si="20"/>
        <v>5.1339999999999997E-3</v>
      </c>
      <c r="G348" s="6">
        <f t="shared" si="21"/>
        <v>5.65</v>
      </c>
    </row>
    <row r="349" spans="1:7" ht="14.25">
      <c r="A349" s="2">
        <v>42562</v>
      </c>
      <c r="B349" s="3">
        <v>23</v>
      </c>
      <c r="C349" s="3">
        <f t="shared" si="22"/>
        <v>23</v>
      </c>
      <c r="D349" s="3">
        <f t="shared" si="23"/>
        <v>22.357142857142858</v>
      </c>
      <c r="E349" s="3">
        <v>10.58</v>
      </c>
      <c r="F349" s="6">
        <f t="shared" si="20"/>
        <v>4.9670000000000001E-3</v>
      </c>
      <c r="G349" s="6">
        <f t="shared" si="21"/>
        <v>5.46</v>
      </c>
    </row>
    <row r="350" spans="1:7" ht="14.25">
      <c r="A350" s="2">
        <v>42563</v>
      </c>
      <c r="B350" s="3">
        <v>22</v>
      </c>
      <c r="C350" s="3">
        <f t="shared" si="22"/>
        <v>22</v>
      </c>
      <c r="D350" s="3">
        <f t="shared" si="23"/>
        <v>22.285714285714285</v>
      </c>
      <c r="E350" s="3">
        <v>10.54</v>
      </c>
      <c r="F350" s="6">
        <f t="shared" si="20"/>
        <v>4.9329999999999999E-3</v>
      </c>
      <c r="G350" s="6">
        <f t="shared" si="21"/>
        <v>5.43</v>
      </c>
    </row>
    <row r="351" spans="1:7" ht="14.25">
      <c r="A351" s="2">
        <v>42564</v>
      </c>
      <c r="B351" s="3">
        <v>22</v>
      </c>
      <c r="C351" s="3">
        <f t="shared" si="22"/>
        <v>22</v>
      </c>
      <c r="D351" s="3">
        <f t="shared" si="23"/>
        <v>22.214285714285715</v>
      </c>
      <c r="E351" s="3">
        <v>10.44</v>
      </c>
      <c r="F351" s="6">
        <f t="shared" si="20"/>
        <v>4.8700000000000002E-3</v>
      </c>
      <c r="G351" s="6">
        <f t="shared" si="21"/>
        <v>5.36</v>
      </c>
    </row>
    <row r="352" spans="1:7" ht="14.25">
      <c r="A352" s="2">
        <v>42565</v>
      </c>
      <c r="B352" s="3">
        <v>22</v>
      </c>
      <c r="C352" s="3">
        <f t="shared" si="22"/>
        <v>22</v>
      </c>
      <c r="D352" s="3">
        <f t="shared" si="23"/>
        <v>22.214285714285715</v>
      </c>
      <c r="E352" s="3">
        <v>11.55</v>
      </c>
      <c r="F352" s="6">
        <f t="shared" si="20"/>
        <v>5.3880000000000004E-3</v>
      </c>
      <c r="G352" s="6">
        <f t="shared" si="21"/>
        <v>5.93</v>
      </c>
    </row>
    <row r="353" spans="1:7" ht="14.25">
      <c r="A353" s="2">
        <v>42566</v>
      </c>
      <c r="B353" s="3">
        <v>22</v>
      </c>
      <c r="C353" s="3">
        <f t="shared" si="22"/>
        <v>22</v>
      </c>
      <c r="D353" s="3">
        <f t="shared" si="23"/>
        <v>22.142857142857142</v>
      </c>
      <c r="E353" s="3">
        <v>11.88</v>
      </c>
      <c r="F353" s="6">
        <f t="shared" si="20"/>
        <v>5.5240000000000003E-3</v>
      </c>
      <c r="G353" s="6">
        <f t="shared" si="21"/>
        <v>6.08</v>
      </c>
    </row>
    <row r="354" spans="1:7" ht="14.25">
      <c r="A354" s="2">
        <v>42567</v>
      </c>
      <c r="B354" s="3">
        <v>22</v>
      </c>
      <c r="C354" s="3">
        <f t="shared" si="22"/>
        <v>22</v>
      </c>
      <c r="D354" s="3">
        <f t="shared" si="23"/>
        <v>22.142857142857142</v>
      </c>
      <c r="E354" s="3">
        <v>11.59</v>
      </c>
      <c r="F354" s="6">
        <f t="shared" si="20"/>
        <v>5.3889999999999997E-3</v>
      </c>
      <c r="G354" s="6">
        <f t="shared" si="21"/>
        <v>5.93</v>
      </c>
    </row>
    <row r="355" spans="1:7" ht="14.25">
      <c r="A355" s="2">
        <v>42568</v>
      </c>
      <c r="B355" s="3">
        <v>22</v>
      </c>
      <c r="C355" s="3">
        <f t="shared" si="22"/>
        <v>22</v>
      </c>
      <c r="D355" s="3">
        <f t="shared" si="23"/>
        <v>22.142857142857142</v>
      </c>
      <c r="E355" s="3">
        <v>11.19</v>
      </c>
      <c r="F355" s="6">
        <f t="shared" si="20"/>
        <v>5.2030000000000002E-3</v>
      </c>
      <c r="G355" s="6">
        <f t="shared" si="21"/>
        <v>5.72</v>
      </c>
    </row>
    <row r="356" spans="1:7" ht="14.25">
      <c r="A356" s="2">
        <v>42569</v>
      </c>
      <c r="B356" s="3">
        <v>22</v>
      </c>
      <c r="C356" s="3">
        <f t="shared" si="22"/>
        <v>22</v>
      </c>
      <c r="D356" s="3">
        <f t="shared" si="23"/>
        <v>22.142857142857142</v>
      </c>
      <c r="E356" s="3">
        <v>11.03</v>
      </c>
      <c r="F356" s="6">
        <f t="shared" si="20"/>
        <v>5.1289999999999999E-3</v>
      </c>
      <c r="G356" s="6">
        <f t="shared" si="21"/>
        <v>5.64</v>
      </c>
    </row>
    <row r="357" spans="1:7" ht="14.25">
      <c r="A357" s="2">
        <v>42570</v>
      </c>
      <c r="B357" s="3">
        <v>22</v>
      </c>
      <c r="C357" s="3">
        <f t="shared" si="22"/>
        <v>22</v>
      </c>
      <c r="D357" s="3">
        <f t="shared" si="23"/>
        <v>22.071428571428573</v>
      </c>
      <c r="E357" s="3">
        <v>11.63</v>
      </c>
      <c r="F357" s="6">
        <f t="shared" si="20"/>
        <v>5.391E-3</v>
      </c>
      <c r="G357" s="6">
        <f t="shared" si="21"/>
        <v>5.93</v>
      </c>
    </row>
    <row r="358" spans="1:7" ht="14.25">
      <c r="A358" s="2">
        <v>42571</v>
      </c>
      <c r="B358" s="3">
        <v>23</v>
      </c>
      <c r="C358" s="3">
        <f t="shared" si="22"/>
        <v>23</v>
      </c>
      <c r="D358" s="3">
        <f t="shared" si="23"/>
        <v>22.142857142857142</v>
      </c>
      <c r="E358" s="3">
        <v>12.54</v>
      </c>
      <c r="F358" s="6">
        <f t="shared" si="20"/>
        <v>5.8310000000000002E-3</v>
      </c>
      <c r="G358" s="6">
        <f t="shared" si="21"/>
        <v>6.41</v>
      </c>
    </row>
    <row r="359" spans="1:7" ht="14.25">
      <c r="A359" s="2">
        <v>42572</v>
      </c>
      <c r="B359" s="3">
        <v>22</v>
      </c>
      <c r="C359" s="3">
        <f t="shared" si="22"/>
        <v>22</v>
      </c>
      <c r="D359" s="3">
        <f t="shared" si="23"/>
        <v>22.142857142857142</v>
      </c>
      <c r="E359" s="3">
        <v>12.66</v>
      </c>
      <c r="F359" s="6">
        <f t="shared" si="20"/>
        <v>5.8869999999999999E-3</v>
      </c>
      <c r="G359" s="6">
        <f t="shared" si="21"/>
        <v>6.48</v>
      </c>
    </row>
    <row r="360" spans="1:7" ht="14.25">
      <c r="A360" s="2">
        <v>42573</v>
      </c>
      <c r="B360" s="3">
        <v>22</v>
      </c>
      <c r="C360" s="3">
        <f t="shared" si="22"/>
        <v>22</v>
      </c>
      <c r="D360" s="3">
        <f t="shared" si="23"/>
        <v>22.142857142857142</v>
      </c>
      <c r="E360" s="3">
        <v>14.82</v>
      </c>
      <c r="F360" s="6">
        <f t="shared" si="20"/>
        <v>6.8910000000000004E-3</v>
      </c>
      <c r="G360" s="6">
        <f t="shared" si="21"/>
        <v>7.58</v>
      </c>
    </row>
    <row r="361" spans="1:7" ht="14.25">
      <c r="A361" s="2">
        <v>42574</v>
      </c>
      <c r="B361" s="3">
        <v>23</v>
      </c>
      <c r="C361" s="3">
        <f t="shared" si="22"/>
        <v>23</v>
      </c>
      <c r="D361" s="3">
        <f t="shared" si="23"/>
        <v>22.214285714285715</v>
      </c>
      <c r="E361" s="3">
        <v>14.4</v>
      </c>
      <c r="F361" s="6">
        <f t="shared" si="20"/>
        <v>6.718E-3</v>
      </c>
      <c r="G361" s="6">
        <f t="shared" si="21"/>
        <v>7.39</v>
      </c>
    </row>
    <row r="362" spans="1:7" ht="14.25">
      <c r="A362" s="2">
        <v>42575</v>
      </c>
      <c r="B362" s="3">
        <v>23</v>
      </c>
      <c r="C362" s="3">
        <f t="shared" si="22"/>
        <v>23</v>
      </c>
      <c r="D362" s="3">
        <f t="shared" si="23"/>
        <v>22.285714285714285</v>
      </c>
      <c r="E362" s="3">
        <v>12.63</v>
      </c>
      <c r="F362" s="6">
        <f t="shared" si="20"/>
        <v>5.9109999999999996E-3</v>
      </c>
      <c r="G362" s="6">
        <f t="shared" si="21"/>
        <v>6.5</v>
      </c>
    </row>
    <row r="363" spans="1:7" ht="14.25">
      <c r="A363" s="2">
        <v>42576</v>
      </c>
      <c r="B363" s="3">
        <v>23</v>
      </c>
      <c r="C363" s="3">
        <f t="shared" si="22"/>
        <v>23</v>
      </c>
      <c r="D363" s="3">
        <f t="shared" si="23"/>
        <v>22.285714285714285</v>
      </c>
      <c r="E363" s="3">
        <v>13.84</v>
      </c>
      <c r="F363" s="6">
        <f t="shared" si="20"/>
        <v>6.4770000000000001E-3</v>
      </c>
      <c r="G363" s="6">
        <f t="shared" si="21"/>
        <v>7.12</v>
      </c>
    </row>
    <row r="364" spans="1:7" ht="14.25">
      <c r="A364" s="2">
        <v>42577</v>
      </c>
      <c r="B364" s="3">
        <v>24</v>
      </c>
      <c r="C364" s="3">
        <f t="shared" si="22"/>
        <v>24</v>
      </c>
      <c r="D364" s="3">
        <f t="shared" si="23"/>
        <v>22.428571428571427</v>
      </c>
      <c r="E364" s="3">
        <v>12.08</v>
      </c>
      <c r="F364" s="6">
        <f t="shared" si="20"/>
        <v>5.6899999999999997E-3</v>
      </c>
      <c r="G364" s="6">
        <f t="shared" si="21"/>
        <v>6.26</v>
      </c>
    </row>
    <row r="365" spans="1:7" ht="14.25">
      <c r="A365" s="2">
        <v>42578</v>
      </c>
      <c r="B365" s="3">
        <v>23</v>
      </c>
      <c r="C365" s="3">
        <f t="shared" si="22"/>
        <v>23</v>
      </c>
      <c r="D365" s="3">
        <f t="shared" si="23"/>
        <v>22.5</v>
      </c>
      <c r="E365" s="3">
        <v>13.05</v>
      </c>
      <c r="F365" s="6">
        <f t="shared" si="20"/>
        <v>6.1659999999999996E-3</v>
      </c>
      <c r="G365" s="6">
        <f t="shared" si="21"/>
        <v>6.78</v>
      </c>
    </row>
    <row r="366" spans="1:7" ht="14.25">
      <c r="A366" s="2">
        <v>42579</v>
      </c>
      <c r="B366" s="3">
        <v>24</v>
      </c>
      <c r="C366" s="3">
        <f t="shared" si="22"/>
        <v>24</v>
      </c>
      <c r="D366" s="3">
        <f t="shared" si="23"/>
        <v>22.642857142857142</v>
      </c>
      <c r="E366" s="3">
        <v>12.87</v>
      </c>
      <c r="F366" s="6">
        <f t="shared" si="20"/>
        <v>6.1199999999999996E-3</v>
      </c>
      <c r="G366" s="6">
        <f t="shared" si="21"/>
        <v>6.73</v>
      </c>
    </row>
    <row r="367" spans="1:7" ht="14.25">
      <c r="A367" s="2">
        <v>42580</v>
      </c>
      <c r="B367" s="3">
        <v>23</v>
      </c>
      <c r="C367" s="3">
        <f t="shared" si="22"/>
        <v>23</v>
      </c>
      <c r="D367" s="3">
        <f t="shared" si="23"/>
        <v>22.714285714285715</v>
      </c>
      <c r="E367" s="3">
        <v>12.87</v>
      </c>
      <c r="F367" s="6">
        <f t="shared" si="20"/>
        <v>6.1390000000000004E-3</v>
      </c>
      <c r="G367" s="6">
        <f t="shared" si="21"/>
        <v>6.75</v>
      </c>
    </row>
    <row r="368" spans="1:7" ht="14.25">
      <c r="A368" s="2">
        <v>42581</v>
      </c>
      <c r="B368" s="3">
        <v>22</v>
      </c>
      <c r="C368" s="3">
        <f t="shared" si="22"/>
        <v>22</v>
      </c>
      <c r="D368" s="3">
        <f t="shared" si="23"/>
        <v>22.714285714285715</v>
      </c>
      <c r="E368" s="3">
        <v>12.57</v>
      </c>
      <c r="F368" s="6">
        <f t="shared" si="20"/>
        <v>5.9959999999999996E-3</v>
      </c>
      <c r="G368" s="6">
        <f t="shared" si="21"/>
        <v>6.6</v>
      </c>
    </row>
    <row r="369" spans="1:7" ht="14.25">
      <c r="A369" s="2">
        <v>42582</v>
      </c>
      <c r="B369" s="3">
        <v>23</v>
      </c>
      <c r="C369" s="3">
        <f t="shared" si="22"/>
        <v>23</v>
      </c>
      <c r="D369" s="3">
        <f t="shared" si="23"/>
        <v>22.785714285714285</v>
      </c>
      <c r="E369" s="3">
        <v>11.86</v>
      </c>
      <c r="F369" s="6">
        <f t="shared" si="20"/>
        <v>5.6750000000000004E-3</v>
      </c>
      <c r="G369" s="6">
        <f t="shared" si="21"/>
        <v>6.24</v>
      </c>
    </row>
    <row r="370" spans="1:7" ht="14.25">
      <c r="A370" s="2">
        <v>42583</v>
      </c>
      <c r="B370" s="3">
        <v>23</v>
      </c>
      <c r="C370" s="3">
        <f t="shared" si="22"/>
        <v>23</v>
      </c>
      <c r="D370" s="3">
        <f t="shared" si="23"/>
        <v>22.857142857142858</v>
      </c>
      <c r="E370" s="3">
        <v>11.04</v>
      </c>
      <c r="F370" s="6">
        <f t="shared" si="20"/>
        <v>5.2989999999999999E-3</v>
      </c>
      <c r="G370" s="6">
        <f t="shared" si="21"/>
        <v>5.83</v>
      </c>
    </row>
    <row r="371" spans="1:7" ht="14.25">
      <c r="A371" s="2">
        <v>42584</v>
      </c>
      <c r="B371" s="3">
        <v>23</v>
      </c>
      <c r="C371" s="3">
        <f t="shared" si="22"/>
        <v>23</v>
      </c>
      <c r="D371" s="3">
        <f t="shared" si="23"/>
        <v>22.928571428571427</v>
      </c>
      <c r="E371" s="3">
        <v>8.3000000000000007</v>
      </c>
      <c r="F371" s="6">
        <f t="shared" si="20"/>
        <v>3.9960000000000004E-3</v>
      </c>
      <c r="G371" s="6">
        <f t="shared" si="21"/>
        <v>4.4000000000000004</v>
      </c>
    </row>
    <row r="372" spans="1:7" ht="14.25">
      <c r="A372" s="2">
        <v>42585</v>
      </c>
      <c r="B372" s="3">
        <v>23</v>
      </c>
      <c r="C372" s="3">
        <f t="shared" si="22"/>
        <v>23</v>
      </c>
      <c r="D372" s="3">
        <f t="shared" si="23"/>
        <v>22.928571428571427</v>
      </c>
      <c r="E372" s="3">
        <v>10.42</v>
      </c>
      <c r="F372" s="6">
        <f t="shared" si="20"/>
        <v>5.0169999999999998E-3</v>
      </c>
      <c r="G372" s="6">
        <f t="shared" si="21"/>
        <v>5.52</v>
      </c>
    </row>
    <row r="373" spans="1:7" ht="14.25">
      <c r="A373" s="2">
        <v>42586</v>
      </c>
      <c r="B373" s="3">
        <v>22</v>
      </c>
      <c r="C373" s="3">
        <f t="shared" si="22"/>
        <v>22</v>
      </c>
      <c r="D373" s="3">
        <f t="shared" si="23"/>
        <v>22.928571428571427</v>
      </c>
      <c r="E373" s="3">
        <v>11.21</v>
      </c>
      <c r="F373" s="6">
        <f t="shared" si="20"/>
        <v>5.398E-3</v>
      </c>
      <c r="G373" s="6">
        <f t="shared" si="21"/>
        <v>5.94</v>
      </c>
    </row>
    <row r="374" spans="1:7" ht="14.25">
      <c r="A374" s="2">
        <v>42587</v>
      </c>
      <c r="B374" s="3">
        <v>23</v>
      </c>
      <c r="C374" s="3">
        <f t="shared" si="22"/>
        <v>23</v>
      </c>
      <c r="D374" s="3">
        <f t="shared" si="23"/>
        <v>23</v>
      </c>
      <c r="E374" s="3">
        <v>11.05</v>
      </c>
      <c r="F374" s="6">
        <f t="shared" si="20"/>
        <v>5.3369999999999997E-3</v>
      </c>
      <c r="G374" s="6">
        <f t="shared" si="21"/>
        <v>5.87</v>
      </c>
    </row>
    <row r="375" spans="1:7" ht="14.25">
      <c r="A375" s="2">
        <v>42588</v>
      </c>
      <c r="B375" s="3">
        <v>22</v>
      </c>
      <c r="C375" s="3">
        <f t="shared" si="22"/>
        <v>22</v>
      </c>
      <c r="D375" s="3">
        <f t="shared" si="23"/>
        <v>22.928571428571427</v>
      </c>
      <c r="E375" s="3">
        <v>10.95</v>
      </c>
      <c r="F375" s="6">
        <f t="shared" si="20"/>
        <v>5.2719999999999998E-3</v>
      </c>
      <c r="G375" s="6">
        <f t="shared" si="21"/>
        <v>5.8</v>
      </c>
    </row>
    <row r="376" spans="1:7" ht="14.25">
      <c r="A376" s="2">
        <v>42589</v>
      </c>
      <c r="B376" s="3">
        <v>22</v>
      </c>
      <c r="C376" s="3">
        <f t="shared" si="22"/>
        <v>22</v>
      </c>
      <c r="D376" s="3">
        <f t="shared" si="23"/>
        <v>22.857142857142858</v>
      </c>
      <c r="E376" s="3">
        <v>10.98</v>
      </c>
      <c r="F376" s="6">
        <f t="shared" si="20"/>
        <v>5.2700000000000004E-3</v>
      </c>
      <c r="G376" s="6">
        <f t="shared" si="21"/>
        <v>5.8</v>
      </c>
    </row>
    <row r="377" spans="1:7" ht="14.25">
      <c r="A377" s="2">
        <v>42590</v>
      </c>
      <c r="B377" s="3">
        <v>22</v>
      </c>
      <c r="C377" s="3">
        <f t="shared" si="22"/>
        <v>22</v>
      </c>
      <c r="D377" s="3">
        <f t="shared" si="23"/>
        <v>22.785714285714285</v>
      </c>
      <c r="E377" s="3">
        <v>11.29</v>
      </c>
      <c r="F377" s="6">
        <f t="shared" si="20"/>
        <v>5.4019999999999997E-3</v>
      </c>
      <c r="G377" s="6">
        <f t="shared" si="21"/>
        <v>5.94</v>
      </c>
    </row>
    <row r="378" spans="1:7" ht="14.25">
      <c r="A378" s="2">
        <v>42591</v>
      </c>
      <c r="B378" s="3">
        <v>23</v>
      </c>
      <c r="C378" s="3">
        <f t="shared" si="22"/>
        <v>23</v>
      </c>
      <c r="D378" s="3">
        <f t="shared" si="23"/>
        <v>22.714285714285715</v>
      </c>
      <c r="E378" s="3">
        <v>12.22</v>
      </c>
      <c r="F378" s="6">
        <f t="shared" si="20"/>
        <v>5.829E-3</v>
      </c>
      <c r="G378" s="6">
        <f t="shared" si="21"/>
        <v>6.41</v>
      </c>
    </row>
    <row r="379" spans="1:7" ht="14.25">
      <c r="A379" s="2">
        <v>42592</v>
      </c>
      <c r="B379" s="3">
        <v>23</v>
      </c>
      <c r="C379" s="3">
        <f t="shared" si="22"/>
        <v>23</v>
      </c>
      <c r="D379" s="3">
        <f t="shared" si="23"/>
        <v>22.714285714285715</v>
      </c>
      <c r="E379" s="3">
        <v>12.22</v>
      </c>
      <c r="F379" s="6">
        <f t="shared" si="20"/>
        <v>5.829E-3</v>
      </c>
      <c r="G379" s="6">
        <f t="shared" si="21"/>
        <v>6.41</v>
      </c>
    </row>
    <row r="380" spans="1:7" ht="14.25">
      <c r="A380" s="2">
        <v>42593</v>
      </c>
      <c r="B380" s="3">
        <v>22</v>
      </c>
      <c r="C380" s="3">
        <f t="shared" si="22"/>
        <v>22</v>
      </c>
      <c r="D380" s="3">
        <f t="shared" si="23"/>
        <v>22.571428571428573</v>
      </c>
      <c r="E380" s="3">
        <v>11.68</v>
      </c>
      <c r="F380" s="6">
        <f t="shared" si="20"/>
        <v>5.5360000000000001E-3</v>
      </c>
      <c r="G380" s="6">
        <f t="shared" si="21"/>
        <v>6.09</v>
      </c>
    </row>
    <row r="381" spans="1:7" ht="14.25">
      <c r="A381" s="2">
        <v>42594</v>
      </c>
      <c r="B381" s="3">
        <v>23</v>
      </c>
      <c r="C381" s="3">
        <f t="shared" si="22"/>
        <v>23</v>
      </c>
      <c r="D381" s="3">
        <f t="shared" si="23"/>
        <v>22.571428571428573</v>
      </c>
      <c r="E381" s="3">
        <v>11.78</v>
      </c>
      <c r="F381" s="6">
        <f t="shared" si="20"/>
        <v>5.5840000000000004E-3</v>
      </c>
      <c r="G381" s="6">
        <f t="shared" si="21"/>
        <v>6.14</v>
      </c>
    </row>
    <row r="382" spans="1:7" ht="14.25">
      <c r="A382" s="2">
        <v>42595</v>
      </c>
      <c r="B382" s="3">
        <v>22</v>
      </c>
      <c r="C382" s="3">
        <f t="shared" si="22"/>
        <v>22</v>
      </c>
      <c r="D382" s="3">
        <f t="shared" si="23"/>
        <v>22.571428571428573</v>
      </c>
      <c r="E382" s="3">
        <v>11.56</v>
      </c>
      <c r="F382" s="6">
        <f t="shared" si="20"/>
        <v>5.4790000000000004E-3</v>
      </c>
      <c r="G382" s="6">
        <f t="shared" si="21"/>
        <v>6.03</v>
      </c>
    </row>
    <row r="383" spans="1:7" ht="14.25">
      <c r="A383" s="2">
        <v>42596</v>
      </c>
      <c r="B383" s="3">
        <v>22</v>
      </c>
      <c r="C383" s="3">
        <f t="shared" si="22"/>
        <v>22</v>
      </c>
      <c r="D383" s="3">
        <f t="shared" si="23"/>
        <v>22.5</v>
      </c>
      <c r="E383" s="3">
        <v>11.21</v>
      </c>
      <c r="F383" s="6">
        <f t="shared" si="20"/>
        <v>5.2969999999999996E-3</v>
      </c>
      <c r="G383" s="6">
        <f t="shared" si="21"/>
        <v>5.83</v>
      </c>
    </row>
    <row r="384" spans="1:7" ht="14.25">
      <c r="A384" s="2">
        <v>42597</v>
      </c>
      <c r="B384" s="3">
        <v>22</v>
      </c>
      <c r="C384" s="3">
        <f t="shared" si="22"/>
        <v>22</v>
      </c>
      <c r="D384" s="3">
        <f t="shared" si="23"/>
        <v>22.428571428571427</v>
      </c>
      <c r="E384" s="3">
        <v>11.21</v>
      </c>
      <c r="F384" s="6">
        <f t="shared" si="20"/>
        <v>5.28E-3</v>
      </c>
      <c r="G384" s="6">
        <f t="shared" si="21"/>
        <v>5.81</v>
      </c>
    </row>
    <row r="385" spans="1:7" ht="14.25">
      <c r="A385" s="2">
        <v>42598</v>
      </c>
      <c r="B385" s="3">
        <v>22</v>
      </c>
      <c r="C385" s="3">
        <f t="shared" si="22"/>
        <v>22</v>
      </c>
      <c r="D385" s="3">
        <f t="shared" si="23"/>
        <v>22.357142857142858</v>
      </c>
      <c r="E385" s="3">
        <v>11.17</v>
      </c>
      <c r="F385" s="6">
        <f t="shared" ref="F385:F448" si="24">ROUND((E385/1000000000)*D385*21000,6)</f>
        <v>5.2440000000000004E-3</v>
      </c>
      <c r="G385" s="6">
        <f t="shared" ref="G385:G448" si="25">ROUND(F385*1100,2)</f>
        <v>5.77</v>
      </c>
    </row>
    <row r="386" spans="1:7" ht="14.25">
      <c r="A386" s="2">
        <v>42599</v>
      </c>
      <c r="B386" s="3">
        <v>22</v>
      </c>
      <c r="C386" s="3">
        <f t="shared" si="22"/>
        <v>22</v>
      </c>
      <c r="D386" s="3">
        <f t="shared" si="23"/>
        <v>22.285714285714285</v>
      </c>
      <c r="E386" s="3">
        <v>10.77</v>
      </c>
      <c r="F386" s="6">
        <f t="shared" si="24"/>
        <v>5.0400000000000002E-3</v>
      </c>
      <c r="G386" s="6">
        <f t="shared" si="25"/>
        <v>5.54</v>
      </c>
    </row>
    <row r="387" spans="1:7" ht="14.25">
      <c r="A387" s="2">
        <v>42600</v>
      </c>
      <c r="B387" s="3">
        <v>22</v>
      </c>
      <c r="C387" s="3">
        <f t="shared" si="22"/>
        <v>22</v>
      </c>
      <c r="D387" s="3">
        <f t="shared" si="23"/>
        <v>22.285714285714285</v>
      </c>
      <c r="E387" s="3">
        <v>10.77</v>
      </c>
      <c r="F387" s="6">
        <f t="shared" si="24"/>
        <v>5.0400000000000002E-3</v>
      </c>
      <c r="G387" s="6">
        <f t="shared" si="25"/>
        <v>5.54</v>
      </c>
    </row>
    <row r="388" spans="1:7" ht="14.25">
      <c r="A388" s="2">
        <v>42601</v>
      </c>
      <c r="B388" s="3">
        <v>23</v>
      </c>
      <c r="C388" s="3">
        <f t="shared" si="22"/>
        <v>23</v>
      </c>
      <c r="D388" s="3">
        <f t="shared" si="23"/>
        <v>22.285714285714285</v>
      </c>
      <c r="E388" s="3">
        <v>10.71</v>
      </c>
      <c r="F388" s="6">
        <f t="shared" si="24"/>
        <v>5.012E-3</v>
      </c>
      <c r="G388" s="6">
        <f t="shared" si="25"/>
        <v>5.51</v>
      </c>
    </row>
    <row r="389" spans="1:7" ht="14.25">
      <c r="A389" s="2">
        <v>42602</v>
      </c>
      <c r="B389" s="3">
        <v>22</v>
      </c>
      <c r="C389" s="3">
        <f t="shared" si="22"/>
        <v>22</v>
      </c>
      <c r="D389" s="3">
        <f t="shared" si="23"/>
        <v>22.285714285714285</v>
      </c>
      <c r="E389" s="3">
        <v>11.28</v>
      </c>
      <c r="F389" s="6">
        <f t="shared" si="24"/>
        <v>5.2789999999999998E-3</v>
      </c>
      <c r="G389" s="6">
        <f t="shared" si="25"/>
        <v>5.81</v>
      </c>
    </row>
    <row r="390" spans="1:7" ht="14.25">
      <c r="A390" s="2">
        <v>42603</v>
      </c>
      <c r="B390" s="3">
        <v>23</v>
      </c>
      <c r="C390" s="3">
        <f t="shared" si="22"/>
        <v>23</v>
      </c>
      <c r="D390" s="3">
        <f t="shared" si="23"/>
        <v>22.357142857142858</v>
      </c>
      <c r="E390" s="3">
        <v>11.14</v>
      </c>
      <c r="F390" s="6">
        <f t="shared" si="24"/>
        <v>5.2300000000000003E-3</v>
      </c>
      <c r="G390" s="6">
        <f t="shared" si="25"/>
        <v>5.75</v>
      </c>
    </row>
    <row r="391" spans="1:7" ht="14.25">
      <c r="A391" s="2">
        <v>42604</v>
      </c>
      <c r="B391" s="3">
        <v>22</v>
      </c>
      <c r="C391" s="3">
        <f t="shared" si="22"/>
        <v>22</v>
      </c>
      <c r="D391" s="3">
        <f t="shared" si="23"/>
        <v>22.357142857142858</v>
      </c>
      <c r="E391" s="3">
        <v>11.07</v>
      </c>
      <c r="F391" s="6">
        <f t="shared" si="24"/>
        <v>5.1970000000000002E-3</v>
      </c>
      <c r="G391" s="6">
        <f t="shared" si="25"/>
        <v>5.72</v>
      </c>
    </row>
    <row r="392" spans="1:7" ht="14.25">
      <c r="A392" s="2">
        <v>42605</v>
      </c>
      <c r="B392" s="3">
        <v>22</v>
      </c>
      <c r="C392" s="3">
        <f t="shared" ref="C392:C455" si="26">IF(AVERAGE(B385:B392)*2&lt;B392,AVERAGE(B393,C391,C390,C389,C388,C387,C386),B392)</f>
        <v>22</v>
      </c>
      <c r="D392" s="3">
        <f t="shared" si="23"/>
        <v>22.285714285714285</v>
      </c>
      <c r="E392" s="3">
        <v>11.01</v>
      </c>
      <c r="F392" s="6">
        <f t="shared" si="24"/>
        <v>5.1529999999999996E-3</v>
      </c>
      <c r="G392" s="6">
        <f t="shared" si="25"/>
        <v>5.67</v>
      </c>
    </row>
    <row r="393" spans="1:7" ht="14.25">
      <c r="A393" s="2">
        <v>42606</v>
      </c>
      <c r="B393" s="3">
        <v>22</v>
      </c>
      <c r="C393" s="3">
        <f t="shared" si="26"/>
        <v>22</v>
      </c>
      <c r="D393" s="3">
        <f t="shared" si="23"/>
        <v>22.214285714285715</v>
      </c>
      <c r="E393" s="3">
        <v>11.01</v>
      </c>
      <c r="F393" s="6">
        <f t="shared" si="24"/>
        <v>5.1359999999999999E-3</v>
      </c>
      <c r="G393" s="6">
        <f t="shared" si="25"/>
        <v>5.65</v>
      </c>
    </row>
    <row r="394" spans="1:7" ht="14.25">
      <c r="A394" s="2">
        <v>42607</v>
      </c>
      <c r="B394" s="3">
        <v>22</v>
      </c>
      <c r="C394" s="3">
        <f t="shared" si="26"/>
        <v>22</v>
      </c>
      <c r="D394" s="3">
        <f t="shared" si="23"/>
        <v>22.214285714285715</v>
      </c>
      <c r="E394" s="3">
        <v>11.35</v>
      </c>
      <c r="F394" s="6">
        <f t="shared" si="24"/>
        <v>5.2950000000000002E-3</v>
      </c>
      <c r="G394" s="6">
        <f t="shared" si="25"/>
        <v>5.82</v>
      </c>
    </row>
    <row r="395" spans="1:7" ht="14.25">
      <c r="A395" s="2">
        <v>42608</v>
      </c>
      <c r="B395" s="3">
        <v>22</v>
      </c>
      <c r="C395" s="3">
        <f t="shared" si="26"/>
        <v>22</v>
      </c>
      <c r="D395" s="3">
        <f t="shared" si="23"/>
        <v>22.142857142857142</v>
      </c>
      <c r="E395" s="3">
        <v>11.26</v>
      </c>
      <c r="F395" s="6">
        <f t="shared" si="24"/>
        <v>5.2360000000000002E-3</v>
      </c>
      <c r="G395" s="6">
        <f t="shared" si="25"/>
        <v>5.76</v>
      </c>
    </row>
    <row r="396" spans="1:7" ht="14.25">
      <c r="A396" s="2">
        <v>42609</v>
      </c>
      <c r="B396" s="3">
        <v>22</v>
      </c>
      <c r="C396" s="3">
        <f t="shared" si="26"/>
        <v>22</v>
      </c>
      <c r="D396" s="3">
        <f t="shared" si="23"/>
        <v>22.142857142857142</v>
      </c>
      <c r="E396" s="3">
        <v>11.19</v>
      </c>
      <c r="F396" s="6">
        <f t="shared" si="24"/>
        <v>5.2030000000000002E-3</v>
      </c>
      <c r="G396" s="6">
        <f t="shared" si="25"/>
        <v>5.72</v>
      </c>
    </row>
    <row r="397" spans="1:7" ht="14.25">
      <c r="A397" s="2">
        <v>42610</v>
      </c>
      <c r="B397" s="3">
        <v>22</v>
      </c>
      <c r="C397" s="3">
        <f t="shared" si="26"/>
        <v>22</v>
      </c>
      <c r="D397" s="3">
        <f t="shared" si="23"/>
        <v>22.142857142857142</v>
      </c>
      <c r="E397" s="3">
        <v>10.99</v>
      </c>
      <c r="F397" s="6">
        <f t="shared" si="24"/>
        <v>5.11E-3</v>
      </c>
      <c r="G397" s="6">
        <f t="shared" si="25"/>
        <v>5.62</v>
      </c>
    </row>
    <row r="398" spans="1:7" ht="14.25">
      <c r="A398" s="2">
        <v>42611</v>
      </c>
      <c r="B398" s="3">
        <v>23</v>
      </c>
      <c r="C398" s="3">
        <f t="shared" si="26"/>
        <v>23</v>
      </c>
      <c r="D398" s="3">
        <f t="shared" ref="D398:D461" si="27">AVERAGE(C385:C398)</f>
        <v>22.214285714285715</v>
      </c>
      <c r="E398" s="3">
        <v>10.95</v>
      </c>
      <c r="F398" s="6">
        <f t="shared" si="24"/>
        <v>5.1079999999999997E-3</v>
      </c>
      <c r="G398" s="6">
        <f t="shared" si="25"/>
        <v>5.62</v>
      </c>
    </row>
    <row r="399" spans="1:7" ht="14.25">
      <c r="A399" s="2">
        <v>42612</v>
      </c>
      <c r="B399" s="3">
        <v>22</v>
      </c>
      <c r="C399" s="3">
        <f t="shared" si="26"/>
        <v>22</v>
      </c>
      <c r="D399" s="3">
        <f t="shared" si="27"/>
        <v>22.214285714285715</v>
      </c>
      <c r="E399" s="3">
        <v>11.21</v>
      </c>
      <c r="F399" s="6">
        <f t="shared" si="24"/>
        <v>5.2290000000000001E-3</v>
      </c>
      <c r="G399" s="6">
        <f t="shared" si="25"/>
        <v>5.75</v>
      </c>
    </row>
    <row r="400" spans="1:7" ht="14.25">
      <c r="A400" s="2">
        <v>42613</v>
      </c>
      <c r="B400" s="3">
        <v>22</v>
      </c>
      <c r="C400" s="3">
        <f t="shared" si="26"/>
        <v>22</v>
      </c>
      <c r="D400" s="3">
        <f t="shared" si="27"/>
        <v>22.214285714285715</v>
      </c>
      <c r="E400" s="3">
        <v>11.55</v>
      </c>
      <c r="F400" s="6">
        <f t="shared" si="24"/>
        <v>5.3880000000000004E-3</v>
      </c>
      <c r="G400" s="6">
        <f t="shared" si="25"/>
        <v>5.93</v>
      </c>
    </row>
    <row r="401" spans="1:7" ht="14.25">
      <c r="A401" s="2">
        <v>42614</v>
      </c>
      <c r="B401" s="3">
        <v>22</v>
      </c>
      <c r="C401" s="3">
        <f t="shared" si="26"/>
        <v>22</v>
      </c>
      <c r="D401" s="3">
        <f t="shared" si="27"/>
        <v>22.214285714285715</v>
      </c>
      <c r="E401" s="3">
        <v>12.21</v>
      </c>
      <c r="F401" s="6">
        <f t="shared" si="24"/>
        <v>5.6959999999999997E-3</v>
      </c>
      <c r="G401" s="6">
        <f t="shared" si="25"/>
        <v>6.27</v>
      </c>
    </row>
    <row r="402" spans="1:7" ht="14.25">
      <c r="A402" s="2">
        <v>42615</v>
      </c>
      <c r="B402" s="3">
        <v>22</v>
      </c>
      <c r="C402" s="3">
        <f t="shared" si="26"/>
        <v>22</v>
      </c>
      <c r="D402" s="3">
        <f t="shared" si="27"/>
        <v>22.142857142857142</v>
      </c>
      <c r="E402" s="3">
        <v>12.08</v>
      </c>
      <c r="F402" s="6">
        <f t="shared" si="24"/>
        <v>5.6169999999999996E-3</v>
      </c>
      <c r="G402" s="6">
        <f t="shared" si="25"/>
        <v>6.18</v>
      </c>
    </row>
    <row r="403" spans="1:7" ht="14.25">
      <c r="A403" s="2">
        <v>42616</v>
      </c>
      <c r="B403" s="3">
        <v>22</v>
      </c>
      <c r="C403" s="3">
        <f t="shared" si="26"/>
        <v>22</v>
      </c>
      <c r="D403" s="3">
        <f t="shared" si="27"/>
        <v>22.142857142857142</v>
      </c>
      <c r="E403" s="3">
        <v>11.85</v>
      </c>
      <c r="F403" s="6">
        <f t="shared" si="24"/>
        <v>5.5100000000000001E-3</v>
      </c>
      <c r="G403" s="6">
        <f t="shared" si="25"/>
        <v>6.06</v>
      </c>
    </row>
    <row r="404" spans="1:7" ht="14.25">
      <c r="A404" s="2">
        <v>42617</v>
      </c>
      <c r="B404" s="3">
        <v>23</v>
      </c>
      <c r="C404" s="3">
        <f t="shared" si="26"/>
        <v>23</v>
      </c>
      <c r="D404" s="3">
        <f t="shared" si="27"/>
        <v>22.142857142857142</v>
      </c>
      <c r="E404" s="3">
        <v>11.71</v>
      </c>
      <c r="F404" s="6">
        <f t="shared" si="24"/>
        <v>5.4450000000000002E-3</v>
      </c>
      <c r="G404" s="6">
        <f t="shared" si="25"/>
        <v>5.99</v>
      </c>
    </row>
    <row r="405" spans="1:7" ht="14.25">
      <c r="A405" s="2">
        <v>42618</v>
      </c>
      <c r="B405" s="3">
        <v>22</v>
      </c>
      <c r="C405" s="3">
        <f t="shared" si="26"/>
        <v>22</v>
      </c>
      <c r="D405" s="3">
        <f t="shared" si="27"/>
        <v>22.142857142857142</v>
      </c>
      <c r="E405" s="3">
        <v>11.75</v>
      </c>
      <c r="F405" s="6">
        <f t="shared" si="24"/>
        <v>5.4640000000000001E-3</v>
      </c>
      <c r="G405" s="6">
        <f t="shared" si="25"/>
        <v>6.01</v>
      </c>
    </row>
    <row r="406" spans="1:7" ht="14.25">
      <c r="A406" s="2">
        <v>42619</v>
      </c>
      <c r="B406" s="3">
        <v>22</v>
      </c>
      <c r="C406" s="3">
        <f t="shared" si="26"/>
        <v>22</v>
      </c>
      <c r="D406" s="3">
        <f t="shared" si="27"/>
        <v>22.142857142857142</v>
      </c>
      <c r="E406" s="3">
        <v>11.7</v>
      </c>
      <c r="F406" s="6">
        <f t="shared" si="24"/>
        <v>5.4409999999999997E-3</v>
      </c>
      <c r="G406" s="6">
        <f t="shared" si="25"/>
        <v>5.99</v>
      </c>
    </row>
    <row r="407" spans="1:7" ht="14.25">
      <c r="A407" s="2">
        <v>42620</v>
      </c>
      <c r="B407" s="3">
        <v>22</v>
      </c>
      <c r="C407" s="3">
        <f t="shared" si="26"/>
        <v>22</v>
      </c>
      <c r="D407" s="3">
        <f t="shared" si="27"/>
        <v>22.142857142857142</v>
      </c>
      <c r="E407" s="3">
        <v>11.59</v>
      </c>
      <c r="F407" s="6">
        <f t="shared" si="24"/>
        <v>5.3889999999999997E-3</v>
      </c>
      <c r="G407" s="6">
        <f t="shared" si="25"/>
        <v>5.93</v>
      </c>
    </row>
    <row r="408" spans="1:7" ht="14.25">
      <c r="A408" s="2">
        <v>42621</v>
      </c>
      <c r="B408" s="3">
        <v>23</v>
      </c>
      <c r="C408" s="3">
        <f t="shared" si="26"/>
        <v>23</v>
      </c>
      <c r="D408" s="3">
        <f t="shared" si="27"/>
        <v>22.214285714285715</v>
      </c>
      <c r="E408" s="3">
        <v>11.39</v>
      </c>
      <c r="F408" s="6">
        <f t="shared" si="24"/>
        <v>5.313E-3</v>
      </c>
      <c r="G408" s="6">
        <f t="shared" si="25"/>
        <v>5.84</v>
      </c>
    </row>
    <row r="409" spans="1:7" ht="14.25">
      <c r="A409" s="2">
        <v>42622</v>
      </c>
      <c r="B409" s="3">
        <v>22</v>
      </c>
      <c r="C409" s="3">
        <f t="shared" si="26"/>
        <v>22</v>
      </c>
      <c r="D409" s="3">
        <f t="shared" si="27"/>
        <v>22.214285714285715</v>
      </c>
      <c r="E409" s="3">
        <v>11.72</v>
      </c>
      <c r="F409" s="6">
        <f t="shared" si="24"/>
        <v>5.4669999999999996E-3</v>
      </c>
      <c r="G409" s="6">
        <f t="shared" si="25"/>
        <v>6.01</v>
      </c>
    </row>
    <row r="410" spans="1:7" ht="14.25">
      <c r="A410" s="2">
        <v>42623</v>
      </c>
      <c r="B410" s="3">
        <v>23</v>
      </c>
      <c r="C410" s="3">
        <f t="shared" si="26"/>
        <v>23</v>
      </c>
      <c r="D410" s="3">
        <f t="shared" si="27"/>
        <v>22.285714285714285</v>
      </c>
      <c r="E410" s="3">
        <v>12.05</v>
      </c>
      <c r="F410" s="6">
        <f t="shared" si="24"/>
        <v>5.6389999999999999E-3</v>
      </c>
      <c r="G410" s="6">
        <f t="shared" si="25"/>
        <v>6.2</v>
      </c>
    </row>
    <row r="411" spans="1:7" ht="14.25">
      <c r="A411" s="2">
        <v>42624</v>
      </c>
      <c r="B411" s="3">
        <v>23</v>
      </c>
      <c r="C411" s="3">
        <f t="shared" si="26"/>
        <v>23</v>
      </c>
      <c r="D411" s="3">
        <f t="shared" si="27"/>
        <v>22.357142857142858</v>
      </c>
      <c r="E411" s="3">
        <v>11.64</v>
      </c>
      <c r="F411" s="6">
        <f t="shared" si="24"/>
        <v>5.4650000000000002E-3</v>
      </c>
      <c r="G411" s="6">
        <f t="shared" si="25"/>
        <v>6.01</v>
      </c>
    </row>
    <row r="412" spans="1:7" ht="14.25">
      <c r="A412" s="2">
        <v>42625</v>
      </c>
      <c r="B412" s="3">
        <v>23</v>
      </c>
      <c r="C412" s="3">
        <f t="shared" si="26"/>
        <v>23</v>
      </c>
      <c r="D412" s="3">
        <f t="shared" si="27"/>
        <v>22.357142857142858</v>
      </c>
      <c r="E412" s="3">
        <v>11.89</v>
      </c>
      <c r="F412" s="6">
        <f t="shared" si="24"/>
        <v>5.5820000000000002E-3</v>
      </c>
      <c r="G412" s="6">
        <f t="shared" si="25"/>
        <v>6.14</v>
      </c>
    </row>
    <row r="413" spans="1:7" ht="14.25">
      <c r="A413" s="2">
        <v>42626</v>
      </c>
      <c r="B413" s="3">
        <v>22</v>
      </c>
      <c r="C413" s="3">
        <f t="shared" si="26"/>
        <v>22</v>
      </c>
      <c r="D413" s="3">
        <f t="shared" si="27"/>
        <v>22.357142857142858</v>
      </c>
      <c r="E413" s="3">
        <v>11.92</v>
      </c>
      <c r="F413" s="6">
        <f t="shared" si="24"/>
        <v>5.5960000000000003E-3</v>
      </c>
      <c r="G413" s="6">
        <f t="shared" si="25"/>
        <v>6.16</v>
      </c>
    </row>
    <row r="414" spans="1:7" ht="14.25">
      <c r="A414" s="2">
        <v>42627</v>
      </c>
      <c r="B414" s="3">
        <v>22</v>
      </c>
      <c r="C414" s="3">
        <f t="shared" si="26"/>
        <v>22</v>
      </c>
      <c r="D414" s="3">
        <f t="shared" si="27"/>
        <v>22.357142857142858</v>
      </c>
      <c r="E414" s="3">
        <v>11.97</v>
      </c>
      <c r="F414" s="6">
        <f t="shared" si="24"/>
        <v>5.62E-3</v>
      </c>
      <c r="G414" s="6">
        <f t="shared" si="25"/>
        <v>6.18</v>
      </c>
    </row>
    <row r="415" spans="1:7" ht="14.25">
      <c r="A415" s="2">
        <v>42628</v>
      </c>
      <c r="B415" s="3">
        <v>22</v>
      </c>
      <c r="C415" s="3">
        <f t="shared" si="26"/>
        <v>22</v>
      </c>
      <c r="D415" s="3">
        <f t="shared" si="27"/>
        <v>22.357142857142858</v>
      </c>
      <c r="E415" s="3">
        <v>11.96</v>
      </c>
      <c r="F415" s="6">
        <f t="shared" si="24"/>
        <v>5.6150000000000002E-3</v>
      </c>
      <c r="G415" s="6">
        <f t="shared" si="25"/>
        <v>6.18</v>
      </c>
    </row>
    <row r="416" spans="1:7" ht="14.25">
      <c r="A416" s="2">
        <v>42629</v>
      </c>
      <c r="B416" s="3">
        <v>22</v>
      </c>
      <c r="C416" s="3">
        <f t="shared" si="26"/>
        <v>22</v>
      </c>
      <c r="D416" s="3">
        <f t="shared" si="27"/>
        <v>22.357142857142858</v>
      </c>
      <c r="E416" s="3">
        <v>12.61</v>
      </c>
      <c r="F416" s="6">
        <f t="shared" si="24"/>
        <v>5.9199999999999999E-3</v>
      </c>
      <c r="G416" s="6">
        <f t="shared" si="25"/>
        <v>6.51</v>
      </c>
    </row>
    <row r="417" spans="1:7" ht="14.25">
      <c r="A417" s="2">
        <v>42630</v>
      </c>
      <c r="B417" s="3">
        <v>22</v>
      </c>
      <c r="C417" s="3">
        <f t="shared" si="26"/>
        <v>22</v>
      </c>
      <c r="D417" s="3">
        <f t="shared" si="27"/>
        <v>22.357142857142858</v>
      </c>
      <c r="E417" s="3">
        <v>12.83</v>
      </c>
      <c r="F417" s="6">
        <f t="shared" si="24"/>
        <v>6.0239999999999998E-3</v>
      </c>
      <c r="G417" s="6">
        <f t="shared" si="25"/>
        <v>6.63</v>
      </c>
    </row>
    <row r="418" spans="1:7" ht="14.25">
      <c r="A418" s="2">
        <v>42631</v>
      </c>
      <c r="B418" s="3">
        <v>23</v>
      </c>
      <c r="C418" s="3">
        <f t="shared" si="26"/>
        <v>23</v>
      </c>
      <c r="D418" s="3">
        <f t="shared" si="27"/>
        <v>22.357142857142858</v>
      </c>
      <c r="E418" s="3">
        <v>12.39</v>
      </c>
      <c r="F418" s="6">
        <f t="shared" si="24"/>
        <v>5.8170000000000001E-3</v>
      </c>
      <c r="G418" s="6">
        <f t="shared" si="25"/>
        <v>6.4</v>
      </c>
    </row>
    <row r="419" spans="1:7" ht="14.25">
      <c r="A419" s="2">
        <v>42632</v>
      </c>
      <c r="B419" s="3">
        <v>22</v>
      </c>
      <c r="C419" s="3">
        <f t="shared" si="26"/>
        <v>22</v>
      </c>
      <c r="D419" s="3">
        <f t="shared" si="27"/>
        <v>22.357142857142858</v>
      </c>
      <c r="E419" s="3">
        <v>12.93</v>
      </c>
      <c r="F419" s="6">
        <f t="shared" si="24"/>
        <v>6.071E-3</v>
      </c>
      <c r="G419" s="6">
        <f t="shared" si="25"/>
        <v>6.68</v>
      </c>
    </row>
    <row r="420" spans="1:7" ht="14.25">
      <c r="A420" s="2">
        <v>42633</v>
      </c>
      <c r="B420" s="3">
        <v>22</v>
      </c>
      <c r="C420" s="3">
        <f t="shared" si="26"/>
        <v>22</v>
      </c>
      <c r="D420" s="3">
        <f t="shared" si="27"/>
        <v>22.357142857142858</v>
      </c>
      <c r="E420" s="3">
        <v>14.72</v>
      </c>
      <c r="F420" s="6">
        <f t="shared" si="24"/>
        <v>6.9109999999999996E-3</v>
      </c>
      <c r="G420" s="6">
        <f t="shared" si="25"/>
        <v>7.6</v>
      </c>
    </row>
    <row r="421" spans="1:7" ht="14.25">
      <c r="A421" s="2">
        <v>42634</v>
      </c>
      <c r="B421" s="3">
        <v>22</v>
      </c>
      <c r="C421" s="3">
        <f t="shared" si="26"/>
        <v>22</v>
      </c>
      <c r="D421" s="3">
        <f t="shared" si="27"/>
        <v>22.357142857142858</v>
      </c>
      <c r="E421" s="3">
        <v>13.72</v>
      </c>
      <c r="F421" s="6">
        <f t="shared" si="24"/>
        <v>6.4419999999999998E-3</v>
      </c>
      <c r="G421" s="6">
        <f t="shared" si="25"/>
        <v>7.09</v>
      </c>
    </row>
    <row r="422" spans="1:7" ht="14.25">
      <c r="A422" s="2">
        <v>42635</v>
      </c>
      <c r="B422" s="3">
        <v>22</v>
      </c>
      <c r="C422" s="3">
        <f t="shared" si="26"/>
        <v>22</v>
      </c>
      <c r="D422" s="3">
        <f t="shared" si="27"/>
        <v>22.285714285714285</v>
      </c>
      <c r="E422" s="3">
        <v>13.11</v>
      </c>
      <c r="F422" s="6">
        <f t="shared" si="24"/>
        <v>6.1349999999999998E-3</v>
      </c>
      <c r="G422" s="6">
        <f t="shared" si="25"/>
        <v>6.75</v>
      </c>
    </row>
    <row r="423" spans="1:7" ht="14.25">
      <c r="A423" s="2">
        <v>42636</v>
      </c>
      <c r="B423" s="3">
        <v>37</v>
      </c>
      <c r="C423" s="3">
        <f t="shared" si="26"/>
        <v>37</v>
      </c>
      <c r="D423" s="3">
        <f t="shared" si="27"/>
        <v>23.357142857142858</v>
      </c>
      <c r="E423" s="3">
        <v>13.36</v>
      </c>
      <c r="F423" s="6">
        <f t="shared" si="24"/>
        <v>6.5529999999999998E-3</v>
      </c>
      <c r="G423" s="6">
        <f t="shared" si="25"/>
        <v>7.21</v>
      </c>
    </row>
    <row r="424" spans="1:7" ht="14.25">
      <c r="A424" s="2">
        <v>42637</v>
      </c>
      <c r="B424" s="3">
        <v>33</v>
      </c>
      <c r="C424" s="3">
        <f t="shared" si="26"/>
        <v>33</v>
      </c>
      <c r="D424" s="3">
        <f t="shared" si="27"/>
        <v>24.071428571428573</v>
      </c>
      <c r="E424" s="3">
        <v>12.91</v>
      </c>
      <c r="F424" s="6">
        <f t="shared" si="24"/>
        <v>6.5259999999999997E-3</v>
      </c>
      <c r="G424" s="6">
        <f t="shared" si="25"/>
        <v>7.18</v>
      </c>
    </row>
    <row r="425" spans="1:7" ht="14.25">
      <c r="A425" s="2">
        <v>42638</v>
      </c>
      <c r="B425" s="3">
        <v>39</v>
      </c>
      <c r="C425" s="3">
        <f t="shared" si="26"/>
        <v>39</v>
      </c>
      <c r="D425" s="3">
        <f t="shared" si="27"/>
        <v>25.214285714285715</v>
      </c>
      <c r="E425" s="3">
        <v>13.05</v>
      </c>
      <c r="F425" s="6">
        <f t="shared" si="24"/>
        <v>6.9100000000000003E-3</v>
      </c>
      <c r="G425" s="6">
        <f t="shared" si="25"/>
        <v>7.6</v>
      </c>
    </row>
    <row r="426" spans="1:7" ht="14.25">
      <c r="A426" s="2">
        <v>42639</v>
      </c>
      <c r="B426" s="3">
        <v>43</v>
      </c>
      <c r="C426" s="3">
        <f t="shared" si="26"/>
        <v>43</v>
      </c>
      <c r="D426" s="3">
        <f t="shared" si="27"/>
        <v>26.642857142857142</v>
      </c>
      <c r="E426" s="3">
        <v>12.89</v>
      </c>
      <c r="F426" s="6">
        <f t="shared" si="24"/>
        <v>7.2119999999999997E-3</v>
      </c>
      <c r="G426" s="6">
        <f t="shared" si="25"/>
        <v>7.93</v>
      </c>
    </row>
    <row r="427" spans="1:7" ht="14.25">
      <c r="A427" s="2">
        <v>42640</v>
      </c>
      <c r="B427" s="3">
        <v>36</v>
      </c>
      <c r="C427" s="3">
        <f t="shared" si="26"/>
        <v>36</v>
      </c>
      <c r="D427" s="3">
        <f t="shared" si="27"/>
        <v>27.642857142857142</v>
      </c>
      <c r="E427" s="3">
        <v>13.09</v>
      </c>
      <c r="F427" s="6">
        <f t="shared" si="24"/>
        <v>7.5989999999999999E-3</v>
      </c>
      <c r="G427" s="6">
        <f t="shared" si="25"/>
        <v>8.36</v>
      </c>
    </row>
    <row r="428" spans="1:7" ht="14.25">
      <c r="A428" s="2">
        <v>42641</v>
      </c>
      <c r="B428" s="3">
        <v>31</v>
      </c>
      <c r="C428" s="3">
        <f t="shared" si="26"/>
        <v>31</v>
      </c>
      <c r="D428" s="3">
        <f t="shared" si="27"/>
        <v>28.285714285714285</v>
      </c>
      <c r="E428" s="3">
        <v>13.3</v>
      </c>
      <c r="F428" s="6">
        <f t="shared" si="24"/>
        <v>7.9000000000000008E-3</v>
      </c>
      <c r="G428" s="6">
        <f t="shared" si="25"/>
        <v>8.69</v>
      </c>
    </row>
    <row r="429" spans="1:7" ht="14.25">
      <c r="A429" s="2">
        <v>42642</v>
      </c>
      <c r="B429" s="3">
        <v>31</v>
      </c>
      <c r="C429" s="3">
        <f t="shared" si="26"/>
        <v>31</v>
      </c>
      <c r="D429" s="3">
        <f t="shared" si="27"/>
        <v>28.928571428571427</v>
      </c>
      <c r="E429" s="3">
        <v>13.17</v>
      </c>
      <c r="F429" s="6">
        <f t="shared" si="24"/>
        <v>8.0009999999999994E-3</v>
      </c>
      <c r="G429" s="6">
        <f t="shared" si="25"/>
        <v>8.8000000000000007</v>
      </c>
    </row>
    <row r="430" spans="1:7" ht="14.25">
      <c r="A430" s="2">
        <v>42643</v>
      </c>
      <c r="B430" s="3">
        <v>30</v>
      </c>
      <c r="C430" s="3">
        <f t="shared" si="26"/>
        <v>30</v>
      </c>
      <c r="D430" s="3">
        <f t="shared" si="27"/>
        <v>29.5</v>
      </c>
      <c r="E430" s="3">
        <v>13.24</v>
      </c>
      <c r="F430" s="6">
        <f t="shared" si="24"/>
        <v>8.2019999999999992E-3</v>
      </c>
      <c r="G430" s="6">
        <f t="shared" si="25"/>
        <v>9.02</v>
      </c>
    </row>
    <row r="431" spans="1:7" ht="14.25">
      <c r="A431" s="2">
        <v>42644</v>
      </c>
      <c r="B431" s="3">
        <v>28</v>
      </c>
      <c r="C431" s="3">
        <f t="shared" si="26"/>
        <v>28</v>
      </c>
      <c r="D431" s="3">
        <f t="shared" si="27"/>
        <v>29.928571428571427</v>
      </c>
      <c r="E431" s="3">
        <v>13.21</v>
      </c>
      <c r="F431" s="6">
        <f t="shared" si="24"/>
        <v>8.3020000000000004E-3</v>
      </c>
      <c r="G431" s="6">
        <f t="shared" si="25"/>
        <v>9.1300000000000008</v>
      </c>
    </row>
    <row r="432" spans="1:7" ht="14.25">
      <c r="A432" s="2">
        <v>42645</v>
      </c>
      <c r="B432" s="3">
        <v>29</v>
      </c>
      <c r="C432" s="3">
        <f t="shared" si="26"/>
        <v>29</v>
      </c>
      <c r="D432" s="3">
        <f t="shared" si="27"/>
        <v>30.357142857142858</v>
      </c>
      <c r="E432" s="3">
        <v>13.23</v>
      </c>
      <c r="F432" s="6">
        <f t="shared" si="24"/>
        <v>8.4340000000000005E-3</v>
      </c>
      <c r="G432" s="6">
        <f t="shared" si="25"/>
        <v>9.2799999999999994</v>
      </c>
    </row>
    <row r="433" spans="1:7" ht="14.25">
      <c r="A433" s="2">
        <v>42646</v>
      </c>
      <c r="B433" s="3">
        <v>29</v>
      </c>
      <c r="C433" s="3">
        <f t="shared" si="26"/>
        <v>29</v>
      </c>
      <c r="D433" s="3">
        <f t="shared" si="27"/>
        <v>30.857142857142858</v>
      </c>
      <c r="E433" s="3">
        <v>13.45</v>
      </c>
      <c r="F433" s="6">
        <f t="shared" si="24"/>
        <v>8.7159999999999998E-3</v>
      </c>
      <c r="G433" s="6">
        <f t="shared" si="25"/>
        <v>9.59</v>
      </c>
    </row>
    <row r="434" spans="1:7" ht="14.25">
      <c r="A434" s="2">
        <v>42647</v>
      </c>
      <c r="B434" s="3">
        <v>26</v>
      </c>
      <c r="C434" s="3">
        <f t="shared" si="26"/>
        <v>26</v>
      </c>
      <c r="D434" s="3">
        <f t="shared" si="27"/>
        <v>31.142857142857142</v>
      </c>
      <c r="E434" s="3">
        <v>13.32</v>
      </c>
      <c r="F434" s="6">
        <f t="shared" si="24"/>
        <v>8.711E-3</v>
      </c>
      <c r="G434" s="6">
        <f t="shared" si="25"/>
        <v>9.58</v>
      </c>
    </row>
    <row r="435" spans="1:7" ht="14.25">
      <c r="A435" s="2">
        <v>42648</v>
      </c>
      <c r="B435" s="3">
        <v>25</v>
      </c>
      <c r="C435" s="3">
        <f t="shared" si="26"/>
        <v>25</v>
      </c>
      <c r="D435" s="3">
        <f t="shared" si="27"/>
        <v>31.357142857142858</v>
      </c>
      <c r="E435" s="3">
        <v>13.09</v>
      </c>
      <c r="F435" s="6">
        <f t="shared" si="24"/>
        <v>8.6199999999999992E-3</v>
      </c>
      <c r="G435" s="6">
        <f t="shared" si="25"/>
        <v>9.48</v>
      </c>
    </row>
    <row r="436" spans="1:7" ht="14.25">
      <c r="A436" s="2">
        <v>42649</v>
      </c>
      <c r="B436" s="3">
        <v>23</v>
      </c>
      <c r="C436" s="3">
        <f t="shared" si="26"/>
        <v>23</v>
      </c>
      <c r="D436" s="3">
        <f t="shared" si="27"/>
        <v>31.428571428571427</v>
      </c>
      <c r="E436" s="3">
        <v>12.87</v>
      </c>
      <c r="F436" s="6">
        <f t="shared" si="24"/>
        <v>8.4939999999999998E-3</v>
      </c>
      <c r="G436" s="6">
        <f t="shared" si="25"/>
        <v>9.34</v>
      </c>
    </row>
    <row r="437" spans="1:7" ht="14.25">
      <c r="A437" s="2">
        <v>42650</v>
      </c>
      <c r="B437" s="3">
        <v>23</v>
      </c>
      <c r="C437" s="3">
        <f t="shared" si="26"/>
        <v>23</v>
      </c>
      <c r="D437" s="3">
        <f t="shared" si="27"/>
        <v>30.428571428571427</v>
      </c>
      <c r="E437" s="3">
        <v>12.68</v>
      </c>
      <c r="F437" s="6">
        <f t="shared" si="24"/>
        <v>8.1030000000000008E-3</v>
      </c>
      <c r="G437" s="6">
        <f t="shared" si="25"/>
        <v>8.91</v>
      </c>
    </row>
    <row r="438" spans="1:7" ht="14.25">
      <c r="A438" s="2">
        <v>42651</v>
      </c>
      <c r="B438" s="3">
        <v>23</v>
      </c>
      <c r="C438" s="3">
        <f t="shared" si="26"/>
        <v>23</v>
      </c>
      <c r="D438" s="3">
        <f t="shared" si="27"/>
        <v>29.714285714285715</v>
      </c>
      <c r="E438" s="3">
        <v>12.24</v>
      </c>
      <c r="F438" s="6">
        <f t="shared" si="24"/>
        <v>7.6379999999999998E-3</v>
      </c>
      <c r="G438" s="6">
        <f t="shared" si="25"/>
        <v>8.4</v>
      </c>
    </row>
    <row r="439" spans="1:7" ht="14.25">
      <c r="A439" s="2">
        <v>42652</v>
      </c>
      <c r="B439" s="3">
        <v>24</v>
      </c>
      <c r="C439" s="3">
        <f t="shared" si="26"/>
        <v>24</v>
      </c>
      <c r="D439" s="3">
        <f t="shared" si="27"/>
        <v>28.642857142857142</v>
      </c>
      <c r="E439" s="3">
        <v>12.06</v>
      </c>
      <c r="F439" s="6">
        <f t="shared" si="24"/>
        <v>7.254E-3</v>
      </c>
      <c r="G439" s="6">
        <f t="shared" si="25"/>
        <v>7.98</v>
      </c>
    </row>
    <row r="440" spans="1:7" ht="14.25">
      <c r="A440" s="2">
        <v>42653</v>
      </c>
      <c r="B440" s="3">
        <v>24</v>
      </c>
      <c r="C440" s="3">
        <f t="shared" si="26"/>
        <v>24</v>
      </c>
      <c r="D440" s="3">
        <f t="shared" si="27"/>
        <v>27.285714285714285</v>
      </c>
      <c r="E440" s="3">
        <v>11.74</v>
      </c>
      <c r="F440" s="6">
        <f t="shared" si="24"/>
        <v>6.7270000000000003E-3</v>
      </c>
      <c r="G440" s="6">
        <f t="shared" si="25"/>
        <v>7.4</v>
      </c>
    </row>
    <row r="441" spans="1:7" ht="14.25">
      <c r="A441" s="2">
        <v>42654</v>
      </c>
      <c r="B441" s="3">
        <v>24</v>
      </c>
      <c r="C441" s="3">
        <f t="shared" si="26"/>
        <v>24</v>
      </c>
      <c r="D441" s="3">
        <f t="shared" si="27"/>
        <v>26.428571428571427</v>
      </c>
      <c r="E441" s="3">
        <v>11.75</v>
      </c>
      <c r="F441" s="6">
        <f t="shared" si="24"/>
        <v>6.5209999999999999E-3</v>
      </c>
      <c r="G441" s="6">
        <f t="shared" si="25"/>
        <v>7.17</v>
      </c>
    </row>
    <row r="442" spans="1:7" ht="14.25">
      <c r="A442" s="2">
        <v>42655</v>
      </c>
      <c r="B442" s="3">
        <v>26</v>
      </c>
      <c r="C442" s="3">
        <f t="shared" si="26"/>
        <v>26</v>
      </c>
      <c r="D442" s="3">
        <f t="shared" si="27"/>
        <v>26.071428571428573</v>
      </c>
      <c r="E442" s="3">
        <v>11.77</v>
      </c>
      <c r="F442" s="6">
        <f t="shared" si="24"/>
        <v>6.4440000000000001E-3</v>
      </c>
      <c r="G442" s="6">
        <f t="shared" si="25"/>
        <v>7.09</v>
      </c>
    </row>
    <row r="443" spans="1:7" ht="14.25">
      <c r="A443" s="2">
        <v>42656</v>
      </c>
      <c r="B443" s="3">
        <v>75</v>
      </c>
      <c r="C443" s="3">
        <f t="shared" si="26"/>
        <v>27.285714285714285</v>
      </c>
      <c r="D443" s="3">
        <f t="shared" si="27"/>
        <v>25.80612244897959</v>
      </c>
      <c r="E443" s="3">
        <v>12.02</v>
      </c>
      <c r="F443" s="6">
        <f t="shared" si="24"/>
        <v>6.5139999999999998E-3</v>
      </c>
      <c r="G443" s="6">
        <f t="shared" si="25"/>
        <v>7.17</v>
      </c>
    </row>
    <row r="444" spans="1:7" ht="14.25">
      <c r="A444" s="2">
        <v>42657</v>
      </c>
      <c r="B444" s="3">
        <v>47</v>
      </c>
      <c r="C444" s="3">
        <f t="shared" si="26"/>
        <v>47</v>
      </c>
      <c r="D444" s="3">
        <f t="shared" si="27"/>
        <v>27.020408163265305</v>
      </c>
      <c r="E444" s="3">
        <v>11.9</v>
      </c>
      <c r="F444" s="6">
        <f t="shared" si="24"/>
        <v>6.7520000000000002E-3</v>
      </c>
      <c r="G444" s="6">
        <f t="shared" si="25"/>
        <v>7.43</v>
      </c>
    </row>
    <row r="445" spans="1:7" ht="14.25">
      <c r="A445" s="2">
        <v>42658</v>
      </c>
      <c r="B445" s="3">
        <v>67</v>
      </c>
      <c r="C445" s="3">
        <f t="shared" si="26"/>
        <v>67</v>
      </c>
      <c r="D445" s="3">
        <f t="shared" si="27"/>
        <v>29.80612244897959</v>
      </c>
      <c r="E445" s="3">
        <v>11.96</v>
      </c>
      <c r="F445" s="6">
        <f t="shared" si="24"/>
        <v>7.4859999999999996E-3</v>
      </c>
      <c r="G445" s="6">
        <f t="shared" si="25"/>
        <v>8.23</v>
      </c>
    </row>
    <row r="446" spans="1:7" ht="14.25">
      <c r="A446" s="2">
        <v>42659</v>
      </c>
      <c r="B446" s="3">
        <v>65</v>
      </c>
      <c r="C446" s="3">
        <f t="shared" si="26"/>
        <v>65</v>
      </c>
      <c r="D446" s="3">
        <f t="shared" si="27"/>
        <v>32.377551020408163</v>
      </c>
      <c r="E446" s="3">
        <v>11.93</v>
      </c>
      <c r="F446" s="6">
        <f t="shared" si="24"/>
        <v>8.1119999999999994E-3</v>
      </c>
      <c r="G446" s="6">
        <f t="shared" si="25"/>
        <v>8.92</v>
      </c>
    </row>
    <row r="447" spans="1:7" ht="14.25">
      <c r="A447" s="2">
        <v>42660</v>
      </c>
      <c r="B447" s="3">
        <v>63</v>
      </c>
      <c r="C447" s="3">
        <f t="shared" si="26"/>
        <v>63</v>
      </c>
      <c r="D447" s="3">
        <f t="shared" si="27"/>
        <v>34.806122448979593</v>
      </c>
      <c r="E447" s="3">
        <v>11.98</v>
      </c>
      <c r="F447" s="6">
        <f t="shared" si="24"/>
        <v>8.7569999999999992E-3</v>
      </c>
      <c r="G447" s="6">
        <f t="shared" si="25"/>
        <v>9.6300000000000008</v>
      </c>
    </row>
    <row r="448" spans="1:7" ht="14.25">
      <c r="A448" s="2">
        <v>42661</v>
      </c>
      <c r="B448" s="3">
        <v>56</v>
      </c>
      <c r="C448" s="3">
        <f t="shared" si="26"/>
        <v>56</v>
      </c>
      <c r="D448" s="3">
        <f t="shared" si="27"/>
        <v>36.948979591836732</v>
      </c>
      <c r="E448" s="3">
        <v>12.5</v>
      </c>
      <c r="F448" s="6">
        <f t="shared" si="24"/>
        <v>9.6989999999999993E-3</v>
      </c>
      <c r="G448" s="6">
        <f t="shared" si="25"/>
        <v>10.67</v>
      </c>
    </row>
    <row r="449" spans="1:7" ht="14.25">
      <c r="A449" s="2">
        <v>42662</v>
      </c>
      <c r="B449" s="3">
        <v>27</v>
      </c>
      <c r="C449" s="3">
        <f t="shared" si="26"/>
        <v>27</v>
      </c>
      <c r="D449" s="3">
        <f t="shared" si="27"/>
        <v>37.091836734693871</v>
      </c>
      <c r="E449" s="3">
        <v>11.98</v>
      </c>
      <c r="F449" s="6">
        <f t="shared" ref="F449:F512" si="28">ROUND((E449/1000000000)*D449*21000,6)</f>
        <v>9.332E-3</v>
      </c>
      <c r="G449" s="6">
        <f t="shared" ref="G449:G512" si="29">ROUND(F449*1100,2)</f>
        <v>10.27</v>
      </c>
    </row>
    <row r="450" spans="1:7" ht="14.25">
      <c r="A450" s="2">
        <v>42663</v>
      </c>
      <c r="B450" s="3">
        <v>28</v>
      </c>
      <c r="C450" s="3">
        <f t="shared" si="26"/>
        <v>28</v>
      </c>
      <c r="D450" s="3">
        <f t="shared" si="27"/>
        <v>37.448979591836732</v>
      </c>
      <c r="E450" s="3">
        <v>12.05</v>
      </c>
      <c r="F450" s="6">
        <f t="shared" si="28"/>
        <v>9.476E-3</v>
      </c>
      <c r="G450" s="6">
        <f t="shared" si="29"/>
        <v>10.42</v>
      </c>
    </row>
    <row r="451" spans="1:7" ht="14.25">
      <c r="A451" s="2">
        <v>42664</v>
      </c>
      <c r="B451" s="3">
        <v>27</v>
      </c>
      <c r="C451" s="3">
        <f t="shared" si="26"/>
        <v>27</v>
      </c>
      <c r="D451" s="3">
        <f t="shared" si="27"/>
        <v>37.734693877551017</v>
      </c>
      <c r="E451" s="3">
        <v>12.07</v>
      </c>
      <c r="F451" s="6">
        <f t="shared" si="28"/>
        <v>9.5650000000000006E-3</v>
      </c>
      <c r="G451" s="6">
        <f t="shared" si="29"/>
        <v>10.52</v>
      </c>
    </row>
    <row r="452" spans="1:7" ht="14.25">
      <c r="A452" s="2">
        <v>42665</v>
      </c>
      <c r="B452" s="3">
        <v>26</v>
      </c>
      <c r="C452" s="3">
        <f t="shared" si="26"/>
        <v>26</v>
      </c>
      <c r="D452" s="3">
        <f t="shared" si="27"/>
        <v>37.948979591836732</v>
      </c>
      <c r="E452" s="3">
        <v>12.06</v>
      </c>
      <c r="F452" s="6">
        <f t="shared" si="28"/>
        <v>9.6109999999999998E-3</v>
      </c>
      <c r="G452" s="6">
        <f t="shared" si="29"/>
        <v>10.57</v>
      </c>
    </row>
    <row r="453" spans="1:7" ht="14.25">
      <c r="A453" s="2">
        <v>42666</v>
      </c>
      <c r="B453" s="3">
        <v>27</v>
      </c>
      <c r="C453" s="3">
        <f t="shared" si="26"/>
        <v>27</v>
      </c>
      <c r="D453" s="3">
        <f t="shared" si="27"/>
        <v>38.163265306122447</v>
      </c>
      <c r="E453" s="3">
        <v>11.95</v>
      </c>
      <c r="F453" s="6">
        <f t="shared" si="28"/>
        <v>9.5770000000000004E-3</v>
      </c>
      <c r="G453" s="6">
        <f t="shared" si="29"/>
        <v>10.53</v>
      </c>
    </row>
    <row r="454" spans="1:7" ht="14.25">
      <c r="A454" s="2">
        <v>42667</v>
      </c>
      <c r="B454" s="3">
        <v>27</v>
      </c>
      <c r="C454" s="3">
        <f t="shared" si="26"/>
        <v>27</v>
      </c>
      <c r="D454" s="3">
        <f t="shared" si="27"/>
        <v>38.377551020408156</v>
      </c>
      <c r="E454" s="3">
        <v>11.93</v>
      </c>
      <c r="F454" s="6">
        <f t="shared" si="28"/>
        <v>9.6150000000000003E-3</v>
      </c>
      <c r="G454" s="6">
        <f t="shared" si="29"/>
        <v>10.58</v>
      </c>
    </row>
    <row r="455" spans="1:7" ht="14.25">
      <c r="A455" s="2">
        <v>42668</v>
      </c>
      <c r="B455" s="3">
        <v>25</v>
      </c>
      <c r="C455" s="3">
        <f t="shared" si="26"/>
        <v>25</v>
      </c>
      <c r="D455" s="3">
        <f t="shared" si="27"/>
        <v>38.448979591836732</v>
      </c>
      <c r="E455" s="3">
        <v>11.38</v>
      </c>
      <c r="F455" s="6">
        <f t="shared" si="28"/>
        <v>9.1889999999999993E-3</v>
      </c>
      <c r="G455" s="6">
        <f t="shared" si="29"/>
        <v>10.11</v>
      </c>
    </row>
    <row r="456" spans="1:7" ht="14.25">
      <c r="A456" s="2">
        <v>42669</v>
      </c>
      <c r="B456" s="3">
        <v>25</v>
      </c>
      <c r="C456" s="3">
        <f t="shared" ref="C456:C519" si="30">IF(AVERAGE(B449:B456)*2&lt;B456,AVERAGE(B457,C455,C454,C453,C452,C451,C450),B456)</f>
        <v>25</v>
      </c>
      <c r="D456" s="3">
        <f t="shared" si="27"/>
        <v>38.377551020408156</v>
      </c>
      <c r="E456" s="3">
        <v>11.5</v>
      </c>
      <c r="F456" s="6">
        <f t="shared" si="28"/>
        <v>9.2680000000000002E-3</v>
      </c>
      <c r="G456" s="6">
        <f t="shared" si="29"/>
        <v>10.19</v>
      </c>
    </row>
    <row r="457" spans="1:7" ht="14.25">
      <c r="A457" s="2">
        <v>42670</v>
      </c>
      <c r="B457" s="3">
        <v>25</v>
      </c>
      <c r="C457" s="3">
        <f t="shared" si="30"/>
        <v>25</v>
      </c>
      <c r="D457" s="3">
        <f t="shared" si="27"/>
        <v>38.214285714285715</v>
      </c>
      <c r="E457" s="3">
        <v>11.43</v>
      </c>
      <c r="F457" s="6">
        <f t="shared" si="28"/>
        <v>9.1730000000000006E-3</v>
      </c>
      <c r="G457" s="6">
        <f t="shared" si="29"/>
        <v>10.09</v>
      </c>
    </row>
    <row r="458" spans="1:7" ht="14.25">
      <c r="A458" s="2">
        <v>42671</v>
      </c>
      <c r="B458" s="3">
        <v>26</v>
      </c>
      <c r="C458" s="3">
        <f t="shared" si="30"/>
        <v>26</v>
      </c>
      <c r="D458" s="3">
        <f t="shared" si="27"/>
        <v>36.714285714285715</v>
      </c>
      <c r="E458" s="3">
        <v>11.08</v>
      </c>
      <c r="F458" s="6">
        <f t="shared" si="28"/>
        <v>8.5430000000000002E-3</v>
      </c>
      <c r="G458" s="6">
        <f t="shared" si="29"/>
        <v>9.4</v>
      </c>
    </row>
    <row r="459" spans="1:7" ht="14.25">
      <c r="A459" s="2">
        <v>42672</v>
      </c>
      <c r="B459" s="3">
        <v>27</v>
      </c>
      <c r="C459" s="3">
        <f t="shared" si="30"/>
        <v>27</v>
      </c>
      <c r="D459" s="3">
        <f t="shared" si="27"/>
        <v>33.857142857142854</v>
      </c>
      <c r="E459" s="3">
        <v>10.39</v>
      </c>
      <c r="F459" s="6">
        <f t="shared" si="28"/>
        <v>7.3870000000000003E-3</v>
      </c>
      <c r="G459" s="6">
        <f t="shared" si="29"/>
        <v>8.1300000000000008</v>
      </c>
    </row>
    <row r="460" spans="1:7" ht="14.25">
      <c r="A460" s="2">
        <v>42673</v>
      </c>
      <c r="B460" s="3">
        <v>26</v>
      </c>
      <c r="C460" s="3">
        <f t="shared" si="30"/>
        <v>26</v>
      </c>
      <c r="D460" s="3">
        <f t="shared" si="27"/>
        <v>31.071428571428573</v>
      </c>
      <c r="E460" s="3">
        <v>11.22</v>
      </c>
      <c r="F460" s="6">
        <f t="shared" si="28"/>
        <v>7.3210000000000003E-3</v>
      </c>
      <c r="G460" s="6">
        <f t="shared" si="29"/>
        <v>8.0500000000000007</v>
      </c>
    </row>
    <row r="461" spans="1:7" ht="14.25">
      <c r="A461" s="2">
        <v>42674</v>
      </c>
      <c r="B461" s="3">
        <v>25</v>
      </c>
      <c r="C461" s="3">
        <f t="shared" si="30"/>
        <v>25</v>
      </c>
      <c r="D461" s="3">
        <f t="shared" si="27"/>
        <v>28.357142857142858</v>
      </c>
      <c r="E461" s="3">
        <v>10.91</v>
      </c>
      <c r="F461" s="6">
        <f t="shared" si="28"/>
        <v>6.4970000000000002E-3</v>
      </c>
      <c r="G461" s="6">
        <f t="shared" si="29"/>
        <v>7.15</v>
      </c>
    </row>
    <row r="462" spans="1:7" ht="14.25">
      <c r="A462" s="2">
        <v>42675</v>
      </c>
      <c r="B462" s="3">
        <v>27</v>
      </c>
      <c r="C462" s="3">
        <f t="shared" si="30"/>
        <v>27</v>
      </c>
      <c r="D462" s="3">
        <f t="shared" ref="D462:D525" si="31">AVERAGE(C449:C462)</f>
        <v>26.285714285714285</v>
      </c>
      <c r="E462" s="3">
        <v>10.75</v>
      </c>
      <c r="F462" s="6">
        <f t="shared" si="28"/>
        <v>5.934E-3</v>
      </c>
      <c r="G462" s="6">
        <f t="shared" si="29"/>
        <v>6.53</v>
      </c>
    </row>
    <row r="463" spans="1:7" ht="14.25">
      <c r="A463" s="2">
        <v>42676</v>
      </c>
      <c r="B463" s="3">
        <v>24</v>
      </c>
      <c r="C463" s="3">
        <f t="shared" si="30"/>
        <v>24</v>
      </c>
      <c r="D463" s="3">
        <f t="shared" si="31"/>
        <v>26.071428571428573</v>
      </c>
      <c r="E463" s="3">
        <v>10.82</v>
      </c>
      <c r="F463" s="6">
        <f t="shared" si="28"/>
        <v>5.9239999999999996E-3</v>
      </c>
      <c r="G463" s="6">
        <f t="shared" si="29"/>
        <v>6.52</v>
      </c>
    </row>
    <row r="464" spans="1:7" ht="14.25">
      <c r="A464" s="2">
        <v>42677</v>
      </c>
      <c r="B464" s="3">
        <v>25</v>
      </c>
      <c r="C464" s="3">
        <f t="shared" si="30"/>
        <v>25</v>
      </c>
      <c r="D464" s="3">
        <f t="shared" si="31"/>
        <v>25.857142857142858</v>
      </c>
      <c r="E464" s="3">
        <v>10.86</v>
      </c>
      <c r="F464" s="6">
        <f t="shared" si="28"/>
        <v>5.8970000000000003E-3</v>
      </c>
      <c r="G464" s="6">
        <f t="shared" si="29"/>
        <v>6.49</v>
      </c>
    </row>
    <row r="465" spans="1:7" ht="14.25">
      <c r="A465" s="2">
        <v>42678</v>
      </c>
      <c r="B465" s="3">
        <v>24</v>
      </c>
      <c r="C465" s="3">
        <f t="shared" si="30"/>
        <v>24</v>
      </c>
      <c r="D465" s="3">
        <f t="shared" si="31"/>
        <v>25.642857142857142</v>
      </c>
      <c r="E465" s="3">
        <v>11.13</v>
      </c>
      <c r="F465" s="6">
        <f t="shared" si="28"/>
        <v>5.9940000000000002E-3</v>
      </c>
      <c r="G465" s="6">
        <f t="shared" si="29"/>
        <v>6.59</v>
      </c>
    </row>
    <row r="466" spans="1:7" ht="14.25">
      <c r="A466" s="2">
        <v>42679</v>
      </c>
      <c r="B466" s="3">
        <v>24</v>
      </c>
      <c r="C466" s="3">
        <f t="shared" si="30"/>
        <v>24</v>
      </c>
      <c r="D466" s="3">
        <f t="shared" si="31"/>
        <v>25.5</v>
      </c>
      <c r="E466" s="3">
        <v>11.11</v>
      </c>
      <c r="F466" s="6">
        <f t="shared" si="28"/>
        <v>5.9490000000000003E-3</v>
      </c>
      <c r="G466" s="6">
        <f t="shared" si="29"/>
        <v>6.54</v>
      </c>
    </row>
    <row r="467" spans="1:7" ht="14.25">
      <c r="A467" s="2">
        <v>42680</v>
      </c>
      <c r="B467" s="3">
        <v>24</v>
      </c>
      <c r="C467" s="3">
        <f t="shared" si="30"/>
        <v>24</v>
      </c>
      <c r="D467" s="3">
        <f t="shared" si="31"/>
        <v>25.285714285714285</v>
      </c>
      <c r="E467" s="3">
        <v>10.97</v>
      </c>
      <c r="F467" s="6">
        <f t="shared" si="28"/>
        <v>5.8250000000000003E-3</v>
      </c>
      <c r="G467" s="6">
        <f t="shared" si="29"/>
        <v>6.41</v>
      </c>
    </row>
    <row r="468" spans="1:7" ht="14.25">
      <c r="A468" s="2">
        <v>42681</v>
      </c>
      <c r="B468" s="3">
        <v>25</v>
      </c>
      <c r="C468" s="3">
        <f t="shared" si="30"/>
        <v>25</v>
      </c>
      <c r="D468" s="3">
        <f t="shared" si="31"/>
        <v>25.142857142857142</v>
      </c>
      <c r="E468" s="3">
        <v>10.9</v>
      </c>
      <c r="F468" s="6">
        <f t="shared" si="28"/>
        <v>5.7549999999999997E-3</v>
      </c>
      <c r="G468" s="6">
        <f t="shared" si="29"/>
        <v>6.33</v>
      </c>
    </row>
    <row r="469" spans="1:7" ht="14.25">
      <c r="A469" s="2">
        <v>42682</v>
      </c>
      <c r="B469" s="3">
        <v>24</v>
      </c>
      <c r="C469" s="3">
        <f t="shared" si="30"/>
        <v>24</v>
      </c>
      <c r="D469" s="3">
        <f t="shared" si="31"/>
        <v>25.071428571428573</v>
      </c>
      <c r="E469" s="3">
        <v>10.86</v>
      </c>
      <c r="F469" s="6">
        <f t="shared" si="28"/>
        <v>5.718E-3</v>
      </c>
      <c r="G469" s="6">
        <f t="shared" si="29"/>
        <v>6.29</v>
      </c>
    </row>
    <row r="470" spans="1:7" ht="14.25">
      <c r="A470" s="2">
        <v>42683</v>
      </c>
      <c r="B470" s="3">
        <v>26</v>
      </c>
      <c r="C470" s="3">
        <f t="shared" si="30"/>
        <v>26</v>
      </c>
      <c r="D470" s="3">
        <f t="shared" si="31"/>
        <v>25.142857142857142</v>
      </c>
      <c r="E470" s="3">
        <v>10.64</v>
      </c>
      <c r="F470" s="6">
        <f t="shared" si="28"/>
        <v>5.6179999999999997E-3</v>
      </c>
      <c r="G470" s="6">
        <f t="shared" si="29"/>
        <v>6.18</v>
      </c>
    </row>
    <row r="471" spans="1:7" ht="14.25">
      <c r="A471" s="2">
        <v>42684</v>
      </c>
      <c r="B471" s="3">
        <v>25</v>
      </c>
      <c r="C471" s="3">
        <f t="shared" si="30"/>
        <v>25</v>
      </c>
      <c r="D471" s="3">
        <f t="shared" si="31"/>
        <v>25.142857142857142</v>
      </c>
      <c r="E471" s="3">
        <v>10.52</v>
      </c>
      <c r="F471" s="6">
        <f t="shared" si="28"/>
        <v>5.555E-3</v>
      </c>
      <c r="G471" s="6">
        <f t="shared" si="29"/>
        <v>6.11</v>
      </c>
    </row>
    <row r="472" spans="1:7" ht="14.25">
      <c r="A472" s="2">
        <v>42685</v>
      </c>
      <c r="B472" s="3">
        <v>29</v>
      </c>
      <c r="C472" s="3">
        <f t="shared" si="30"/>
        <v>29</v>
      </c>
      <c r="D472" s="3">
        <f t="shared" si="31"/>
        <v>25.357142857142858</v>
      </c>
      <c r="E472" s="3">
        <v>10.29</v>
      </c>
      <c r="F472" s="6">
        <f t="shared" si="28"/>
        <v>5.4790000000000004E-3</v>
      </c>
      <c r="G472" s="6">
        <f t="shared" si="29"/>
        <v>6.03</v>
      </c>
    </row>
    <row r="473" spans="1:7" ht="14.25">
      <c r="A473" s="2">
        <v>42686</v>
      </c>
      <c r="B473" s="3">
        <v>25</v>
      </c>
      <c r="C473" s="3">
        <f t="shared" si="30"/>
        <v>25</v>
      </c>
      <c r="D473" s="3">
        <f t="shared" si="31"/>
        <v>25.214285714285715</v>
      </c>
      <c r="E473" s="3">
        <v>9.9600000000000009</v>
      </c>
      <c r="F473" s="6">
        <f t="shared" si="28"/>
        <v>5.274E-3</v>
      </c>
      <c r="G473" s="6">
        <f t="shared" si="29"/>
        <v>5.8</v>
      </c>
    </row>
    <row r="474" spans="1:7" ht="14.25">
      <c r="A474" s="2">
        <v>42687</v>
      </c>
      <c r="B474" s="3">
        <v>25</v>
      </c>
      <c r="C474" s="3">
        <f t="shared" si="30"/>
        <v>25</v>
      </c>
      <c r="D474" s="3">
        <f t="shared" si="31"/>
        <v>25.142857142857142</v>
      </c>
      <c r="E474" s="3">
        <v>10.130000000000001</v>
      </c>
      <c r="F474" s="6">
        <f t="shared" si="28"/>
        <v>5.3489999999999996E-3</v>
      </c>
      <c r="G474" s="6">
        <f t="shared" si="29"/>
        <v>5.88</v>
      </c>
    </row>
    <row r="475" spans="1:7" ht="14.25">
      <c r="A475" s="2">
        <v>42688</v>
      </c>
      <c r="B475" s="3">
        <v>25</v>
      </c>
      <c r="C475" s="3">
        <f t="shared" si="30"/>
        <v>25</v>
      </c>
      <c r="D475" s="3">
        <f t="shared" si="31"/>
        <v>25.142857142857142</v>
      </c>
      <c r="E475" s="3">
        <v>10</v>
      </c>
      <c r="F475" s="6">
        <f t="shared" si="28"/>
        <v>5.28E-3</v>
      </c>
      <c r="G475" s="6">
        <f t="shared" si="29"/>
        <v>5.81</v>
      </c>
    </row>
    <row r="476" spans="1:7" ht="14.25">
      <c r="A476" s="2">
        <v>42689</v>
      </c>
      <c r="B476" s="3">
        <v>25</v>
      </c>
      <c r="C476" s="3">
        <f t="shared" si="30"/>
        <v>25</v>
      </c>
      <c r="D476" s="3">
        <f t="shared" si="31"/>
        <v>25</v>
      </c>
      <c r="E476" s="3">
        <v>10.220000000000001</v>
      </c>
      <c r="F476" s="6">
        <f t="shared" si="28"/>
        <v>5.3660000000000001E-3</v>
      </c>
      <c r="G476" s="6">
        <f t="shared" si="29"/>
        <v>5.9</v>
      </c>
    </row>
    <row r="477" spans="1:7" ht="14.25">
      <c r="A477" s="2">
        <v>42690</v>
      </c>
      <c r="B477" s="3">
        <v>25</v>
      </c>
      <c r="C477" s="3">
        <f t="shared" si="30"/>
        <v>25</v>
      </c>
      <c r="D477" s="3">
        <f t="shared" si="31"/>
        <v>25.071428571428573</v>
      </c>
      <c r="E477" s="3">
        <v>10.01</v>
      </c>
      <c r="F477" s="6">
        <f t="shared" si="28"/>
        <v>5.2700000000000004E-3</v>
      </c>
      <c r="G477" s="6">
        <f t="shared" si="29"/>
        <v>5.8</v>
      </c>
    </row>
    <row r="478" spans="1:7" ht="14.25">
      <c r="A478" s="2">
        <v>42691</v>
      </c>
      <c r="B478" s="3">
        <v>24</v>
      </c>
      <c r="C478" s="3">
        <f t="shared" si="30"/>
        <v>24</v>
      </c>
      <c r="D478" s="3">
        <f t="shared" si="31"/>
        <v>25</v>
      </c>
      <c r="E478" s="3">
        <v>9.9499999999999993</v>
      </c>
      <c r="F478" s="6">
        <f t="shared" si="28"/>
        <v>5.2240000000000003E-3</v>
      </c>
      <c r="G478" s="6">
        <f t="shared" si="29"/>
        <v>5.75</v>
      </c>
    </row>
    <row r="479" spans="1:7" ht="14.25">
      <c r="A479" s="2">
        <v>42692</v>
      </c>
      <c r="B479" s="3">
        <v>25</v>
      </c>
      <c r="C479" s="3">
        <f t="shared" si="30"/>
        <v>25</v>
      </c>
      <c r="D479" s="3">
        <f t="shared" si="31"/>
        <v>25.071428571428573</v>
      </c>
      <c r="E479" s="3">
        <v>9.5299999999999994</v>
      </c>
      <c r="F479" s="6">
        <f t="shared" si="28"/>
        <v>5.0179999999999999E-3</v>
      </c>
      <c r="G479" s="6">
        <f t="shared" si="29"/>
        <v>5.52</v>
      </c>
    </row>
    <row r="480" spans="1:7" ht="14.25">
      <c r="A480" s="2">
        <v>42693</v>
      </c>
      <c r="B480" s="3">
        <v>24</v>
      </c>
      <c r="C480" s="3">
        <f t="shared" si="30"/>
        <v>24</v>
      </c>
      <c r="D480" s="3">
        <f t="shared" si="31"/>
        <v>25.071428571428573</v>
      </c>
      <c r="E480" s="3">
        <v>9.6999999999999993</v>
      </c>
      <c r="F480" s="6">
        <f t="shared" si="28"/>
        <v>5.1070000000000004E-3</v>
      </c>
      <c r="G480" s="6">
        <f t="shared" si="29"/>
        <v>5.62</v>
      </c>
    </row>
    <row r="481" spans="1:7" ht="14.25">
      <c r="A481" s="2">
        <v>42694</v>
      </c>
      <c r="B481" s="3">
        <v>24</v>
      </c>
      <c r="C481" s="3">
        <f t="shared" si="30"/>
        <v>24</v>
      </c>
      <c r="D481" s="3">
        <f t="shared" si="31"/>
        <v>25.071428571428573</v>
      </c>
      <c r="E481" s="3">
        <v>9.57</v>
      </c>
      <c r="F481" s="6">
        <f t="shared" si="28"/>
        <v>5.0390000000000001E-3</v>
      </c>
      <c r="G481" s="6">
        <f t="shared" si="29"/>
        <v>5.54</v>
      </c>
    </row>
    <row r="482" spans="1:7" ht="14.25">
      <c r="A482" s="2">
        <v>42695</v>
      </c>
      <c r="B482" s="3">
        <v>25</v>
      </c>
      <c r="C482" s="3">
        <f t="shared" si="30"/>
        <v>25</v>
      </c>
      <c r="D482" s="3">
        <f t="shared" si="31"/>
        <v>25.071428571428573</v>
      </c>
      <c r="E482" s="3">
        <v>9.56</v>
      </c>
      <c r="F482" s="6">
        <f t="shared" si="28"/>
        <v>5.0330000000000001E-3</v>
      </c>
      <c r="G482" s="6">
        <f t="shared" si="29"/>
        <v>5.54</v>
      </c>
    </row>
    <row r="483" spans="1:7" ht="14.25">
      <c r="A483" s="2">
        <v>42696</v>
      </c>
      <c r="B483" s="3">
        <v>23</v>
      </c>
      <c r="C483" s="3">
        <f t="shared" si="30"/>
        <v>23</v>
      </c>
      <c r="D483" s="3">
        <f t="shared" si="31"/>
        <v>25</v>
      </c>
      <c r="E483" s="3">
        <v>9.84</v>
      </c>
      <c r="F483" s="6">
        <f t="shared" si="28"/>
        <v>5.1659999999999996E-3</v>
      </c>
      <c r="G483" s="6">
        <f t="shared" si="29"/>
        <v>5.68</v>
      </c>
    </row>
    <row r="484" spans="1:7" ht="14.25">
      <c r="A484" s="2">
        <v>42697</v>
      </c>
      <c r="B484" s="3">
        <v>25</v>
      </c>
      <c r="C484" s="3">
        <f t="shared" si="30"/>
        <v>25</v>
      </c>
      <c r="D484" s="3">
        <f t="shared" si="31"/>
        <v>24.928571428571427</v>
      </c>
      <c r="E484" s="3">
        <v>9.7799999999999994</v>
      </c>
      <c r="F484" s="6">
        <f t="shared" si="28"/>
        <v>5.1200000000000004E-3</v>
      </c>
      <c r="G484" s="6">
        <f t="shared" si="29"/>
        <v>5.63</v>
      </c>
    </row>
    <row r="485" spans="1:7" ht="14.25">
      <c r="A485" s="2">
        <v>42698</v>
      </c>
      <c r="B485" s="3">
        <v>28</v>
      </c>
      <c r="C485" s="3">
        <f t="shared" si="30"/>
        <v>28</v>
      </c>
      <c r="D485" s="3">
        <f t="shared" si="31"/>
        <v>25.142857142857142</v>
      </c>
      <c r="E485" s="3">
        <v>9.2200000000000006</v>
      </c>
      <c r="F485" s="6">
        <f t="shared" si="28"/>
        <v>4.8679999999999999E-3</v>
      </c>
      <c r="G485" s="6">
        <f t="shared" si="29"/>
        <v>5.35</v>
      </c>
    </row>
    <row r="486" spans="1:7" ht="14.25">
      <c r="A486" s="2">
        <v>42699</v>
      </c>
      <c r="B486" s="3">
        <v>24</v>
      </c>
      <c r="C486" s="3">
        <f t="shared" si="30"/>
        <v>24</v>
      </c>
      <c r="D486" s="3">
        <f t="shared" si="31"/>
        <v>24.785714285714285</v>
      </c>
      <c r="E486" s="3">
        <v>9.39</v>
      </c>
      <c r="F486" s="6">
        <f t="shared" si="28"/>
        <v>4.8869999999999999E-3</v>
      </c>
      <c r="G486" s="6">
        <f t="shared" si="29"/>
        <v>5.38</v>
      </c>
    </row>
    <row r="487" spans="1:7" ht="14.25">
      <c r="A487" s="2">
        <v>42700</v>
      </c>
      <c r="B487" s="3">
        <v>25</v>
      </c>
      <c r="C487" s="3">
        <f t="shared" si="30"/>
        <v>25</v>
      </c>
      <c r="D487" s="3">
        <f t="shared" si="31"/>
        <v>24.785714285714285</v>
      </c>
      <c r="E487" s="3">
        <v>9.34</v>
      </c>
      <c r="F487" s="6">
        <f t="shared" si="28"/>
        <v>4.8609999999999999E-3</v>
      </c>
      <c r="G487" s="6">
        <f t="shared" si="29"/>
        <v>5.35</v>
      </c>
    </row>
    <row r="488" spans="1:7" ht="14.25">
      <c r="A488" s="2">
        <v>42701</v>
      </c>
      <c r="B488" s="3">
        <v>25</v>
      </c>
      <c r="C488" s="3">
        <f t="shared" si="30"/>
        <v>25</v>
      </c>
      <c r="D488" s="3">
        <f t="shared" si="31"/>
        <v>24.785714285714285</v>
      </c>
      <c r="E488" s="3">
        <v>8.91</v>
      </c>
      <c r="F488" s="6">
        <f t="shared" si="28"/>
        <v>4.6379999999999998E-3</v>
      </c>
      <c r="G488" s="6">
        <f t="shared" si="29"/>
        <v>5.0999999999999996</v>
      </c>
    </row>
    <row r="489" spans="1:7" ht="14.25">
      <c r="A489" s="2">
        <v>42702</v>
      </c>
      <c r="B489" s="3">
        <v>26</v>
      </c>
      <c r="C489" s="3">
        <f t="shared" si="30"/>
        <v>26</v>
      </c>
      <c r="D489" s="3">
        <f t="shared" si="31"/>
        <v>24.857142857142858</v>
      </c>
      <c r="E489" s="3">
        <v>8.66</v>
      </c>
      <c r="F489" s="6">
        <f t="shared" si="28"/>
        <v>4.5209999999999998E-3</v>
      </c>
      <c r="G489" s="6">
        <f t="shared" si="29"/>
        <v>4.97</v>
      </c>
    </row>
    <row r="490" spans="1:7" ht="14.25">
      <c r="A490" s="2">
        <v>42703</v>
      </c>
      <c r="B490" s="3">
        <v>25</v>
      </c>
      <c r="C490" s="3">
        <f t="shared" si="30"/>
        <v>25</v>
      </c>
      <c r="D490" s="3">
        <f t="shared" si="31"/>
        <v>24.857142857142858</v>
      </c>
      <c r="E490" s="3">
        <v>8.18</v>
      </c>
      <c r="F490" s="6">
        <f t="shared" si="28"/>
        <v>4.2700000000000004E-3</v>
      </c>
      <c r="G490" s="6">
        <f t="shared" si="29"/>
        <v>4.7</v>
      </c>
    </row>
    <row r="491" spans="1:7" ht="14.25">
      <c r="A491" s="2">
        <v>42704</v>
      </c>
      <c r="B491" s="3">
        <v>23</v>
      </c>
      <c r="C491" s="3">
        <f t="shared" si="30"/>
        <v>23</v>
      </c>
      <c r="D491" s="3">
        <f t="shared" si="31"/>
        <v>24.714285714285715</v>
      </c>
      <c r="E491" s="3">
        <v>8.59</v>
      </c>
      <c r="F491" s="6">
        <f t="shared" si="28"/>
        <v>4.4580000000000002E-3</v>
      </c>
      <c r="G491" s="6">
        <f t="shared" si="29"/>
        <v>4.9000000000000004</v>
      </c>
    </row>
    <row r="492" spans="1:7" ht="14.25">
      <c r="A492" s="2">
        <v>42705</v>
      </c>
      <c r="B492" s="3">
        <v>23</v>
      </c>
      <c r="C492" s="3">
        <f t="shared" si="30"/>
        <v>23</v>
      </c>
      <c r="D492" s="3">
        <f t="shared" si="31"/>
        <v>24.642857142857142</v>
      </c>
      <c r="E492" s="3">
        <v>8.44</v>
      </c>
      <c r="F492" s="6">
        <f t="shared" si="28"/>
        <v>4.3680000000000004E-3</v>
      </c>
      <c r="G492" s="6">
        <f t="shared" si="29"/>
        <v>4.8</v>
      </c>
    </row>
    <row r="493" spans="1:7" ht="14.25">
      <c r="A493" s="2">
        <v>42706</v>
      </c>
      <c r="B493" s="3">
        <v>23</v>
      </c>
      <c r="C493" s="3">
        <f t="shared" si="30"/>
        <v>23</v>
      </c>
      <c r="D493" s="3">
        <f t="shared" si="31"/>
        <v>24.5</v>
      </c>
      <c r="E493" s="3">
        <v>7.65</v>
      </c>
      <c r="F493" s="6">
        <f t="shared" si="28"/>
        <v>3.9360000000000003E-3</v>
      </c>
      <c r="G493" s="6">
        <f t="shared" si="29"/>
        <v>4.33</v>
      </c>
    </row>
    <row r="494" spans="1:7" ht="14.25">
      <c r="A494" s="2">
        <v>42707</v>
      </c>
      <c r="B494" s="3">
        <v>23</v>
      </c>
      <c r="C494" s="3">
        <f t="shared" si="30"/>
        <v>23</v>
      </c>
      <c r="D494" s="3">
        <f t="shared" si="31"/>
        <v>24.428571428571427</v>
      </c>
      <c r="E494" s="3">
        <v>7.9</v>
      </c>
      <c r="F494" s="6">
        <f t="shared" si="28"/>
        <v>4.0530000000000002E-3</v>
      </c>
      <c r="G494" s="6">
        <f t="shared" si="29"/>
        <v>4.46</v>
      </c>
    </row>
    <row r="495" spans="1:7" ht="14.25">
      <c r="A495" s="2">
        <v>42708</v>
      </c>
      <c r="B495" s="3">
        <v>23</v>
      </c>
      <c r="C495" s="3">
        <f t="shared" si="30"/>
        <v>23</v>
      </c>
      <c r="D495" s="3">
        <f t="shared" si="31"/>
        <v>24.357142857142858</v>
      </c>
      <c r="E495" s="3">
        <v>7.54</v>
      </c>
      <c r="F495" s="6">
        <f t="shared" si="28"/>
        <v>3.8570000000000002E-3</v>
      </c>
      <c r="G495" s="6">
        <f t="shared" si="29"/>
        <v>4.24</v>
      </c>
    </row>
    <row r="496" spans="1:7" ht="14.25">
      <c r="A496" s="2">
        <v>42709</v>
      </c>
      <c r="B496" s="3">
        <v>24</v>
      </c>
      <c r="C496" s="3">
        <f t="shared" si="30"/>
        <v>24</v>
      </c>
      <c r="D496" s="3">
        <f t="shared" si="31"/>
        <v>24.285714285714285</v>
      </c>
      <c r="E496" s="3">
        <v>6.69</v>
      </c>
      <c r="F496" s="6">
        <f t="shared" si="28"/>
        <v>3.4120000000000001E-3</v>
      </c>
      <c r="G496" s="6">
        <f t="shared" si="29"/>
        <v>3.75</v>
      </c>
    </row>
    <row r="497" spans="1:7" ht="14.25">
      <c r="A497" s="2">
        <v>42710</v>
      </c>
      <c r="B497" s="3">
        <v>24</v>
      </c>
      <c r="C497" s="3">
        <f t="shared" si="30"/>
        <v>24</v>
      </c>
      <c r="D497" s="3">
        <f t="shared" si="31"/>
        <v>24.357142857142858</v>
      </c>
      <c r="E497" s="3">
        <v>7.61</v>
      </c>
      <c r="F497" s="6">
        <f t="shared" si="28"/>
        <v>3.8930000000000002E-3</v>
      </c>
      <c r="G497" s="6">
        <f t="shared" si="29"/>
        <v>4.28</v>
      </c>
    </row>
    <row r="498" spans="1:7" ht="14.25">
      <c r="A498" s="2">
        <v>42711</v>
      </c>
      <c r="B498" s="3">
        <v>23</v>
      </c>
      <c r="C498" s="3">
        <f t="shared" si="30"/>
        <v>23</v>
      </c>
      <c r="D498" s="3">
        <f t="shared" si="31"/>
        <v>24.214285714285715</v>
      </c>
      <c r="E498" s="3">
        <v>8.35</v>
      </c>
      <c r="F498" s="6">
        <f t="shared" si="28"/>
        <v>4.2459999999999998E-3</v>
      </c>
      <c r="G498" s="6">
        <f t="shared" si="29"/>
        <v>4.67</v>
      </c>
    </row>
    <row r="499" spans="1:7" ht="14.25">
      <c r="A499" s="2">
        <v>42712</v>
      </c>
      <c r="B499" s="3">
        <v>940</v>
      </c>
      <c r="C499" s="3">
        <f t="shared" si="30"/>
        <v>23.285714285714285</v>
      </c>
      <c r="D499" s="3">
        <f t="shared" si="31"/>
        <v>23.877551020408163</v>
      </c>
      <c r="E499" s="3">
        <v>8.3000000000000007</v>
      </c>
      <c r="F499" s="6">
        <f t="shared" si="28"/>
        <v>4.1619999999999999E-3</v>
      </c>
      <c r="G499" s="6">
        <f t="shared" si="29"/>
        <v>4.58</v>
      </c>
    </row>
    <row r="500" spans="1:7" ht="14.25">
      <c r="A500" s="2">
        <v>42713</v>
      </c>
      <c r="B500" s="3">
        <v>23</v>
      </c>
      <c r="C500" s="3">
        <f t="shared" si="30"/>
        <v>23</v>
      </c>
      <c r="D500" s="3">
        <f t="shared" si="31"/>
        <v>23.80612244897959</v>
      </c>
      <c r="E500" s="3">
        <v>8.52</v>
      </c>
      <c r="F500" s="6">
        <f t="shared" si="28"/>
        <v>4.2589999999999998E-3</v>
      </c>
      <c r="G500" s="6">
        <f t="shared" si="29"/>
        <v>4.68</v>
      </c>
    </row>
    <row r="501" spans="1:7" ht="14.25">
      <c r="A501" s="2">
        <v>42714</v>
      </c>
      <c r="B501" s="3">
        <v>23</v>
      </c>
      <c r="C501" s="3">
        <f t="shared" si="30"/>
        <v>23</v>
      </c>
      <c r="D501" s="3">
        <f t="shared" si="31"/>
        <v>23.663265306122447</v>
      </c>
      <c r="E501" s="3">
        <v>8.09</v>
      </c>
      <c r="F501" s="6">
        <f t="shared" si="28"/>
        <v>4.0200000000000001E-3</v>
      </c>
      <c r="G501" s="6">
        <f t="shared" si="29"/>
        <v>4.42</v>
      </c>
    </row>
    <row r="502" spans="1:7" ht="14.25">
      <c r="A502" s="2">
        <v>42715</v>
      </c>
      <c r="B502" s="3">
        <v>23</v>
      </c>
      <c r="C502" s="3">
        <f t="shared" si="30"/>
        <v>23</v>
      </c>
      <c r="D502" s="3">
        <f t="shared" si="31"/>
        <v>23.520408163265305</v>
      </c>
      <c r="E502" s="3">
        <v>8.1999999999999993</v>
      </c>
      <c r="F502" s="6">
        <f t="shared" si="28"/>
        <v>4.0499999999999998E-3</v>
      </c>
      <c r="G502" s="6">
        <f t="shared" si="29"/>
        <v>4.46</v>
      </c>
    </row>
    <row r="503" spans="1:7" ht="14.25">
      <c r="A503" s="2">
        <v>42716</v>
      </c>
      <c r="B503" s="3">
        <v>24</v>
      </c>
      <c r="C503" s="3">
        <f t="shared" si="30"/>
        <v>24</v>
      </c>
      <c r="D503" s="3">
        <f t="shared" si="31"/>
        <v>23.377551020408163</v>
      </c>
      <c r="E503" s="3">
        <v>8.4499999999999993</v>
      </c>
      <c r="F503" s="6">
        <f t="shared" si="28"/>
        <v>4.1479999999999998E-3</v>
      </c>
      <c r="G503" s="6">
        <f t="shared" si="29"/>
        <v>4.5599999999999996</v>
      </c>
    </row>
    <row r="504" spans="1:7" ht="14.25">
      <c r="A504" s="2">
        <v>42717</v>
      </c>
      <c r="B504" s="3">
        <v>23</v>
      </c>
      <c r="C504" s="3">
        <f t="shared" si="30"/>
        <v>23</v>
      </c>
      <c r="D504" s="3">
        <f t="shared" si="31"/>
        <v>23.23469387755102</v>
      </c>
      <c r="E504" s="3">
        <v>8.4</v>
      </c>
      <c r="F504" s="6">
        <f t="shared" si="28"/>
        <v>4.0990000000000002E-3</v>
      </c>
      <c r="G504" s="6">
        <f t="shared" si="29"/>
        <v>4.51</v>
      </c>
    </row>
    <row r="505" spans="1:7" ht="14.25">
      <c r="A505" s="2">
        <v>42718</v>
      </c>
      <c r="B505" s="3">
        <v>23</v>
      </c>
      <c r="C505" s="3">
        <f t="shared" si="30"/>
        <v>23</v>
      </c>
      <c r="D505" s="3">
        <f t="shared" si="31"/>
        <v>23.23469387755102</v>
      </c>
      <c r="E505" s="3">
        <v>8.23</v>
      </c>
      <c r="F505" s="6">
        <f t="shared" si="28"/>
        <v>4.0159999999999996E-3</v>
      </c>
      <c r="G505" s="6">
        <f t="shared" si="29"/>
        <v>4.42</v>
      </c>
    </row>
    <row r="506" spans="1:7" ht="14.25">
      <c r="A506" s="2">
        <v>42719</v>
      </c>
      <c r="B506" s="3">
        <v>23</v>
      </c>
      <c r="C506" s="3">
        <f t="shared" si="30"/>
        <v>23</v>
      </c>
      <c r="D506" s="3">
        <f t="shared" si="31"/>
        <v>23.23469387755102</v>
      </c>
      <c r="E506" s="3">
        <v>7.76</v>
      </c>
      <c r="F506" s="6">
        <f t="shared" si="28"/>
        <v>3.7859999999999999E-3</v>
      </c>
      <c r="G506" s="6">
        <f t="shared" si="29"/>
        <v>4.16</v>
      </c>
    </row>
    <row r="507" spans="1:7" ht="14.25">
      <c r="A507" s="2">
        <v>42720</v>
      </c>
      <c r="B507" s="3">
        <v>23</v>
      </c>
      <c r="C507" s="3">
        <f t="shared" si="30"/>
        <v>23</v>
      </c>
      <c r="D507" s="3">
        <f t="shared" si="31"/>
        <v>23.23469387755102</v>
      </c>
      <c r="E507" s="3">
        <v>7.85</v>
      </c>
      <c r="F507" s="6">
        <f t="shared" si="28"/>
        <v>3.8300000000000001E-3</v>
      </c>
      <c r="G507" s="6">
        <f t="shared" si="29"/>
        <v>4.21</v>
      </c>
    </row>
    <row r="508" spans="1:7" ht="14.25">
      <c r="A508" s="2">
        <v>42721</v>
      </c>
      <c r="B508" s="3">
        <v>24</v>
      </c>
      <c r="C508" s="3">
        <f t="shared" si="30"/>
        <v>24</v>
      </c>
      <c r="D508" s="3">
        <f t="shared" si="31"/>
        <v>23.30612244897959</v>
      </c>
      <c r="E508" s="3">
        <v>7.66</v>
      </c>
      <c r="F508" s="6">
        <f t="shared" si="28"/>
        <v>3.7490000000000002E-3</v>
      </c>
      <c r="G508" s="6">
        <f t="shared" si="29"/>
        <v>4.12</v>
      </c>
    </row>
    <row r="509" spans="1:7" ht="14.25">
      <c r="A509" s="2">
        <v>42722</v>
      </c>
      <c r="B509" s="3">
        <v>24</v>
      </c>
      <c r="C509" s="3">
        <f t="shared" si="30"/>
        <v>24</v>
      </c>
      <c r="D509" s="3">
        <f t="shared" si="31"/>
        <v>23.377551020408163</v>
      </c>
      <c r="E509" s="3">
        <v>7.89</v>
      </c>
      <c r="F509" s="6">
        <f t="shared" si="28"/>
        <v>3.8730000000000001E-3</v>
      </c>
      <c r="G509" s="6">
        <f t="shared" si="29"/>
        <v>4.26</v>
      </c>
    </row>
    <row r="510" spans="1:7" ht="14.25">
      <c r="A510" s="2">
        <v>42723</v>
      </c>
      <c r="B510" s="3">
        <v>23</v>
      </c>
      <c r="C510" s="3">
        <f t="shared" si="30"/>
        <v>23</v>
      </c>
      <c r="D510" s="3">
        <f t="shared" si="31"/>
        <v>23.30612244897959</v>
      </c>
      <c r="E510" s="3">
        <v>7.61</v>
      </c>
      <c r="F510" s="6">
        <f t="shared" si="28"/>
        <v>3.725E-3</v>
      </c>
      <c r="G510" s="6">
        <f t="shared" si="29"/>
        <v>4.0999999999999996</v>
      </c>
    </row>
    <row r="511" spans="1:7" ht="14.25">
      <c r="A511" s="2">
        <v>42724</v>
      </c>
      <c r="B511" s="3">
        <v>24</v>
      </c>
      <c r="C511" s="3">
        <f t="shared" si="30"/>
        <v>24</v>
      </c>
      <c r="D511" s="3">
        <f t="shared" si="31"/>
        <v>23.30612244897959</v>
      </c>
      <c r="E511" s="3">
        <v>7.59</v>
      </c>
      <c r="F511" s="6">
        <f t="shared" si="28"/>
        <v>3.715E-3</v>
      </c>
      <c r="G511" s="6">
        <f t="shared" si="29"/>
        <v>4.09</v>
      </c>
    </row>
    <row r="512" spans="1:7" ht="14.25">
      <c r="A512" s="2">
        <v>42725</v>
      </c>
      <c r="B512" s="3">
        <v>24</v>
      </c>
      <c r="C512" s="3">
        <f t="shared" si="30"/>
        <v>24</v>
      </c>
      <c r="D512" s="3">
        <f t="shared" si="31"/>
        <v>23.377551020408163</v>
      </c>
      <c r="E512" s="3">
        <v>7.87</v>
      </c>
      <c r="F512" s="6">
        <f t="shared" si="28"/>
        <v>3.8639999999999998E-3</v>
      </c>
      <c r="G512" s="6">
        <f t="shared" si="29"/>
        <v>4.25</v>
      </c>
    </row>
    <row r="513" spans="1:7" ht="14.25">
      <c r="A513" s="2">
        <v>42726</v>
      </c>
      <c r="B513" s="3">
        <v>20</v>
      </c>
      <c r="C513" s="3">
        <f t="shared" si="30"/>
        <v>20</v>
      </c>
      <c r="D513" s="3">
        <f t="shared" si="31"/>
        <v>23.142857142857142</v>
      </c>
      <c r="E513" s="3">
        <v>7.64</v>
      </c>
      <c r="F513" s="6">
        <f t="shared" ref="F513:F576" si="32">ROUND((E513/1000000000)*D513*21000,6)</f>
        <v>3.7130000000000002E-3</v>
      </c>
      <c r="G513" s="6">
        <f t="shared" ref="G513:G576" si="33">ROUND(F513*1100,2)</f>
        <v>4.08</v>
      </c>
    </row>
    <row r="514" spans="1:7" ht="14.25">
      <c r="A514" s="2">
        <v>42727</v>
      </c>
      <c r="B514" s="3">
        <v>22</v>
      </c>
      <c r="C514" s="3">
        <f t="shared" si="30"/>
        <v>22</v>
      </c>
      <c r="D514" s="3">
        <f t="shared" si="31"/>
        <v>23.071428571428573</v>
      </c>
      <c r="E514" s="3">
        <v>7.16</v>
      </c>
      <c r="F514" s="6">
        <f t="shared" si="32"/>
        <v>3.4689999999999999E-3</v>
      </c>
      <c r="G514" s="6">
        <f t="shared" si="33"/>
        <v>3.82</v>
      </c>
    </row>
    <row r="515" spans="1:7" ht="14.25">
      <c r="A515" s="2">
        <v>42728</v>
      </c>
      <c r="B515" s="3">
        <v>23</v>
      </c>
      <c r="C515" s="3">
        <f t="shared" si="30"/>
        <v>23</v>
      </c>
      <c r="D515" s="3">
        <f t="shared" si="31"/>
        <v>23.071428571428573</v>
      </c>
      <c r="E515" s="3">
        <v>7.23</v>
      </c>
      <c r="F515" s="6">
        <f t="shared" si="32"/>
        <v>3.503E-3</v>
      </c>
      <c r="G515" s="6">
        <f t="shared" si="33"/>
        <v>3.85</v>
      </c>
    </row>
    <row r="516" spans="1:7" ht="14.25">
      <c r="A516" s="2">
        <v>42729</v>
      </c>
      <c r="B516" s="3">
        <v>23</v>
      </c>
      <c r="C516" s="3">
        <f t="shared" si="30"/>
        <v>23</v>
      </c>
      <c r="D516" s="3">
        <f t="shared" si="31"/>
        <v>23.071428571428573</v>
      </c>
      <c r="E516" s="3">
        <v>7.19</v>
      </c>
      <c r="F516" s="6">
        <f t="shared" si="32"/>
        <v>3.4840000000000001E-3</v>
      </c>
      <c r="G516" s="6">
        <f t="shared" si="33"/>
        <v>3.83</v>
      </c>
    </row>
    <row r="517" spans="1:7" ht="14.25">
      <c r="A517" s="2">
        <v>42730</v>
      </c>
      <c r="B517" s="3">
        <v>23</v>
      </c>
      <c r="C517" s="3">
        <f t="shared" si="30"/>
        <v>23</v>
      </c>
      <c r="D517" s="3">
        <f t="shared" si="31"/>
        <v>23</v>
      </c>
      <c r="E517" s="3">
        <v>7.21</v>
      </c>
      <c r="F517" s="6">
        <f t="shared" si="32"/>
        <v>3.4819999999999999E-3</v>
      </c>
      <c r="G517" s="6">
        <f t="shared" si="33"/>
        <v>3.83</v>
      </c>
    </row>
    <row r="518" spans="1:7" ht="14.25">
      <c r="A518" s="2">
        <v>42731</v>
      </c>
      <c r="B518" s="3">
        <v>23</v>
      </c>
      <c r="C518" s="3">
        <f t="shared" si="30"/>
        <v>23</v>
      </c>
      <c r="D518" s="3">
        <f t="shared" si="31"/>
        <v>23</v>
      </c>
      <c r="E518" s="3">
        <v>7.15</v>
      </c>
      <c r="F518" s="6">
        <f t="shared" si="32"/>
        <v>3.4529999999999999E-3</v>
      </c>
      <c r="G518" s="6">
        <f t="shared" si="33"/>
        <v>3.8</v>
      </c>
    </row>
    <row r="519" spans="1:7" ht="14.25">
      <c r="A519" s="2">
        <v>42732</v>
      </c>
      <c r="B519" s="3">
        <v>23</v>
      </c>
      <c r="C519" s="3">
        <f t="shared" si="30"/>
        <v>23</v>
      </c>
      <c r="D519" s="3">
        <f t="shared" si="31"/>
        <v>23</v>
      </c>
      <c r="E519" s="3">
        <v>7.57</v>
      </c>
      <c r="F519" s="6">
        <f t="shared" si="32"/>
        <v>3.656E-3</v>
      </c>
      <c r="G519" s="6">
        <f t="shared" si="33"/>
        <v>4.0199999999999996</v>
      </c>
    </row>
    <row r="520" spans="1:7" ht="14.25">
      <c r="A520" s="2">
        <v>42733</v>
      </c>
      <c r="B520" s="3">
        <v>23</v>
      </c>
      <c r="C520" s="3">
        <f t="shared" ref="C520:C583" si="34">IF(AVERAGE(B513:B520)*2&lt;B520,AVERAGE(B521,C519,C518,C517,C516,C515,C514),B520)</f>
        <v>23</v>
      </c>
      <c r="D520" s="3">
        <f t="shared" si="31"/>
        <v>23</v>
      </c>
      <c r="E520" s="3">
        <v>8.2100000000000009</v>
      </c>
      <c r="F520" s="6">
        <f t="shared" si="32"/>
        <v>3.9649999999999998E-3</v>
      </c>
      <c r="G520" s="6">
        <f t="shared" si="33"/>
        <v>4.3600000000000003</v>
      </c>
    </row>
    <row r="521" spans="1:7" ht="14.25">
      <c r="A521" s="2">
        <v>42734</v>
      </c>
      <c r="B521" s="3">
        <v>23</v>
      </c>
      <c r="C521" s="3">
        <f t="shared" si="34"/>
        <v>23</v>
      </c>
      <c r="D521" s="3">
        <f t="shared" si="31"/>
        <v>23</v>
      </c>
      <c r="E521" s="3">
        <v>8.16</v>
      </c>
      <c r="F521" s="6">
        <f t="shared" si="32"/>
        <v>3.9410000000000001E-3</v>
      </c>
      <c r="G521" s="6">
        <f t="shared" si="33"/>
        <v>4.34</v>
      </c>
    </row>
    <row r="522" spans="1:7" ht="14.25">
      <c r="A522" s="2">
        <v>42735</v>
      </c>
      <c r="B522" s="3">
        <v>22</v>
      </c>
      <c r="C522" s="3">
        <f t="shared" si="34"/>
        <v>22</v>
      </c>
      <c r="D522" s="3">
        <f t="shared" si="31"/>
        <v>22.857142857142858</v>
      </c>
      <c r="E522" s="3">
        <v>8.0500000000000007</v>
      </c>
      <c r="F522" s="6">
        <f t="shared" si="32"/>
        <v>3.8639999999999998E-3</v>
      </c>
      <c r="G522" s="6">
        <f t="shared" si="33"/>
        <v>4.25</v>
      </c>
    </row>
    <row r="523" spans="1:7" ht="14.25">
      <c r="A523" s="2">
        <v>42736</v>
      </c>
      <c r="B523" s="3">
        <v>23</v>
      </c>
      <c r="C523" s="3">
        <f t="shared" si="34"/>
        <v>23</v>
      </c>
      <c r="D523" s="3">
        <f t="shared" si="31"/>
        <v>22.785714285714285</v>
      </c>
      <c r="E523" s="3">
        <v>8.14</v>
      </c>
      <c r="F523" s="6">
        <f t="shared" si="32"/>
        <v>3.895E-3</v>
      </c>
      <c r="G523" s="6">
        <f t="shared" si="33"/>
        <v>4.28</v>
      </c>
    </row>
    <row r="524" spans="1:7" ht="14.25">
      <c r="A524" s="2">
        <v>42737</v>
      </c>
      <c r="B524" s="3">
        <v>23</v>
      </c>
      <c r="C524" s="3">
        <f t="shared" si="34"/>
        <v>23</v>
      </c>
      <c r="D524" s="3">
        <f t="shared" si="31"/>
        <v>22.785714285714285</v>
      </c>
      <c r="E524" s="3">
        <v>8.33</v>
      </c>
      <c r="F524" s="6">
        <f t="shared" si="32"/>
        <v>3.986E-3</v>
      </c>
      <c r="G524" s="6">
        <f t="shared" si="33"/>
        <v>4.38</v>
      </c>
    </row>
    <row r="525" spans="1:7" ht="14.25">
      <c r="A525" s="2">
        <v>42738</v>
      </c>
      <c r="B525" s="3">
        <v>23</v>
      </c>
      <c r="C525" s="3">
        <f t="shared" si="34"/>
        <v>23</v>
      </c>
      <c r="D525" s="3">
        <f t="shared" si="31"/>
        <v>22.714285714285715</v>
      </c>
      <c r="E525" s="3">
        <v>9.59</v>
      </c>
      <c r="F525" s="6">
        <f t="shared" si="32"/>
        <v>4.5739999999999999E-3</v>
      </c>
      <c r="G525" s="6">
        <f t="shared" si="33"/>
        <v>5.03</v>
      </c>
    </row>
    <row r="526" spans="1:7" ht="14.25">
      <c r="A526" s="2">
        <v>42739</v>
      </c>
      <c r="B526" s="3">
        <v>23</v>
      </c>
      <c r="C526" s="3">
        <f t="shared" si="34"/>
        <v>23</v>
      </c>
      <c r="D526" s="3">
        <f t="shared" ref="D526:D589" si="35">AVERAGE(C513:C526)</f>
        <v>22.642857142857142</v>
      </c>
      <c r="E526" s="3">
        <v>10.88</v>
      </c>
      <c r="F526" s="6">
        <f t="shared" si="32"/>
        <v>5.1729999999999996E-3</v>
      </c>
      <c r="G526" s="6">
        <f t="shared" si="33"/>
        <v>5.69</v>
      </c>
    </row>
    <row r="527" spans="1:7" ht="14.25">
      <c r="A527" s="2">
        <v>42740</v>
      </c>
      <c r="B527" s="3">
        <v>23</v>
      </c>
      <c r="C527" s="3">
        <f t="shared" si="34"/>
        <v>23</v>
      </c>
      <c r="D527" s="3">
        <f t="shared" si="35"/>
        <v>22.857142857142858</v>
      </c>
      <c r="E527" s="3">
        <v>10.199999999999999</v>
      </c>
      <c r="F527" s="6">
        <f t="shared" si="32"/>
        <v>4.8960000000000002E-3</v>
      </c>
      <c r="G527" s="6">
        <f t="shared" si="33"/>
        <v>5.39</v>
      </c>
    </row>
    <row r="528" spans="1:7" ht="14.25">
      <c r="A528" s="2">
        <v>42741</v>
      </c>
      <c r="B528" s="3">
        <v>23</v>
      </c>
      <c r="C528" s="3">
        <f t="shared" si="34"/>
        <v>23</v>
      </c>
      <c r="D528" s="3">
        <f t="shared" si="35"/>
        <v>22.928571428571427</v>
      </c>
      <c r="E528" s="3">
        <v>10.07</v>
      </c>
      <c r="F528" s="6">
        <f t="shared" si="32"/>
        <v>4.849E-3</v>
      </c>
      <c r="G528" s="6">
        <f t="shared" si="33"/>
        <v>5.33</v>
      </c>
    </row>
    <row r="529" spans="1:7" ht="14.25">
      <c r="A529" s="2">
        <v>42742</v>
      </c>
      <c r="B529" s="3">
        <v>23</v>
      </c>
      <c r="C529" s="3">
        <f t="shared" si="34"/>
        <v>23</v>
      </c>
      <c r="D529" s="3">
        <f t="shared" si="35"/>
        <v>22.928571428571427</v>
      </c>
      <c r="E529" s="3">
        <v>9.7799999999999994</v>
      </c>
      <c r="F529" s="6">
        <f t="shared" si="32"/>
        <v>4.7089999999999996E-3</v>
      </c>
      <c r="G529" s="6">
        <f t="shared" si="33"/>
        <v>5.18</v>
      </c>
    </row>
    <row r="530" spans="1:7" ht="14.25">
      <c r="A530" s="2">
        <v>42743</v>
      </c>
      <c r="B530" s="3">
        <v>23</v>
      </c>
      <c r="C530" s="3">
        <f t="shared" si="34"/>
        <v>23</v>
      </c>
      <c r="D530" s="3">
        <f t="shared" si="35"/>
        <v>22.928571428571427</v>
      </c>
      <c r="E530" s="3">
        <v>10.27</v>
      </c>
      <c r="F530" s="6">
        <f t="shared" si="32"/>
        <v>4.9449999999999997E-3</v>
      </c>
      <c r="G530" s="6">
        <f t="shared" si="33"/>
        <v>5.44</v>
      </c>
    </row>
    <row r="531" spans="1:7" ht="14.25">
      <c r="A531" s="2">
        <v>42744</v>
      </c>
      <c r="B531" s="3">
        <v>23</v>
      </c>
      <c r="C531" s="3">
        <f t="shared" si="34"/>
        <v>23</v>
      </c>
      <c r="D531" s="3">
        <f t="shared" si="35"/>
        <v>22.928571428571427</v>
      </c>
      <c r="E531" s="3">
        <v>10.199999999999999</v>
      </c>
      <c r="F531" s="6">
        <f t="shared" si="32"/>
        <v>4.9109999999999996E-3</v>
      </c>
      <c r="G531" s="6">
        <f t="shared" si="33"/>
        <v>5.4</v>
      </c>
    </row>
    <row r="532" spans="1:7" ht="14.25">
      <c r="A532" s="2">
        <v>42745</v>
      </c>
      <c r="B532" s="3">
        <v>23</v>
      </c>
      <c r="C532" s="3">
        <f t="shared" si="34"/>
        <v>23</v>
      </c>
      <c r="D532" s="3">
        <f t="shared" si="35"/>
        <v>22.928571428571427</v>
      </c>
      <c r="E532" s="3">
        <v>10.55</v>
      </c>
      <c r="F532" s="6">
        <f t="shared" si="32"/>
        <v>5.0800000000000003E-3</v>
      </c>
      <c r="G532" s="6">
        <f t="shared" si="33"/>
        <v>5.59</v>
      </c>
    </row>
    <row r="533" spans="1:7" ht="14.25">
      <c r="A533" s="2">
        <v>42746</v>
      </c>
      <c r="B533" s="3">
        <v>23</v>
      </c>
      <c r="C533" s="3">
        <f t="shared" si="34"/>
        <v>23</v>
      </c>
      <c r="D533" s="3">
        <f t="shared" si="35"/>
        <v>22.928571428571427</v>
      </c>
      <c r="E533" s="3">
        <v>9.83</v>
      </c>
      <c r="F533" s="6">
        <f t="shared" si="32"/>
        <v>4.7330000000000002E-3</v>
      </c>
      <c r="G533" s="6">
        <f t="shared" si="33"/>
        <v>5.21</v>
      </c>
    </row>
    <row r="534" spans="1:7" ht="14.25">
      <c r="A534" s="2">
        <v>42747</v>
      </c>
      <c r="B534" s="3">
        <v>23</v>
      </c>
      <c r="C534" s="3">
        <f t="shared" si="34"/>
        <v>23</v>
      </c>
      <c r="D534" s="3">
        <f t="shared" si="35"/>
        <v>22.928571428571427</v>
      </c>
      <c r="E534" s="3">
        <v>9.81</v>
      </c>
      <c r="F534" s="6">
        <f t="shared" si="32"/>
        <v>4.7239999999999999E-3</v>
      </c>
      <c r="G534" s="6">
        <f t="shared" si="33"/>
        <v>5.2</v>
      </c>
    </row>
    <row r="535" spans="1:7" ht="14.25">
      <c r="A535" s="2">
        <v>42748</v>
      </c>
      <c r="B535" s="3">
        <v>22</v>
      </c>
      <c r="C535" s="3">
        <f t="shared" si="34"/>
        <v>22</v>
      </c>
      <c r="D535" s="3">
        <f t="shared" si="35"/>
        <v>22.857142857142858</v>
      </c>
      <c r="E535" s="3">
        <v>9.7799999999999994</v>
      </c>
      <c r="F535" s="6">
        <f t="shared" si="32"/>
        <v>4.6940000000000003E-3</v>
      </c>
      <c r="G535" s="6">
        <f t="shared" si="33"/>
        <v>5.16</v>
      </c>
    </row>
    <row r="536" spans="1:7" ht="14.25">
      <c r="A536" s="2">
        <v>42749</v>
      </c>
      <c r="B536" s="3">
        <v>22</v>
      </c>
      <c r="C536" s="3">
        <f t="shared" si="34"/>
        <v>22</v>
      </c>
      <c r="D536" s="3">
        <f t="shared" si="35"/>
        <v>22.857142857142858</v>
      </c>
      <c r="E536" s="3">
        <v>9.7799999999999994</v>
      </c>
      <c r="F536" s="6">
        <f t="shared" si="32"/>
        <v>4.6940000000000003E-3</v>
      </c>
      <c r="G536" s="6">
        <f t="shared" si="33"/>
        <v>5.16</v>
      </c>
    </row>
    <row r="537" spans="1:7" ht="14.25">
      <c r="A537" s="2">
        <v>42750</v>
      </c>
      <c r="B537" s="3">
        <v>22</v>
      </c>
      <c r="C537" s="3">
        <f t="shared" si="34"/>
        <v>22</v>
      </c>
      <c r="D537" s="3">
        <f t="shared" si="35"/>
        <v>22.785714285714285</v>
      </c>
      <c r="E537" s="3">
        <v>9.8800000000000008</v>
      </c>
      <c r="F537" s="6">
        <f t="shared" si="32"/>
        <v>4.7280000000000004E-3</v>
      </c>
      <c r="G537" s="6">
        <f t="shared" si="33"/>
        <v>5.2</v>
      </c>
    </row>
    <row r="538" spans="1:7" ht="14.25">
      <c r="A538" s="2">
        <v>42751</v>
      </c>
      <c r="B538" s="3">
        <v>22</v>
      </c>
      <c r="C538" s="3">
        <f t="shared" si="34"/>
        <v>22</v>
      </c>
      <c r="D538" s="3">
        <f t="shared" si="35"/>
        <v>22.714285714285715</v>
      </c>
      <c r="E538" s="3">
        <v>9.59</v>
      </c>
      <c r="F538" s="6">
        <f t="shared" si="32"/>
        <v>4.5739999999999999E-3</v>
      </c>
      <c r="G538" s="6">
        <f t="shared" si="33"/>
        <v>5.03</v>
      </c>
    </row>
    <row r="539" spans="1:7" ht="14.25">
      <c r="A539" s="2">
        <v>42752</v>
      </c>
      <c r="B539" s="3">
        <v>23</v>
      </c>
      <c r="C539" s="3">
        <f t="shared" si="34"/>
        <v>23</v>
      </c>
      <c r="D539" s="3">
        <f t="shared" si="35"/>
        <v>22.714285714285715</v>
      </c>
      <c r="E539" s="3">
        <v>10.14</v>
      </c>
      <c r="F539" s="6">
        <f t="shared" si="32"/>
        <v>4.8370000000000002E-3</v>
      </c>
      <c r="G539" s="6">
        <f t="shared" si="33"/>
        <v>5.32</v>
      </c>
    </row>
    <row r="540" spans="1:7" ht="14.25">
      <c r="A540" s="2">
        <v>42753</v>
      </c>
      <c r="B540" s="3">
        <v>22</v>
      </c>
      <c r="C540" s="3">
        <f t="shared" si="34"/>
        <v>22</v>
      </c>
      <c r="D540" s="3">
        <f t="shared" si="35"/>
        <v>22.642857142857142</v>
      </c>
      <c r="E540" s="3">
        <v>10.19</v>
      </c>
      <c r="F540" s="6">
        <f t="shared" si="32"/>
        <v>4.8450000000000003E-3</v>
      </c>
      <c r="G540" s="6">
        <f t="shared" si="33"/>
        <v>5.33</v>
      </c>
    </row>
    <row r="541" spans="1:7" ht="14.25">
      <c r="A541" s="2">
        <v>42754</v>
      </c>
      <c r="B541" s="3">
        <v>22</v>
      </c>
      <c r="C541" s="3">
        <f t="shared" si="34"/>
        <v>22</v>
      </c>
      <c r="D541" s="3">
        <f t="shared" si="35"/>
        <v>22.571428571428573</v>
      </c>
      <c r="E541" s="3">
        <v>10.43</v>
      </c>
      <c r="F541" s="6">
        <f t="shared" si="32"/>
        <v>4.9439999999999996E-3</v>
      </c>
      <c r="G541" s="6">
        <f t="shared" si="33"/>
        <v>5.44</v>
      </c>
    </row>
    <row r="542" spans="1:7" ht="14.25">
      <c r="A542" s="2">
        <v>42755</v>
      </c>
      <c r="B542" s="3">
        <v>22</v>
      </c>
      <c r="C542" s="3">
        <f t="shared" si="34"/>
        <v>22</v>
      </c>
      <c r="D542" s="3">
        <f t="shared" si="35"/>
        <v>22.5</v>
      </c>
      <c r="E542" s="3">
        <v>10.6</v>
      </c>
      <c r="F542" s="6">
        <f t="shared" si="32"/>
        <v>5.0090000000000004E-3</v>
      </c>
      <c r="G542" s="6">
        <f t="shared" si="33"/>
        <v>5.51</v>
      </c>
    </row>
    <row r="543" spans="1:7" ht="14.25">
      <c r="A543" s="2">
        <v>42756</v>
      </c>
      <c r="B543" s="3">
        <v>22</v>
      </c>
      <c r="C543" s="3">
        <f t="shared" si="34"/>
        <v>22</v>
      </c>
      <c r="D543" s="3">
        <f t="shared" si="35"/>
        <v>22.428571428571427</v>
      </c>
      <c r="E543" s="3">
        <v>10.91</v>
      </c>
      <c r="F543" s="6">
        <f t="shared" si="32"/>
        <v>5.1390000000000003E-3</v>
      </c>
      <c r="G543" s="6">
        <f t="shared" si="33"/>
        <v>5.65</v>
      </c>
    </row>
    <row r="544" spans="1:7" ht="14.25">
      <c r="A544" s="2">
        <v>42757</v>
      </c>
      <c r="B544" s="3">
        <v>22</v>
      </c>
      <c r="C544" s="3">
        <f t="shared" si="34"/>
        <v>22</v>
      </c>
      <c r="D544" s="3">
        <f t="shared" si="35"/>
        <v>22.357142857142858</v>
      </c>
      <c r="E544" s="3">
        <v>10.71</v>
      </c>
      <c r="F544" s="6">
        <f t="shared" si="32"/>
        <v>5.0280000000000004E-3</v>
      </c>
      <c r="G544" s="6">
        <f t="shared" si="33"/>
        <v>5.53</v>
      </c>
    </row>
    <row r="545" spans="1:7" ht="14.25">
      <c r="A545" s="2">
        <v>42758</v>
      </c>
      <c r="B545" s="3">
        <v>22</v>
      </c>
      <c r="C545" s="3">
        <f t="shared" si="34"/>
        <v>22</v>
      </c>
      <c r="D545" s="3">
        <f t="shared" si="35"/>
        <v>22.285714285714285</v>
      </c>
      <c r="E545" s="3">
        <v>10.78</v>
      </c>
      <c r="F545" s="6">
        <f t="shared" si="32"/>
        <v>5.045E-3</v>
      </c>
      <c r="G545" s="6">
        <f t="shared" si="33"/>
        <v>5.55</v>
      </c>
    </row>
    <row r="546" spans="1:7" ht="14.25">
      <c r="A546" s="2">
        <v>42759</v>
      </c>
      <c r="B546" s="3">
        <v>22</v>
      </c>
      <c r="C546" s="3">
        <f t="shared" si="34"/>
        <v>22</v>
      </c>
      <c r="D546" s="3">
        <f t="shared" si="35"/>
        <v>22.214285714285715</v>
      </c>
      <c r="E546" s="3">
        <v>10.51</v>
      </c>
      <c r="F546" s="6">
        <f t="shared" si="32"/>
        <v>4.9030000000000002E-3</v>
      </c>
      <c r="G546" s="6">
        <f t="shared" si="33"/>
        <v>5.39</v>
      </c>
    </row>
    <row r="547" spans="1:7" ht="14.25">
      <c r="A547" s="2">
        <v>42760</v>
      </c>
      <c r="B547" s="3">
        <v>22</v>
      </c>
      <c r="C547" s="3">
        <f t="shared" si="34"/>
        <v>22</v>
      </c>
      <c r="D547" s="3">
        <f t="shared" si="35"/>
        <v>22.142857142857142</v>
      </c>
      <c r="E547" s="3">
        <v>10.51</v>
      </c>
      <c r="F547" s="6">
        <f t="shared" si="32"/>
        <v>4.8869999999999999E-3</v>
      </c>
      <c r="G547" s="6">
        <f t="shared" si="33"/>
        <v>5.38</v>
      </c>
    </row>
    <row r="548" spans="1:7" ht="14.25">
      <c r="A548" s="2">
        <v>42761</v>
      </c>
      <c r="B548" s="3">
        <v>22</v>
      </c>
      <c r="C548" s="3">
        <f t="shared" si="34"/>
        <v>22</v>
      </c>
      <c r="D548" s="3">
        <f t="shared" si="35"/>
        <v>22.071428571428573</v>
      </c>
      <c r="E548" s="3">
        <v>10.65</v>
      </c>
      <c r="F548" s="6">
        <f t="shared" si="32"/>
        <v>4.9360000000000003E-3</v>
      </c>
      <c r="G548" s="6">
        <f t="shared" si="33"/>
        <v>5.43</v>
      </c>
    </row>
    <row r="549" spans="1:7" ht="14.25">
      <c r="A549" s="2">
        <v>42762</v>
      </c>
      <c r="B549" s="3">
        <v>22</v>
      </c>
      <c r="C549" s="3">
        <f t="shared" si="34"/>
        <v>22</v>
      </c>
      <c r="D549" s="3">
        <f t="shared" si="35"/>
        <v>22.071428571428573</v>
      </c>
      <c r="E549" s="3">
        <v>10.51</v>
      </c>
      <c r="F549" s="6">
        <f t="shared" si="32"/>
        <v>4.8710000000000003E-3</v>
      </c>
      <c r="G549" s="6">
        <f t="shared" si="33"/>
        <v>5.36</v>
      </c>
    </row>
    <row r="550" spans="1:7" ht="14.25">
      <c r="A550" s="2">
        <v>42763</v>
      </c>
      <c r="B550" s="3">
        <v>22</v>
      </c>
      <c r="C550" s="3">
        <f t="shared" si="34"/>
        <v>22</v>
      </c>
      <c r="D550" s="3">
        <f t="shared" si="35"/>
        <v>22.071428571428573</v>
      </c>
      <c r="E550" s="3">
        <v>10.54</v>
      </c>
      <c r="F550" s="6">
        <f t="shared" si="32"/>
        <v>4.8849999999999996E-3</v>
      </c>
      <c r="G550" s="6">
        <f t="shared" si="33"/>
        <v>5.37</v>
      </c>
    </row>
    <row r="551" spans="1:7" ht="14.25">
      <c r="A551" s="2">
        <v>42764</v>
      </c>
      <c r="B551" s="3">
        <v>22</v>
      </c>
      <c r="C551" s="3">
        <f t="shared" si="34"/>
        <v>22</v>
      </c>
      <c r="D551" s="3">
        <f t="shared" si="35"/>
        <v>22.071428571428573</v>
      </c>
      <c r="E551" s="3">
        <v>10.47</v>
      </c>
      <c r="F551" s="6">
        <f t="shared" si="32"/>
        <v>4.8529999999999997E-3</v>
      </c>
      <c r="G551" s="6">
        <f t="shared" si="33"/>
        <v>5.34</v>
      </c>
    </row>
    <row r="552" spans="1:7" ht="14.25">
      <c r="A552" s="2">
        <v>42765</v>
      </c>
      <c r="B552" s="3">
        <v>22</v>
      </c>
      <c r="C552" s="3">
        <f t="shared" si="34"/>
        <v>22</v>
      </c>
      <c r="D552" s="3">
        <f t="shared" si="35"/>
        <v>22.071428571428573</v>
      </c>
      <c r="E552" s="3">
        <v>10.62</v>
      </c>
      <c r="F552" s="6">
        <f t="shared" si="32"/>
        <v>4.9220000000000002E-3</v>
      </c>
      <c r="G552" s="6">
        <f t="shared" si="33"/>
        <v>5.41</v>
      </c>
    </row>
    <row r="553" spans="1:7" ht="14.25">
      <c r="A553" s="2">
        <v>42766</v>
      </c>
      <c r="B553" s="3">
        <v>23</v>
      </c>
      <c r="C553" s="3">
        <f t="shared" si="34"/>
        <v>23</v>
      </c>
      <c r="D553" s="3">
        <f t="shared" si="35"/>
        <v>22.071428571428573</v>
      </c>
      <c r="E553" s="3">
        <v>10.71</v>
      </c>
      <c r="F553" s="6">
        <f t="shared" si="32"/>
        <v>4.9639999999999997E-3</v>
      </c>
      <c r="G553" s="6">
        <f t="shared" si="33"/>
        <v>5.46</v>
      </c>
    </row>
    <row r="554" spans="1:7" ht="14.25">
      <c r="A554" s="2">
        <v>42767</v>
      </c>
      <c r="B554" s="3">
        <v>23</v>
      </c>
      <c r="C554" s="3">
        <f t="shared" si="34"/>
        <v>23</v>
      </c>
      <c r="D554" s="3">
        <f t="shared" si="35"/>
        <v>22.142857142857142</v>
      </c>
      <c r="E554" s="3">
        <v>10.71</v>
      </c>
      <c r="F554" s="6">
        <f t="shared" si="32"/>
        <v>4.9800000000000001E-3</v>
      </c>
      <c r="G554" s="6">
        <f t="shared" si="33"/>
        <v>5.48</v>
      </c>
    </row>
    <row r="555" spans="1:7" ht="14.25">
      <c r="A555" s="2">
        <v>42768</v>
      </c>
      <c r="B555" s="3">
        <v>23</v>
      </c>
      <c r="C555" s="3">
        <f t="shared" si="34"/>
        <v>23</v>
      </c>
      <c r="D555" s="3">
        <f t="shared" si="35"/>
        <v>22.214285714285715</v>
      </c>
      <c r="E555" s="3">
        <v>10.78</v>
      </c>
      <c r="F555" s="6">
        <f t="shared" si="32"/>
        <v>5.0289999999999996E-3</v>
      </c>
      <c r="G555" s="6">
        <f t="shared" si="33"/>
        <v>5.53</v>
      </c>
    </row>
    <row r="556" spans="1:7" ht="14.25">
      <c r="A556" s="2">
        <v>42769</v>
      </c>
      <c r="B556" s="3">
        <v>23</v>
      </c>
      <c r="C556" s="3">
        <f t="shared" si="34"/>
        <v>23</v>
      </c>
      <c r="D556" s="3">
        <f t="shared" si="35"/>
        <v>22.285714285714285</v>
      </c>
      <c r="E556" s="3">
        <v>10.95</v>
      </c>
      <c r="F556" s="6">
        <f t="shared" si="32"/>
        <v>5.1250000000000002E-3</v>
      </c>
      <c r="G556" s="6">
        <f t="shared" si="33"/>
        <v>5.64</v>
      </c>
    </row>
    <row r="557" spans="1:7" ht="14.25">
      <c r="A557" s="2">
        <v>42770</v>
      </c>
      <c r="B557" s="3">
        <v>23</v>
      </c>
      <c r="C557" s="3">
        <f t="shared" si="34"/>
        <v>23</v>
      </c>
      <c r="D557" s="3">
        <f t="shared" si="35"/>
        <v>22.357142857142858</v>
      </c>
      <c r="E557" s="3">
        <v>11.32</v>
      </c>
      <c r="F557" s="6">
        <f t="shared" si="32"/>
        <v>5.3150000000000003E-3</v>
      </c>
      <c r="G557" s="6">
        <f t="shared" si="33"/>
        <v>5.85</v>
      </c>
    </row>
    <row r="558" spans="1:7" ht="14.25">
      <c r="A558" s="2">
        <v>42771</v>
      </c>
      <c r="B558" s="3">
        <v>22</v>
      </c>
      <c r="C558" s="3">
        <f t="shared" si="34"/>
        <v>22</v>
      </c>
      <c r="D558" s="3">
        <f t="shared" si="35"/>
        <v>22.357142857142858</v>
      </c>
      <c r="E558" s="3">
        <v>11.22</v>
      </c>
      <c r="F558" s="6">
        <f t="shared" si="32"/>
        <v>5.2680000000000001E-3</v>
      </c>
      <c r="G558" s="6">
        <f t="shared" si="33"/>
        <v>5.79</v>
      </c>
    </row>
    <row r="559" spans="1:7" ht="14.25">
      <c r="A559" s="2">
        <v>42772</v>
      </c>
      <c r="B559" s="3">
        <v>22</v>
      </c>
      <c r="C559" s="3">
        <f t="shared" si="34"/>
        <v>22</v>
      </c>
      <c r="D559" s="3">
        <f t="shared" si="35"/>
        <v>22.357142857142858</v>
      </c>
      <c r="E559" s="3">
        <v>11.32</v>
      </c>
      <c r="F559" s="6">
        <f t="shared" si="32"/>
        <v>5.3150000000000003E-3</v>
      </c>
      <c r="G559" s="6">
        <f t="shared" si="33"/>
        <v>5.85</v>
      </c>
    </row>
    <row r="560" spans="1:7" ht="14.25">
      <c r="A560" s="2">
        <v>42773</v>
      </c>
      <c r="B560" s="3">
        <v>22</v>
      </c>
      <c r="C560" s="3">
        <f t="shared" si="34"/>
        <v>22</v>
      </c>
      <c r="D560" s="3">
        <f t="shared" si="35"/>
        <v>22.357142857142858</v>
      </c>
      <c r="E560" s="3">
        <v>11.45</v>
      </c>
      <c r="F560" s="6">
        <f t="shared" si="32"/>
        <v>5.3759999999999997E-3</v>
      </c>
      <c r="G560" s="6">
        <f t="shared" si="33"/>
        <v>5.91</v>
      </c>
    </row>
    <row r="561" spans="1:7" ht="14.25">
      <c r="A561" s="2">
        <v>42774</v>
      </c>
      <c r="B561" s="3">
        <v>23</v>
      </c>
      <c r="C561" s="3">
        <f t="shared" si="34"/>
        <v>23</v>
      </c>
      <c r="D561" s="3">
        <f t="shared" si="35"/>
        <v>22.428571428571427</v>
      </c>
      <c r="E561" s="3">
        <v>11.39</v>
      </c>
      <c r="F561" s="6">
        <f t="shared" si="32"/>
        <v>5.365E-3</v>
      </c>
      <c r="G561" s="6">
        <f t="shared" si="33"/>
        <v>5.9</v>
      </c>
    </row>
    <row r="562" spans="1:7" ht="14.25">
      <c r="A562" s="2">
        <v>42775</v>
      </c>
      <c r="B562" s="3">
        <v>23</v>
      </c>
      <c r="C562" s="3">
        <f t="shared" si="34"/>
        <v>23</v>
      </c>
      <c r="D562" s="3">
        <f t="shared" si="35"/>
        <v>22.5</v>
      </c>
      <c r="E562" s="3">
        <v>10.94</v>
      </c>
      <c r="F562" s="6">
        <f t="shared" si="32"/>
        <v>5.169E-3</v>
      </c>
      <c r="G562" s="6">
        <f t="shared" si="33"/>
        <v>5.69</v>
      </c>
    </row>
    <row r="563" spans="1:7" ht="14.25">
      <c r="A563" s="2">
        <v>42776</v>
      </c>
      <c r="B563" s="3">
        <v>22</v>
      </c>
      <c r="C563" s="3">
        <f t="shared" si="34"/>
        <v>22</v>
      </c>
      <c r="D563" s="3">
        <f t="shared" si="35"/>
        <v>22.5</v>
      </c>
      <c r="E563" s="3">
        <v>11.34</v>
      </c>
      <c r="F563" s="6">
        <f t="shared" si="32"/>
        <v>5.3579999999999999E-3</v>
      </c>
      <c r="G563" s="6">
        <f t="shared" si="33"/>
        <v>5.89</v>
      </c>
    </row>
    <row r="564" spans="1:7" ht="14.25">
      <c r="A564" s="2">
        <v>42777</v>
      </c>
      <c r="B564" s="3">
        <v>22</v>
      </c>
      <c r="C564" s="3">
        <f t="shared" si="34"/>
        <v>22</v>
      </c>
      <c r="D564" s="3">
        <f t="shared" si="35"/>
        <v>22.5</v>
      </c>
      <c r="E564" s="3">
        <v>11.43</v>
      </c>
      <c r="F564" s="6">
        <f t="shared" si="32"/>
        <v>5.4010000000000004E-3</v>
      </c>
      <c r="G564" s="6">
        <f t="shared" si="33"/>
        <v>5.94</v>
      </c>
    </row>
    <row r="565" spans="1:7" ht="14.25">
      <c r="A565" s="2">
        <v>42778</v>
      </c>
      <c r="B565" s="3">
        <v>23</v>
      </c>
      <c r="C565" s="3">
        <f t="shared" si="34"/>
        <v>23</v>
      </c>
      <c r="D565" s="3">
        <f t="shared" si="35"/>
        <v>22.571428571428573</v>
      </c>
      <c r="E565" s="3">
        <v>11.42</v>
      </c>
      <c r="F565" s="6">
        <f t="shared" si="32"/>
        <v>5.4130000000000003E-3</v>
      </c>
      <c r="G565" s="6">
        <f t="shared" si="33"/>
        <v>5.95</v>
      </c>
    </row>
    <row r="566" spans="1:7" ht="14.25">
      <c r="A566" s="2">
        <v>42779</v>
      </c>
      <c r="B566" s="3">
        <v>23</v>
      </c>
      <c r="C566" s="3">
        <f t="shared" si="34"/>
        <v>23</v>
      </c>
      <c r="D566" s="3">
        <f t="shared" si="35"/>
        <v>22.642857142857142</v>
      </c>
      <c r="E566" s="3">
        <v>11.39</v>
      </c>
      <c r="F566" s="6">
        <f t="shared" si="32"/>
        <v>5.4159999999999998E-3</v>
      </c>
      <c r="G566" s="6">
        <f t="shared" si="33"/>
        <v>5.96</v>
      </c>
    </row>
    <row r="567" spans="1:7" ht="14.25">
      <c r="A567" s="2">
        <v>42780</v>
      </c>
      <c r="B567" s="3">
        <v>23</v>
      </c>
      <c r="C567" s="3">
        <f t="shared" si="34"/>
        <v>23</v>
      </c>
      <c r="D567" s="3">
        <f t="shared" si="35"/>
        <v>22.642857142857142</v>
      </c>
      <c r="E567" s="3">
        <v>13</v>
      </c>
      <c r="F567" s="6">
        <f t="shared" si="32"/>
        <v>6.182E-3</v>
      </c>
      <c r="G567" s="6">
        <f t="shared" si="33"/>
        <v>6.8</v>
      </c>
    </row>
    <row r="568" spans="1:7" ht="14.25">
      <c r="A568" s="2">
        <v>42781</v>
      </c>
      <c r="B568" s="3">
        <v>32</v>
      </c>
      <c r="C568" s="3">
        <f t="shared" si="34"/>
        <v>32</v>
      </c>
      <c r="D568" s="3">
        <f t="shared" si="35"/>
        <v>23.285714285714285</v>
      </c>
      <c r="E568" s="3">
        <v>12.97</v>
      </c>
      <c r="F568" s="6">
        <f t="shared" si="32"/>
        <v>6.3420000000000004E-3</v>
      </c>
      <c r="G568" s="6">
        <f t="shared" si="33"/>
        <v>6.98</v>
      </c>
    </row>
    <row r="569" spans="1:7" ht="14.25">
      <c r="A569" s="2">
        <v>42782</v>
      </c>
      <c r="B569" s="3">
        <v>23</v>
      </c>
      <c r="C569" s="3">
        <f t="shared" si="34"/>
        <v>23</v>
      </c>
      <c r="D569" s="3">
        <f t="shared" si="35"/>
        <v>23.285714285714285</v>
      </c>
      <c r="E569" s="3">
        <v>12.95</v>
      </c>
      <c r="F569" s="6">
        <f t="shared" si="32"/>
        <v>6.3330000000000001E-3</v>
      </c>
      <c r="G569" s="6">
        <f t="shared" si="33"/>
        <v>6.97</v>
      </c>
    </row>
    <row r="570" spans="1:7" ht="14.25">
      <c r="A570" s="2">
        <v>42783</v>
      </c>
      <c r="B570" s="3">
        <v>23</v>
      </c>
      <c r="C570" s="3">
        <f t="shared" si="34"/>
        <v>23</v>
      </c>
      <c r="D570" s="3">
        <f t="shared" si="35"/>
        <v>23.285714285714285</v>
      </c>
      <c r="E570" s="3">
        <v>12.72</v>
      </c>
      <c r="F570" s="6">
        <f t="shared" si="32"/>
        <v>6.2199999999999998E-3</v>
      </c>
      <c r="G570" s="6">
        <f t="shared" si="33"/>
        <v>6.84</v>
      </c>
    </row>
    <row r="571" spans="1:7" ht="14.25">
      <c r="A571" s="2">
        <v>42784</v>
      </c>
      <c r="B571" s="3">
        <v>23</v>
      </c>
      <c r="C571" s="3">
        <f t="shared" si="34"/>
        <v>23</v>
      </c>
      <c r="D571" s="3">
        <f t="shared" si="35"/>
        <v>23.285714285714285</v>
      </c>
      <c r="E571" s="3">
        <v>12.83</v>
      </c>
      <c r="F571" s="6">
        <f t="shared" si="32"/>
        <v>6.2740000000000001E-3</v>
      </c>
      <c r="G571" s="6">
        <f t="shared" si="33"/>
        <v>6.9</v>
      </c>
    </row>
    <row r="572" spans="1:7" ht="14.25">
      <c r="A572" s="2">
        <v>42785</v>
      </c>
      <c r="B572" s="3">
        <v>22</v>
      </c>
      <c r="C572" s="3">
        <f t="shared" si="34"/>
        <v>22</v>
      </c>
      <c r="D572" s="3">
        <f t="shared" si="35"/>
        <v>23.285714285714285</v>
      </c>
      <c r="E572" s="3">
        <v>12.82</v>
      </c>
      <c r="F572" s="6">
        <f t="shared" si="32"/>
        <v>6.2690000000000003E-3</v>
      </c>
      <c r="G572" s="6">
        <f t="shared" si="33"/>
        <v>6.9</v>
      </c>
    </row>
    <row r="573" spans="1:7" ht="14.25">
      <c r="A573" s="2">
        <v>42786</v>
      </c>
      <c r="B573" s="3">
        <v>22</v>
      </c>
      <c r="C573" s="3">
        <f t="shared" si="34"/>
        <v>22</v>
      </c>
      <c r="D573" s="3">
        <f t="shared" si="35"/>
        <v>23.285714285714285</v>
      </c>
      <c r="E573" s="3">
        <v>12.52</v>
      </c>
      <c r="F573" s="6">
        <f t="shared" si="32"/>
        <v>6.1219999999999998E-3</v>
      </c>
      <c r="G573" s="6">
        <f t="shared" si="33"/>
        <v>6.73</v>
      </c>
    </row>
    <row r="574" spans="1:7" ht="14.25">
      <c r="A574" s="2">
        <v>42787</v>
      </c>
      <c r="B574" s="3">
        <v>23</v>
      </c>
      <c r="C574" s="3">
        <f t="shared" si="34"/>
        <v>23</v>
      </c>
      <c r="D574" s="3">
        <f t="shared" si="35"/>
        <v>23.357142857142858</v>
      </c>
      <c r="E574" s="3">
        <v>12.77</v>
      </c>
      <c r="F574" s="6">
        <f t="shared" si="32"/>
        <v>6.2639999999999996E-3</v>
      </c>
      <c r="G574" s="6">
        <f t="shared" si="33"/>
        <v>6.89</v>
      </c>
    </row>
    <row r="575" spans="1:7" ht="14.25">
      <c r="A575" s="2">
        <v>42788</v>
      </c>
      <c r="B575" s="3">
        <v>23</v>
      </c>
      <c r="C575" s="3">
        <f t="shared" si="34"/>
        <v>23</v>
      </c>
      <c r="D575" s="3">
        <f t="shared" si="35"/>
        <v>23.357142857142858</v>
      </c>
      <c r="E575" s="3">
        <v>12.69</v>
      </c>
      <c r="F575" s="6">
        <f t="shared" si="32"/>
        <v>6.2240000000000004E-3</v>
      </c>
      <c r="G575" s="6">
        <f t="shared" si="33"/>
        <v>6.85</v>
      </c>
    </row>
    <row r="576" spans="1:7" ht="14.25">
      <c r="A576" s="2">
        <v>42789</v>
      </c>
      <c r="B576" s="3">
        <v>23</v>
      </c>
      <c r="C576" s="3">
        <f t="shared" si="34"/>
        <v>23</v>
      </c>
      <c r="D576" s="3">
        <f t="shared" si="35"/>
        <v>23.357142857142858</v>
      </c>
      <c r="E576" s="3">
        <v>13.13</v>
      </c>
      <c r="F576" s="6">
        <f t="shared" si="32"/>
        <v>6.4400000000000004E-3</v>
      </c>
      <c r="G576" s="6">
        <f t="shared" si="33"/>
        <v>7.08</v>
      </c>
    </row>
    <row r="577" spans="1:7" ht="14.25">
      <c r="A577" s="2">
        <v>42790</v>
      </c>
      <c r="B577" s="3">
        <v>23</v>
      </c>
      <c r="C577" s="3">
        <f t="shared" si="34"/>
        <v>23</v>
      </c>
      <c r="D577" s="3">
        <f t="shared" si="35"/>
        <v>23.428571428571427</v>
      </c>
      <c r="E577" s="3">
        <v>13.11</v>
      </c>
      <c r="F577" s="6">
        <f t="shared" ref="F577:F640" si="36">ROUND((E577/1000000000)*D577*21000,6)</f>
        <v>6.45E-3</v>
      </c>
      <c r="G577" s="6">
        <f t="shared" ref="G577:G640" si="37">ROUND(F577*1100,2)</f>
        <v>7.1</v>
      </c>
    </row>
    <row r="578" spans="1:7" ht="14.25">
      <c r="A578" s="2">
        <v>42791</v>
      </c>
      <c r="B578" s="3">
        <v>23</v>
      </c>
      <c r="C578" s="3">
        <f t="shared" si="34"/>
        <v>23</v>
      </c>
      <c r="D578" s="3">
        <f t="shared" si="35"/>
        <v>23.5</v>
      </c>
      <c r="E578" s="3">
        <v>13.57</v>
      </c>
      <c r="F578" s="6">
        <f t="shared" si="36"/>
        <v>6.6969999999999998E-3</v>
      </c>
      <c r="G578" s="6">
        <f t="shared" si="37"/>
        <v>7.37</v>
      </c>
    </row>
    <row r="579" spans="1:7" ht="14.25">
      <c r="A579" s="2">
        <v>42792</v>
      </c>
      <c r="B579" s="3">
        <v>23</v>
      </c>
      <c r="C579" s="3">
        <f t="shared" si="34"/>
        <v>23</v>
      </c>
      <c r="D579" s="3">
        <f t="shared" si="35"/>
        <v>23.5</v>
      </c>
      <c r="E579" s="3">
        <v>14.59</v>
      </c>
      <c r="F579" s="6">
        <f t="shared" si="36"/>
        <v>7.1999999999999998E-3</v>
      </c>
      <c r="G579" s="6">
        <f t="shared" si="37"/>
        <v>7.92</v>
      </c>
    </row>
    <row r="580" spans="1:7" ht="14.25">
      <c r="A580" s="2">
        <v>42793</v>
      </c>
      <c r="B580" s="3">
        <v>23</v>
      </c>
      <c r="C580" s="3">
        <f t="shared" si="34"/>
        <v>23</v>
      </c>
      <c r="D580" s="3">
        <f t="shared" si="35"/>
        <v>23.5</v>
      </c>
      <c r="E580" s="3">
        <v>15.55</v>
      </c>
      <c r="F580" s="6">
        <f t="shared" si="36"/>
        <v>7.6740000000000003E-3</v>
      </c>
      <c r="G580" s="6">
        <f t="shared" si="37"/>
        <v>8.44</v>
      </c>
    </row>
    <row r="581" spans="1:7" ht="14.25">
      <c r="A581" s="2">
        <v>42794</v>
      </c>
      <c r="B581" s="3">
        <v>24</v>
      </c>
      <c r="C581" s="3">
        <f t="shared" si="34"/>
        <v>24</v>
      </c>
      <c r="D581" s="3">
        <f t="shared" si="35"/>
        <v>23.571428571428573</v>
      </c>
      <c r="E581" s="3">
        <v>16.07</v>
      </c>
      <c r="F581" s="6">
        <f t="shared" si="36"/>
        <v>7.9550000000000003E-3</v>
      </c>
      <c r="G581" s="6">
        <f t="shared" si="37"/>
        <v>8.75</v>
      </c>
    </row>
    <row r="582" spans="1:7" ht="14.25">
      <c r="A582" s="2">
        <v>42795</v>
      </c>
      <c r="B582" s="3">
        <v>27</v>
      </c>
      <c r="C582" s="3">
        <f t="shared" si="34"/>
        <v>27</v>
      </c>
      <c r="D582" s="3">
        <f t="shared" si="35"/>
        <v>23.214285714285715</v>
      </c>
      <c r="E582" s="3">
        <v>17.55</v>
      </c>
      <c r="F582" s="6">
        <f t="shared" si="36"/>
        <v>8.5559999999999994E-3</v>
      </c>
      <c r="G582" s="6">
        <f t="shared" si="37"/>
        <v>9.41</v>
      </c>
    </row>
    <row r="583" spans="1:7" ht="14.25">
      <c r="A583" s="2">
        <v>42796</v>
      </c>
      <c r="B583" s="3">
        <v>24</v>
      </c>
      <c r="C583" s="3">
        <f t="shared" si="34"/>
        <v>24</v>
      </c>
      <c r="D583" s="3">
        <f t="shared" si="35"/>
        <v>23.285714285714285</v>
      </c>
      <c r="E583" s="3">
        <v>19.079999999999998</v>
      </c>
      <c r="F583" s="6">
        <f t="shared" si="36"/>
        <v>9.3299999999999998E-3</v>
      </c>
      <c r="G583" s="6">
        <f t="shared" si="37"/>
        <v>10.26</v>
      </c>
    </row>
    <row r="584" spans="1:7" ht="14.25">
      <c r="A584" s="2">
        <v>42797</v>
      </c>
      <c r="B584" s="3">
        <v>23</v>
      </c>
      <c r="C584" s="3">
        <f t="shared" ref="C584:C647" si="38">IF(AVERAGE(B577:B584)*2&lt;B584,AVERAGE(B585,C583,C582,C581,C580,C579,C578),B584)</f>
        <v>23</v>
      </c>
      <c r="D584" s="3">
        <f t="shared" si="35"/>
        <v>23.285714285714285</v>
      </c>
      <c r="E584" s="3">
        <v>19.48</v>
      </c>
      <c r="F584" s="6">
        <f t="shared" si="36"/>
        <v>9.5259999999999997E-3</v>
      </c>
      <c r="G584" s="6">
        <f t="shared" si="37"/>
        <v>10.48</v>
      </c>
    </row>
    <row r="585" spans="1:7" ht="14.25">
      <c r="A585" s="2">
        <v>42798</v>
      </c>
      <c r="B585" s="3">
        <v>23</v>
      </c>
      <c r="C585" s="3">
        <f t="shared" si="38"/>
        <v>23</v>
      </c>
      <c r="D585" s="3">
        <f t="shared" si="35"/>
        <v>23.285714285714285</v>
      </c>
      <c r="E585" s="3">
        <v>18.61</v>
      </c>
      <c r="F585" s="6">
        <f t="shared" si="36"/>
        <v>9.1000000000000004E-3</v>
      </c>
      <c r="G585" s="6">
        <f t="shared" si="37"/>
        <v>10.01</v>
      </c>
    </row>
    <row r="586" spans="1:7" ht="14.25">
      <c r="A586" s="2">
        <v>42799</v>
      </c>
      <c r="B586" s="3">
        <v>22</v>
      </c>
      <c r="C586" s="3">
        <f t="shared" si="38"/>
        <v>22</v>
      </c>
      <c r="D586" s="3">
        <f t="shared" si="35"/>
        <v>23.285714285714285</v>
      </c>
      <c r="E586" s="3">
        <v>19.22</v>
      </c>
      <c r="F586" s="6">
        <f t="shared" si="36"/>
        <v>9.3989999999999994E-3</v>
      </c>
      <c r="G586" s="6">
        <f t="shared" si="37"/>
        <v>10.34</v>
      </c>
    </row>
    <row r="587" spans="1:7" ht="14.25">
      <c r="A587" s="2">
        <v>42800</v>
      </c>
      <c r="B587" s="3">
        <v>23</v>
      </c>
      <c r="C587" s="3">
        <f t="shared" si="38"/>
        <v>23</v>
      </c>
      <c r="D587" s="3">
        <f t="shared" si="35"/>
        <v>23.357142857142858</v>
      </c>
      <c r="E587" s="3">
        <v>19.75</v>
      </c>
      <c r="F587" s="6">
        <f t="shared" si="36"/>
        <v>9.6869999999999994E-3</v>
      </c>
      <c r="G587" s="6">
        <f t="shared" si="37"/>
        <v>10.66</v>
      </c>
    </row>
    <row r="588" spans="1:7" ht="14.25">
      <c r="A588" s="2">
        <v>42801</v>
      </c>
      <c r="B588" s="3">
        <v>22</v>
      </c>
      <c r="C588" s="3">
        <f t="shared" si="38"/>
        <v>22</v>
      </c>
      <c r="D588" s="3">
        <f t="shared" si="35"/>
        <v>23.285714285714285</v>
      </c>
      <c r="E588" s="3">
        <v>18.91</v>
      </c>
      <c r="F588" s="6">
        <f t="shared" si="36"/>
        <v>9.247E-3</v>
      </c>
      <c r="G588" s="6">
        <f t="shared" si="37"/>
        <v>10.17</v>
      </c>
    </row>
    <row r="589" spans="1:7" ht="14.25">
      <c r="A589" s="2">
        <v>42802</v>
      </c>
      <c r="B589" s="3">
        <v>23</v>
      </c>
      <c r="C589" s="3">
        <f t="shared" si="38"/>
        <v>23</v>
      </c>
      <c r="D589" s="3">
        <f t="shared" si="35"/>
        <v>23.285714285714285</v>
      </c>
      <c r="E589" s="3">
        <v>16.54</v>
      </c>
      <c r="F589" s="6">
        <f t="shared" si="36"/>
        <v>8.0879999999999997E-3</v>
      </c>
      <c r="G589" s="6">
        <f t="shared" si="37"/>
        <v>8.9</v>
      </c>
    </row>
    <row r="590" spans="1:7" ht="14.25">
      <c r="A590" s="2">
        <v>42803</v>
      </c>
      <c r="B590" s="3">
        <v>22</v>
      </c>
      <c r="C590" s="3">
        <f t="shared" si="38"/>
        <v>22</v>
      </c>
      <c r="D590" s="3">
        <f t="shared" ref="D590:D653" si="39">AVERAGE(C577:C590)</f>
        <v>23.214285714285715</v>
      </c>
      <c r="E590" s="3">
        <v>17.71</v>
      </c>
      <c r="F590" s="6">
        <f t="shared" si="36"/>
        <v>8.6339999999999993E-3</v>
      </c>
      <c r="G590" s="6">
        <f t="shared" si="37"/>
        <v>9.5</v>
      </c>
    </row>
    <row r="591" spans="1:7" ht="14.25">
      <c r="A591" s="2">
        <v>42804</v>
      </c>
      <c r="B591" s="3">
        <v>26</v>
      </c>
      <c r="C591" s="3">
        <f t="shared" si="38"/>
        <v>26</v>
      </c>
      <c r="D591" s="3">
        <f t="shared" si="39"/>
        <v>23.428571428571427</v>
      </c>
      <c r="E591" s="3">
        <v>19.13</v>
      </c>
      <c r="F591" s="6">
        <f t="shared" si="36"/>
        <v>9.4120000000000002E-3</v>
      </c>
      <c r="G591" s="6">
        <f t="shared" si="37"/>
        <v>10.35</v>
      </c>
    </row>
    <row r="592" spans="1:7" ht="14.25">
      <c r="A592" s="2">
        <v>42805</v>
      </c>
      <c r="B592" s="3">
        <v>23</v>
      </c>
      <c r="C592" s="3">
        <f t="shared" si="38"/>
        <v>23</v>
      </c>
      <c r="D592" s="3">
        <f t="shared" si="39"/>
        <v>23.428571428571427</v>
      </c>
      <c r="E592" s="3">
        <v>21.45</v>
      </c>
      <c r="F592" s="6">
        <f t="shared" si="36"/>
        <v>1.0553E-2</v>
      </c>
      <c r="G592" s="6">
        <f t="shared" si="37"/>
        <v>11.61</v>
      </c>
    </row>
    <row r="593" spans="1:7" ht="14.25">
      <c r="A593" s="2">
        <v>42806</v>
      </c>
      <c r="B593" s="3">
        <v>23</v>
      </c>
      <c r="C593" s="3">
        <f t="shared" si="38"/>
        <v>23</v>
      </c>
      <c r="D593" s="3">
        <f t="shared" si="39"/>
        <v>23.428571428571427</v>
      </c>
      <c r="E593" s="3">
        <v>23.31</v>
      </c>
      <c r="F593" s="6">
        <f t="shared" si="36"/>
        <v>1.1469E-2</v>
      </c>
      <c r="G593" s="6">
        <f t="shared" si="37"/>
        <v>12.62</v>
      </c>
    </row>
    <row r="594" spans="1:7" ht="14.25">
      <c r="A594" s="2">
        <v>42807</v>
      </c>
      <c r="B594" s="3">
        <v>24</v>
      </c>
      <c r="C594" s="3">
        <f t="shared" si="38"/>
        <v>24</v>
      </c>
      <c r="D594" s="3">
        <f t="shared" si="39"/>
        <v>23.5</v>
      </c>
      <c r="E594" s="3">
        <v>28.45</v>
      </c>
      <c r="F594" s="6">
        <f t="shared" si="36"/>
        <v>1.404E-2</v>
      </c>
      <c r="G594" s="6">
        <f t="shared" si="37"/>
        <v>15.44</v>
      </c>
    </row>
    <row r="595" spans="1:7" ht="14.25">
      <c r="A595" s="2">
        <v>42808</v>
      </c>
      <c r="B595" s="3">
        <v>23</v>
      </c>
      <c r="C595" s="3">
        <f t="shared" si="38"/>
        <v>23</v>
      </c>
      <c r="D595" s="3">
        <f t="shared" si="39"/>
        <v>23.428571428571427</v>
      </c>
      <c r="E595" s="3">
        <v>28.58</v>
      </c>
      <c r="F595" s="6">
        <f t="shared" si="36"/>
        <v>1.4061000000000001E-2</v>
      </c>
      <c r="G595" s="6">
        <f t="shared" si="37"/>
        <v>15.47</v>
      </c>
    </row>
    <row r="596" spans="1:7" ht="14.25">
      <c r="A596" s="2">
        <v>42809</v>
      </c>
      <c r="B596" s="3">
        <v>23</v>
      </c>
      <c r="C596" s="3">
        <f t="shared" si="38"/>
        <v>23</v>
      </c>
      <c r="D596" s="3">
        <f t="shared" si="39"/>
        <v>23.142857142857142</v>
      </c>
      <c r="E596" s="3">
        <v>35.18</v>
      </c>
      <c r="F596" s="6">
        <f t="shared" si="36"/>
        <v>1.7097000000000001E-2</v>
      </c>
      <c r="G596" s="6">
        <f t="shared" si="37"/>
        <v>18.809999999999999</v>
      </c>
    </row>
    <row r="597" spans="1:7" ht="14.25">
      <c r="A597" s="2">
        <v>42810</v>
      </c>
      <c r="B597" s="3">
        <v>23</v>
      </c>
      <c r="C597" s="3">
        <f t="shared" si="38"/>
        <v>23</v>
      </c>
      <c r="D597" s="3">
        <f t="shared" si="39"/>
        <v>23.071428571428573</v>
      </c>
      <c r="E597" s="3">
        <v>45.51</v>
      </c>
      <c r="F597" s="6">
        <f t="shared" si="36"/>
        <v>2.205E-2</v>
      </c>
      <c r="G597" s="6">
        <f t="shared" si="37"/>
        <v>24.26</v>
      </c>
    </row>
    <row r="598" spans="1:7" ht="14.25">
      <c r="A598" s="2">
        <v>42811</v>
      </c>
      <c r="B598" s="3">
        <v>27</v>
      </c>
      <c r="C598" s="3">
        <f t="shared" si="38"/>
        <v>27</v>
      </c>
      <c r="D598" s="3">
        <f t="shared" si="39"/>
        <v>23.357142857142858</v>
      </c>
      <c r="E598" s="3">
        <v>44.48</v>
      </c>
      <c r="F598" s="6">
        <f t="shared" si="36"/>
        <v>2.1817E-2</v>
      </c>
      <c r="G598" s="6">
        <f t="shared" si="37"/>
        <v>24</v>
      </c>
    </row>
    <row r="599" spans="1:7" ht="14.25">
      <c r="A599" s="2">
        <v>42812</v>
      </c>
      <c r="B599" s="3">
        <v>23</v>
      </c>
      <c r="C599" s="3">
        <f t="shared" si="38"/>
        <v>23</v>
      </c>
      <c r="D599" s="3">
        <f t="shared" si="39"/>
        <v>23.357142857142858</v>
      </c>
      <c r="E599" s="3">
        <v>34</v>
      </c>
      <c r="F599" s="6">
        <f t="shared" si="36"/>
        <v>1.6677000000000001E-2</v>
      </c>
      <c r="G599" s="6">
        <f t="shared" si="37"/>
        <v>18.34</v>
      </c>
    </row>
    <row r="600" spans="1:7" ht="14.25">
      <c r="A600" s="2">
        <v>42813</v>
      </c>
      <c r="B600" s="3">
        <v>23</v>
      </c>
      <c r="C600" s="3">
        <f t="shared" si="38"/>
        <v>23</v>
      </c>
      <c r="D600" s="3">
        <f t="shared" si="39"/>
        <v>23.428571428571427</v>
      </c>
      <c r="E600" s="3">
        <v>43.12</v>
      </c>
      <c r="F600" s="6">
        <f t="shared" si="36"/>
        <v>2.1215000000000001E-2</v>
      </c>
      <c r="G600" s="6">
        <f t="shared" si="37"/>
        <v>23.34</v>
      </c>
    </row>
    <row r="601" spans="1:7" ht="14.25">
      <c r="A601" s="2">
        <v>42814</v>
      </c>
      <c r="B601" s="3">
        <v>22</v>
      </c>
      <c r="C601" s="3">
        <f t="shared" si="38"/>
        <v>22</v>
      </c>
      <c r="D601" s="3">
        <f t="shared" si="39"/>
        <v>23.357142857142858</v>
      </c>
      <c r="E601" s="3">
        <v>42.51</v>
      </c>
      <c r="F601" s="6">
        <f t="shared" si="36"/>
        <v>2.0851000000000001E-2</v>
      </c>
      <c r="G601" s="6">
        <f t="shared" si="37"/>
        <v>22.94</v>
      </c>
    </row>
    <row r="602" spans="1:7" ht="14.25">
      <c r="A602" s="2">
        <v>42815</v>
      </c>
      <c r="B602" s="3">
        <v>22</v>
      </c>
      <c r="C602" s="3">
        <f t="shared" si="38"/>
        <v>22</v>
      </c>
      <c r="D602" s="3">
        <f t="shared" si="39"/>
        <v>23.357142857142858</v>
      </c>
      <c r="E602" s="3">
        <v>42.67</v>
      </c>
      <c r="F602" s="6">
        <f t="shared" si="36"/>
        <v>2.0930000000000001E-2</v>
      </c>
      <c r="G602" s="6">
        <f t="shared" si="37"/>
        <v>23.02</v>
      </c>
    </row>
    <row r="603" spans="1:7" ht="14.25">
      <c r="A603" s="2">
        <v>42816</v>
      </c>
      <c r="B603" s="3">
        <v>23</v>
      </c>
      <c r="C603" s="3">
        <f t="shared" si="38"/>
        <v>23</v>
      </c>
      <c r="D603" s="3">
        <f t="shared" si="39"/>
        <v>23.357142857142858</v>
      </c>
      <c r="E603" s="3">
        <v>41.65</v>
      </c>
      <c r="F603" s="6">
        <f t="shared" si="36"/>
        <v>2.0428999999999999E-2</v>
      </c>
      <c r="G603" s="6">
        <f t="shared" si="37"/>
        <v>22.47</v>
      </c>
    </row>
    <row r="604" spans="1:7" ht="14.25">
      <c r="A604" s="2">
        <v>42817</v>
      </c>
      <c r="B604" s="3">
        <v>23</v>
      </c>
      <c r="C604" s="3">
        <f t="shared" si="38"/>
        <v>23</v>
      </c>
      <c r="D604" s="3">
        <f t="shared" si="39"/>
        <v>23.428571428571427</v>
      </c>
      <c r="E604" s="3">
        <v>43.2</v>
      </c>
      <c r="F604" s="6">
        <f t="shared" si="36"/>
        <v>2.1253999999999999E-2</v>
      </c>
      <c r="G604" s="6">
        <f t="shared" si="37"/>
        <v>23.38</v>
      </c>
    </row>
    <row r="605" spans="1:7" ht="14.25">
      <c r="A605" s="2">
        <v>42818</v>
      </c>
      <c r="B605" s="3">
        <v>27</v>
      </c>
      <c r="C605" s="3">
        <f t="shared" si="38"/>
        <v>27</v>
      </c>
      <c r="D605" s="3">
        <f t="shared" si="39"/>
        <v>23.5</v>
      </c>
      <c r="E605" s="3">
        <v>53.19</v>
      </c>
      <c r="F605" s="6">
        <f t="shared" si="36"/>
        <v>2.6249000000000001E-2</v>
      </c>
      <c r="G605" s="6">
        <f t="shared" si="37"/>
        <v>28.87</v>
      </c>
    </row>
    <row r="606" spans="1:7" ht="14.25">
      <c r="A606" s="2">
        <v>42819</v>
      </c>
      <c r="B606" s="3">
        <v>23</v>
      </c>
      <c r="C606" s="3">
        <f t="shared" si="38"/>
        <v>23</v>
      </c>
      <c r="D606" s="3">
        <f t="shared" si="39"/>
        <v>23.5</v>
      </c>
      <c r="E606" s="3">
        <v>50.62</v>
      </c>
      <c r="F606" s="6">
        <f t="shared" si="36"/>
        <v>2.4981E-2</v>
      </c>
      <c r="G606" s="6">
        <f t="shared" si="37"/>
        <v>27.48</v>
      </c>
    </row>
    <row r="607" spans="1:7" ht="14.25">
      <c r="A607" s="2">
        <v>42820</v>
      </c>
      <c r="B607" s="3">
        <v>22</v>
      </c>
      <c r="C607" s="3">
        <f t="shared" si="38"/>
        <v>22</v>
      </c>
      <c r="D607" s="3">
        <f t="shared" si="39"/>
        <v>23.428571428571427</v>
      </c>
      <c r="E607" s="3">
        <v>50.63</v>
      </c>
      <c r="F607" s="6">
        <f t="shared" si="36"/>
        <v>2.4910000000000002E-2</v>
      </c>
      <c r="G607" s="6">
        <f t="shared" si="37"/>
        <v>27.4</v>
      </c>
    </row>
    <row r="608" spans="1:7" ht="14.25">
      <c r="A608" s="2">
        <v>42821</v>
      </c>
      <c r="B608" s="3">
        <v>22</v>
      </c>
      <c r="C608" s="3">
        <f t="shared" si="38"/>
        <v>22</v>
      </c>
      <c r="D608" s="3">
        <f t="shared" si="39"/>
        <v>23.285714285714285</v>
      </c>
      <c r="E608" s="3">
        <v>49.06</v>
      </c>
      <c r="F608" s="6">
        <f t="shared" si="36"/>
        <v>2.3990000000000001E-2</v>
      </c>
      <c r="G608" s="6">
        <f t="shared" si="37"/>
        <v>26.39</v>
      </c>
    </row>
    <row r="609" spans="1:7" ht="14.25">
      <c r="A609" s="2">
        <v>42822</v>
      </c>
      <c r="B609" s="3">
        <v>22</v>
      </c>
      <c r="C609" s="3">
        <f t="shared" si="38"/>
        <v>22</v>
      </c>
      <c r="D609" s="3">
        <f t="shared" si="39"/>
        <v>23.214285714285715</v>
      </c>
      <c r="E609" s="3">
        <v>50.25</v>
      </c>
      <c r="F609" s="6">
        <f t="shared" si="36"/>
        <v>2.4497000000000001E-2</v>
      </c>
      <c r="G609" s="6">
        <f t="shared" si="37"/>
        <v>26.95</v>
      </c>
    </row>
    <row r="610" spans="1:7" ht="14.25">
      <c r="A610" s="2">
        <v>42823</v>
      </c>
      <c r="B610" s="3">
        <v>22</v>
      </c>
      <c r="C610" s="3">
        <f t="shared" si="38"/>
        <v>22</v>
      </c>
      <c r="D610" s="3">
        <f t="shared" si="39"/>
        <v>23.142857142857142</v>
      </c>
      <c r="E610" s="3">
        <v>53.07</v>
      </c>
      <c r="F610" s="6">
        <f t="shared" si="36"/>
        <v>2.5791999999999999E-2</v>
      </c>
      <c r="G610" s="6">
        <f t="shared" si="37"/>
        <v>28.37</v>
      </c>
    </row>
    <row r="611" spans="1:7" ht="14.25">
      <c r="A611" s="2">
        <v>42824</v>
      </c>
      <c r="B611" s="3">
        <v>22</v>
      </c>
      <c r="C611" s="3">
        <f t="shared" si="38"/>
        <v>22</v>
      </c>
      <c r="D611" s="3">
        <f t="shared" si="39"/>
        <v>23.071428571428573</v>
      </c>
      <c r="E611" s="3">
        <v>51.91</v>
      </c>
      <c r="F611" s="6">
        <f t="shared" si="36"/>
        <v>2.5149999999999999E-2</v>
      </c>
      <c r="G611" s="6">
        <f t="shared" si="37"/>
        <v>27.67</v>
      </c>
    </row>
    <row r="612" spans="1:7" ht="14.25">
      <c r="A612" s="2">
        <v>42825</v>
      </c>
      <c r="B612" s="3">
        <v>22</v>
      </c>
      <c r="C612" s="3">
        <f t="shared" si="38"/>
        <v>22</v>
      </c>
      <c r="D612" s="3">
        <f t="shared" si="39"/>
        <v>22.714285714285715</v>
      </c>
      <c r="E612" s="3">
        <v>49.91</v>
      </c>
      <c r="F612" s="6">
        <f t="shared" si="36"/>
        <v>2.3806999999999998E-2</v>
      </c>
      <c r="G612" s="6">
        <f t="shared" si="37"/>
        <v>26.19</v>
      </c>
    </row>
    <row r="613" spans="1:7" ht="14.25">
      <c r="A613" s="2">
        <v>42826</v>
      </c>
      <c r="B613" s="3">
        <v>22</v>
      </c>
      <c r="C613" s="3">
        <f t="shared" si="38"/>
        <v>22</v>
      </c>
      <c r="D613" s="3">
        <f t="shared" si="39"/>
        <v>22.642857142857142</v>
      </c>
      <c r="E613" s="3">
        <v>50.6</v>
      </c>
      <c r="F613" s="6">
        <f t="shared" si="36"/>
        <v>2.4060000000000002E-2</v>
      </c>
      <c r="G613" s="6">
        <f t="shared" si="37"/>
        <v>26.47</v>
      </c>
    </row>
    <row r="614" spans="1:7" ht="14.25">
      <c r="A614" s="2">
        <v>42827</v>
      </c>
      <c r="B614" s="3">
        <v>22</v>
      </c>
      <c r="C614" s="3">
        <f t="shared" si="38"/>
        <v>22</v>
      </c>
      <c r="D614" s="3">
        <f t="shared" si="39"/>
        <v>22.571428571428573</v>
      </c>
      <c r="E614" s="3">
        <v>48.55</v>
      </c>
      <c r="F614" s="6">
        <f t="shared" si="36"/>
        <v>2.3012999999999999E-2</v>
      </c>
      <c r="G614" s="6">
        <f t="shared" si="37"/>
        <v>25.31</v>
      </c>
    </row>
    <row r="615" spans="1:7" ht="14.25">
      <c r="A615" s="2">
        <v>42828</v>
      </c>
      <c r="B615" s="3">
        <v>22</v>
      </c>
      <c r="C615" s="3">
        <f t="shared" si="38"/>
        <v>22</v>
      </c>
      <c r="D615" s="3">
        <f t="shared" si="39"/>
        <v>22.571428571428573</v>
      </c>
      <c r="E615" s="3">
        <v>44.13</v>
      </c>
      <c r="F615" s="6">
        <f t="shared" si="36"/>
        <v>2.0917999999999999E-2</v>
      </c>
      <c r="G615" s="6">
        <f t="shared" si="37"/>
        <v>23.01</v>
      </c>
    </row>
    <row r="616" spans="1:7" ht="14.25">
      <c r="A616" s="2">
        <v>42829</v>
      </c>
      <c r="B616" s="3">
        <v>22</v>
      </c>
      <c r="C616" s="3">
        <f t="shared" si="38"/>
        <v>22</v>
      </c>
      <c r="D616" s="3">
        <f t="shared" si="39"/>
        <v>22.571428571428573</v>
      </c>
      <c r="E616" s="3">
        <v>44.43</v>
      </c>
      <c r="F616" s="6">
        <f t="shared" si="36"/>
        <v>2.1059999999999999E-2</v>
      </c>
      <c r="G616" s="6">
        <f t="shared" si="37"/>
        <v>23.17</v>
      </c>
    </row>
    <row r="617" spans="1:7" ht="14.25">
      <c r="A617" s="2">
        <v>42830</v>
      </c>
      <c r="B617" s="3">
        <v>22</v>
      </c>
      <c r="C617" s="3">
        <f t="shared" si="38"/>
        <v>22</v>
      </c>
      <c r="D617" s="3">
        <f t="shared" si="39"/>
        <v>22.5</v>
      </c>
      <c r="E617" s="3">
        <v>44.9</v>
      </c>
      <c r="F617" s="6">
        <f t="shared" si="36"/>
        <v>2.1215000000000001E-2</v>
      </c>
      <c r="G617" s="6">
        <f t="shared" si="37"/>
        <v>23.34</v>
      </c>
    </row>
    <row r="618" spans="1:7" ht="14.25">
      <c r="A618" s="2">
        <v>42831</v>
      </c>
      <c r="B618" s="3">
        <v>23</v>
      </c>
      <c r="C618" s="3">
        <f t="shared" si="38"/>
        <v>23</v>
      </c>
      <c r="D618" s="3">
        <f t="shared" si="39"/>
        <v>22.5</v>
      </c>
      <c r="E618" s="3">
        <v>43.23</v>
      </c>
      <c r="F618" s="6">
        <f t="shared" si="36"/>
        <v>2.0426E-2</v>
      </c>
      <c r="G618" s="6">
        <f t="shared" si="37"/>
        <v>22.47</v>
      </c>
    </row>
    <row r="619" spans="1:7" ht="14.25">
      <c r="A619" s="2">
        <v>42832</v>
      </c>
      <c r="B619" s="3">
        <v>22</v>
      </c>
      <c r="C619" s="3">
        <f t="shared" si="38"/>
        <v>22</v>
      </c>
      <c r="D619" s="3">
        <f t="shared" si="39"/>
        <v>22.142857142857142</v>
      </c>
      <c r="E619" s="3">
        <v>42.31</v>
      </c>
      <c r="F619" s="6">
        <f t="shared" si="36"/>
        <v>1.9674000000000001E-2</v>
      </c>
      <c r="G619" s="6">
        <f t="shared" si="37"/>
        <v>21.64</v>
      </c>
    </row>
    <row r="620" spans="1:7" ht="14.25">
      <c r="A620" s="2">
        <v>42833</v>
      </c>
      <c r="B620" s="3">
        <v>22</v>
      </c>
      <c r="C620" s="3">
        <f t="shared" si="38"/>
        <v>22</v>
      </c>
      <c r="D620" s="3">
        <f t="shared" si="39"/>
        <v>22.071428571428573</v>
      </c>
      <c r="E620" s="3">
        <v>44.37</v>
      </c>
      <c r="F620" s="6">
        <f t="shared" si="36"/>
        <v>2.0565E-2</v>
      </c>
      <c r="G620" s="6">
        <f t="shared" si="37"/>
        <v>22.62</v>
      </c>
    </row>
    <row r="621" spans="1:7" ht="14.25">
      <c r="A621" s="2">
        <v>42834</v>
      </c>
      <c r="B621" s="3">
        <v>22</v>
      </c>
      <c r="C621" s="3">
        <f t="shared" si="38"/>
        <v>22</v>
      </c>
      <c r="D621" s="3">
        <f t="shared" si="39"/>
        <v>22.071428571428573</v>
      </c>
      <c r="E621" s="3">
        <v>43.72</v>
      </c>
      <c r="F621" s="6">
        <f t="shared" si="36"/>
        <v>2.0264000000000001E-2</v>
      </c>
      <c r="G621" s="6">
        <f t="shared" si="37"/>
        <v>22.29</v>
      </c>
    </row>
    <row r="622" spans="1:7" ht="14.25">
      <c r="A622" s="2">
        <v>42835</v>
      </c>
      <c r="B622" s="3">
        <v>22</v>
      </c>
      <c r="C622" s="3">
        <f t="shared" si="38"/>
        <v>22</v>
      </c>
      <c r="D622" s="3">
        <f t="shared" si="39"/>
        <v>22.071428571428573</v>
      </c>
      <c r="E622" s="3">
        <v>43.74</v>
      </c>
      <c r="F622" s="6">
        <f t="shared" si="36"/>
        <v>2.0272999999999999E-2</v>
      </c>
      <c r="G622" s="6">
        <f t="shared" si="37"/>
        <v>22.3</v>
      </c>
    </row>
    <row r="623" spans="1:7" ht="14.25">
      <c r="A623" s="2">
        <v>42836</v>
      </c>
      <c r="B623" s="3">
        <v>22</v>
      </c>
      <c r="C623" s="3">
        <f t="shared" si="38"/>
        <v>22</v>
      </c>
      <c r="D623" s="3">
        <f t="shared" si="39"/>
        <v>22.071428571428573</v>
      </c>
      <c r="E623" s="3">
        <v>43.74</v>
      </c>
      <c r="F623" s="6">
        <f t="shared" si="36"/>
        <v>2.0272999999999999E-2</v>
      </c>
      <c r="G623" s="6">
        <f t="shared" si="37"/>
        <v>22.3</v>
      </c>
    </row>
    <row r="624" spans="1:7" ht="14.25">
      <c r="A624" s="2">
        <v>42837</v>
      </c>
      <c r="B624" s="3">
        <v>23</v>
      </c>
      <c r="C624" s="3">
        <f t="shared" si="38"/>
        <v>23</v>
      </c>
      <c r="D624" s="3">
        <f t="shared" si="39"/>
        <v>22.142857142857142</v>
      </c>
      <c r="E624" s="3">
        <v>46.38</v>
      </c>
      <c r="F624" s="6">
        <f t="shared" si="36"/>
        <v>2.1566999999999999E-2</v>
      </c>
      <c r="G624" s="6">
        <f t="shared" si="37"/>
        <v>23.72</v>
      </c>
    </row>
    <row r="625" spans="1:7" ht="14.25">
      <c r="A625" s="2">
        <v>42838</v>
      </c>
      <c r="B625" s="3">
        <v>22</v>
      </c>
      <c r="C625" s="3">
        <f t="shared" si="38"/>
        <v>22</v>
      </c>
      <c r="D625" s="3">
        <f t="shared" si="39"/>
        <v>22.142857142857142</v>
      </c>
      <c r="E625" s="3">
        <v>49.97</v>
      </c>
      <c r="F625" s="6">
        <f t="shared" si="36"/>
        <v>2.3236E-2</v>
      </c>
      <c r="G625" s="6">
        <f t="shared" si="37"/>
        <v>25.56</v>
      </c>
    </row>
    <row r="626" spans="1:7" ht="14.25">
      <c r="A626" s="2">
        <v>42839</v>
      </c>
      <c r="B626" s="3">
        <v>22</v>
      </c>
      <c r="C626" s="3">
        <f t="shared" si="38"/>
        <v>22</v>
      </c>
      <c r="D626" s="3">
        <f t="shared" si="39"/>
        <v>22.142857142857142</v>
      </c>
      <c r="E626" s="3">
        <v>47.32</v>
      </c>
      <c r="F626" s="6">
        <f t="shared" si="36"/>
        <v>2.2003999999999999E-2</v>
      </c>
      <c r="G626" s="6">
        <f t="shared" si="37"/>
        <v>24.2</v>
      </c>
    </row>
    <row r="627" spans="1:7" ht="14.25">
      <c r="A627" s="2">
        <v>42840</v>
      </c>
      <c r="B627" s="3">
        <v>22</v>
      </c>
      <c r="C627" s="3">
        <f t="shared" si="38"/>
        <v>22</v>
      </c>
      <c r="D627" s="3">
        <f t="shared" si="39"/>
        <v>22.142857142857142</v>
      </c>
      <c r="E627" s="3">
        <v>48.89</v>
      </c>
      <c r="F627" s="6">
        <f t="shared" si="36"/>
        <v>2.2734000000000001E-2</v>
      </c>
      <c r="G627" s="6">
        <f t="shared" si="37"/>
        <v>25.01</v>
      </c>
    </row>
    <row r="628" spans="1:7" ht="14.25">
      <c r="A628" s="2">
        <v>42841</v>
      </c>
      <c r="B628" s="3">
        <v>22</v>
      </c>
      <c r="C628" s="3">
        <f t="shared" si="38"/>
        <v>22</v>
      </c>
      <c r="D628" s="3">
        <f t="shared" si="39"/>
        <v>22.142857142857142</v>
      </c>
      <c r="E628" s="3">
        <v>48.22</v>
      </c>
      <c r="F628" s="6">
        <f t="shared" si="36"/>
        <v>2.2422000000000001E-2</v>
      </c>
      <c r="G628" s="6">
        <f t="shared" si="37"/>
        <v>24.66</v>
      </c>
    </row>
    <row r="629" spans="1:7" ht="14.25">
      <c r="A629" s="2">
        <v>42842</v>
      </c>
      <c r="B629" s="3">
        <v>22</v>
      </c>
      <c r="C629" s="3">
        <f t="shared" si="38"/>
        <v>22</v>
      </c>
      <c r="D629" s="3">
        <f t="shared" si="39"/>
        <v>22.142857142857142</v>
      </c>
      <c r="E629" s="3">
        <v>47.94</v>
      </c>
      <c r="F629" s="6">
        <f t="shared" si="36"/>
        <v>2.2291999999999999E-2</v>
      </c>
      <c r="G629" s="6">
        <f t="shared" si="37"/>
        <v>24.52</v>
      </c>
    </row>
    <row r="630" spans="1:7" ht="14.25">
      <c r="A630" s="2">
        <v>42843</v>
      </c>
      <c r="B630" s="3">
        <v>23</v>
      </c>
      <c r="C630" s="3">
        <f t="shared" si="38"/>
        <v>23</v>
      </c>
      <c r="D630" s="3">
        <f t="shared" si="39"/>
        <v>22.214285714285715</v>
      </c>
      <c r="E630" s="3">
        <v>49.88</v>
      </c>
      <c r="F630" s="6">
        <f t="shared" si="36"/>
        <v>2.3269000000000001E-2</v>
      </c>
      <c r="G630" s="6">
        <f t="shared" si="37"/>
        <v>25.6</v>
      </c>
    </row>
    <row r="631" spans="1:7" ht="14.25">
      <c r="A631" s="2">
        <v>42844</v>
      </c>
      <c r="B631" s="3">
        <v>23</v>
      </c>
      <c r="C631" s="3">
        <f t="shared" si="38"/>
        <v>23</v>
      </c>
      <c r="D631" s="3">
        <f t="shared" si="39"/>
        <v>22.285714285714285</v>
      </c>
      <c r="E631" s="3">
        <v>47.88</v>
      </c>
      <c r="F631" s="6">
        <f t="shared" si="36"/>
        <v>2.2408000000000001E-2</v>
      </c>
      <c r="G631" s="6">
        <f t="shared" si="37"/>
        <v>24.65</v>
      </c>
    </row>
    <row r="632" spans="1:7" ht="14.25">
      <c r="A632" s="2">
        <v>42845</v>
      </c>
      <c r="B632" s="3">
        <v>22</v>
      </c>
      <c r="C632" s="3">
        <f t="shared" si="38"/>
        <v>22</v>
      </c>
      <c r="D632" s="3">
        <f t="shared" si="39"/>
        <v>22.214285714285715</v>
      </c>
      <c r="E632" s="3">
        <v>49.36</v>
      </c>
      <c r="F632" s="6">
        <f t="shared" si="36"/>
        <v>2.3026000000000001E-2</v>
      </c>
      <c r="G632" s="6">
        <f t="shared" si="37"/>
        <v>25.33</v>
      </c>
    </row>
    <row r="633" spans="1:7" ht="14.25">
      <c r="A633" s="2">
        <v>42846</v>
      </c>
      <c r="B633" s="3">
        <v>23</v>
      </c>
      <c r="C633" s="3">
        <f t="shared" si="38"/>
        <v>23</v>
      </c>
      <c r="D633" s="3">
        <f t="shared" si="39"/>
        <v>22.285714285714285</v>
      </c>
      <c r="E633" s="3">
        <v>48.27</v>
      </c>
      <c r="F633" s="6">
        <f t="shared" si="36"/>
        <v>2.2589999999999999E-2</v>
      </c>
      <c r="G633" s="6">
        <f t="shared" si="37"/>
        <v>24.85</v>
      </c>
    </row>
    <row r="634" spans="1:7" ht="14.25">
      <c r="A634" s="2">
        <v>42847</v>
      </c>
      <c r="B634" s="3">
        <v>23</v>
      </c>
      <c r="C634" s="3">
        <f t="shared" si="38"/>
        <v>23</v>
      </c>
      <c r="D634" s="3">
        <f t="shared" si="39"/>
        <v>22.357142857142858</v>
      </c>
      <c r="E634" s="3">
        <v>48.41</v>
      </c>
      <c r="F634" s="6">
        <f t="shared" si="36"/>
        <v>2.2728000000000002E-2</v>
      </c>
      <c r="G634" s="6">
        <f t="shared" si="37"/>
        <v>25</v>
      </c>
    </row>
    <row r="635" spans="1:7" ht="14.25">
      <c r="A635" s="2">
        <v>42848</v>
      </c>
      <c r="B635" s="3">
        <v>22</v>
      </c>
      <c r="C635" s="3">
        <f t="shared" si="38"/>
        <v>22</v>
      </c>
      <c r="D635" s="3">
        <f t="shared" si="39"/>
        <v>22.357142857142858</v>
      </c>
      <c r="E635" s="3">
        <v>48.75</v>
      </c>
      <c r="F635" s="6">
        <f t="shared" si="36"/>
        <v>2.2887999999999999E-2</v>
      </c>
      <c r="G635" s="6">
        <f t="shared" si="37"/>
        <v>25.18</v>
      </c>
    </row>
    <row r="636" spans="1:7" ht="14.25">
      <c r="A636" s="2">
        <v>42849</v>
      </c>
      <c r="B636" s="3">
        <v>23</v>
      </c>
      <c r="C636" s="3">
        <f t="shared" si="38"/>
        <v>23</v>
      </c>
      <c r="D636" s="3">
        <f t="shared" si="39"/>
        <v>22.428571428571427</v>
      </c>
      <c r="E636" s="3">
        <v>49.94</v>
      </c>
      <c r="F636" s="6">
        <f t="shared" si="36"/>
        <v>2.3522000000000001E-2</v>
      </c>
      <c r="G636" s="6">
        <f t="shared" si="37"/>
        <v>25.87</v>
      </c>
    </row>
    <row r="637" spans="1:7" ht="14.25">
      <c r="A637" s="2">
        <v>42850</v>
      </c>
      <c r="B637" s="3">
        <v>22</v>
      </c>
      <c r="C637" s="3">
        <f t="shared" si="38"/>
        <v>22</v>
      </c>
      <c r="D637" s="3">
        <f t="shared" si="39"/>
        <v>22.428571428571427</v>
      </c>
      <c r="E637" s="3">
        <v>50.09</v>
      </c>
      <c r="F637" s="6">
        <f t="shared" si="36"/>
        <v>2.3591999999999998E-2</v>
      </c>
      <c r="G637" s="6">
        <f t="shared" si="37"/>
        <v>25.95</v>
      </c>
    </row>
    <row r="638" spans="1:7" ht="14.25">
      <c r="A638" s="2">
        <v>42851</v>
      </c>
      <c r="B638" s="3">
        <v>22</v>
      </c>
      <c r="C638" s="3">
        <f t="shared" si="38"/>
        <v>22</v>
      </c>
      <c r="D638" s="3">
        <f t="shared" si="39"/>
        <v>22.357142857142858</v>
      </c>
      <c r="E638" s="3">
        <v>53.28</v>
      </c>
      <c r="F638" s="6">
        <f t="shared" si="36"/>
        <v>2.5014999999999999E-2</v>
      </c>
      <c r="G638" s="6">
        <f t="shared" si="37"/>
        <v>27.52</v>
      </c>
    </row>
    <row r="639" spans="1:7" ht="14.25">
      <c r="A639" s="2">
        <v>42852</v>
      </c>
      <c r="B639" s="3">
        <v>22</v>
      </c>
      <c r="C639" s="3">
        <f t="shared" si="38"/>
        <v>22</v>
      </c>
      <c r="D639" s="3">
        <f t="shared" si="39"/>
        <v>22.357142857142858</v>
      </c>
      <c r="E639" s="3">
        <v>63.14</v>
      </c>
      <c r="F639" s="6">
        <f t="shared" si="36"/>
        <v>2.9644E-2</v>
      </c>
      <c r="G639" s="6">
        <f t="shared" si="37"/>
        <v>32.61</v>
      </c>
    </row>
    <row r="640" spans="1:7" ht="14.25">
      <c r="A640" s="2">
        <v>42853</v>
      </c>
      <c r="B640" s="3">
        <v>22</v>
      </c>
      <c r="C640" s="3">
        <f t="shared" si="38"/>
        <v>22</v>
      </c>
      <c r="D640" s="3">
        <f t="shared" si="39"/>
        <v>22.357142857142858</v>
      </c>
      <c r="E640" s="3">
        <v>72.42</v>
      </c>
      <c r="F640" s="6">
        <f t="shared" si="36"/>
        <v>3.4001000000000003E-2</v>
      </c>
      <c r="G640" s="6">
        <f t="shared" si="37"/>
        <v>37.4</v>
      </c>
    </row>
    <row r="641" spans="1:7" ht="14.25">
      <c r="A641" s="2">
        <v>42854</v>
      </c>
      <c r="B641" s="3">
        <v>23</v>
      </c>
      <c r="C641" s="3">
        <f t="shared" si="38"/>
        <v>23</v>
      </c>
      <c r="D641" s="3">
        <f t="shared" si="39"/>
        <v>22.428571428571427</v>
      </c>
      <c r="E641" s="3">
        <v>69.83</v>
      </c>
      <c r="F641" s="6">
        <f t="shared" ref="F641:F704" si="40">ROUND((E641/1000000000)*D641*21000,6)</f>
        <v>3.2890000000000003E-2</v>
      </c>
      <c r="G641" s="6">
        <f t="shared" ref="G641:G704" si="41">ROUND(F641*1100,2)</f>
        <v>36.18</v>
      </c>
    </row>
    <row r="642" spans="1:7" ht="14.25">
      <c r="A642" s="2">
        <v>42855</v>
      </c>
      <c r="B642" s="3">
        <v>23</v>
      </c>
      <c r="C642" s="3">
        <f t="shared" si="38"/>
        <v>23</v>
      </c>
      <c r="D642" s="3">
        <f t="shared" si="39"/>
        <v>22.5</v>
      </c>
      <c r="E642" s="3">
        <v>79.83</v>
      </c>
      <c r="F642" s="6">
        <f t="shared" si="40"/>
        <v>3.7719999999999997E-2</v>
      </c>
      <c r="G642" s="6">
        <f t="shared" si="41"/>
        <v>41.49</v>
      </c>
    </row>
    <row r="643" spans="1:7" ht="14.25">
      <c r="A643" s="2">
        <v>42856</v>
      </c>
      <c r="B643" s="3">
        <v>23</v>
      </c>
      <c r="C643" s="3">
        <f t="shared" si="38"/>
        <v>23</v>
      </c>
      <c r="D643" s="3">
        <f t="shared" si="39"/>
        <v>22.571428571428573</v>
      </c>
      <c r="E643" s="3">
        <v>77.53</v>
      </c>
      <c r="F643" s="6">
        <f t="shared" si="40"/>
        <v>3.6748999999999997E-2</v>
      </c>
      <c r="G643" s="6">
        <f t="shared" si="41"/>
        <v>40.42</v>
      </c>
    </row>
    <row r="644" spans="1:7" ht="14.25">
      <c r="A644" s="2">
        <v>42857</v>
      </c>
      <c r="B644" s="3">
        <v>23</v>
      </c>
      <c r="C644" s="3">
        <f t="shared" si="38"/>
        <v>23</v>
      </c>
      <c r="D644" s="3">
        <f t="shared" si="39"/>
        <v>22.571428571428573</v>
      </c>
      <c r="E644" s="3">
        <v>77.25</v>
      </c>
      <c r="F644" s="6">
        <f t="shared" si="40"/>
        <v>3.6616999999999997E-2</v>
      </c>
      <c r="G644" s="6">
        <f t="shared" si="41"/>
        <v>40.28</v>
      </c>
    </row>
    <row r="645" spans="1:7" ht="14.25">
      <c r="A645" s="2">
        <v>42858</v>
      </c>
      <c r="B645" s="3">
        <v>22</v>
      </c>
      <c r="C645" s="3">
        <f t="shared" si="38"/>
        <v>22</v>
      </c>
      <c r="D645" s="3">
        <f t="shared" si="39"/>
        <v>22.5</v>
      </c>
      <c r="E645" s="3">
        <v>80.37</v>
      </c>
      <c r="F645" s="6">
        <f t="shared" si="40"/>
        <v>3.7975000000000002E-2</v>
      </c>
      <c r="G645" s="6">
        <f t="shared" si="41"/>
        <v>41.77</v>
      </c>
    </row>
    <row r="646" spans="1:7" ht="14.25">
      <c r="A646" s="2">
        <v>42859</v>
      </c>
      <c r="B646" s="3">
        <v>23</v>
      </c>
      <c r="C646" s="3">
        <f t="shared" si="38"/>
        <v>23</v>
      </c>
      <c r="D646" s="3">
        <f t="shared" si="39"/>
        <v>22.571428571428573</v>
      </c>
      <c r="E646" s="3">
        <v>94.55</v>
      </c>
      <c r="F646" s="6">
        <f t="shared" si="40"/>
        <v>4.4817000000000003E-2</v>
      </c>
      <c r="G646" s="6">
        <f t="shared" si="41"/>
        <v>49.3</v>
      </c>
    </row>
    <row r="647" spans="1:7" ht="14.25">
      <c r="A647" s="2">
        <v>42860</v>
      </c>
      <c r="B647" s="3">
        <v>23</v>
      </c>
      <c r="C647" s="3">
        <f t="shared" si="38"/>
        <v>23</v>
      </c>
      <c r="D647" s="3">
        <f t="shared" si="39"/>
        <v>22.571428571428573</v>
      </c>
      <c r="E647" s="3">
        <v>90.79</v>
      </c>
      <c r="F647" s="6">
        <f t="shared" si="40"/>
        <v>4.3034000000000003E-2</v>
      </c>
      <c r="G647" s="6">
        <f t="shared" si="41"/>
        <v>47.34</v>
      </c>
    </row>
    <row r="648" spans="1:7" ht="14.25">
      <c r="A648" s="2">
        <v>42861</v>
      </c>
      <c r="B648" s="3">
        <v>22</v>
      </c>
      <c r="C648" s="3">
        <f t="shared" ref="C648:C711" si="42">IF(AVERAGE(B641:B648)*2&lt;B648,AVERAGE(B649,C647,C646,C645,C644,C643,C642),B648)</f>
        <v>22</v>
      </c>
      <c r="D648" s="3">
        <f t="shared" si="39"/>
        <v>22.5</v>
      </c>
      <c r="E648" s="3">
        <v>94.82</v>
      </c>
      <c r="F648" s="6">
        <f t="shared" si="40"/>
        <v>4.4802000000000002E-2</v>
      </c>
      <c r="G648" s="6">
        <f t="shared" si="41"/>
        <v>49.28</v>
      </c>
    </row>
    <row r="649" spans="1:7" ht="14.25">
      <c r="A649" s="2">
        <v>42862</v>
      </c>
      <c r="B649" s="3">
        <v>23</v>
      </c>
      <c r="C649" s="3">
        <f t="shared" si="42"/>
        <v>23</v>
      </c>
      <c r="D649" s="3">
        <f t="shared" si="39"/>
        <v>22.571428571428573</v>
      </c>
      <c r="E649" s="3">
        <v>90.46</v>
      </c>
      <c r="F649" s="6">
        <f t="shared" si="40"/>
        <v>4.2877999999999999E-2</v>
      </c>
      <c r="G649" s="6">
        <f t="shared" si="41"/>
        <v>47.17</v>
      </c>
    </row>
    <row r="650" spans="1:7" ht="14.25">
      <c r="A650" s="2">
        <v>42863</v>
      </c>
      <c r="B650" s="3">
        <v>22</v>
      </c>
      <c r="C650" s="3">
        <f t="shared" si="42"/>
        <v>22</v>
      </c>
      <c r="D650" s="3">
        <f t="shared" si="39"/>
        <v>22.5</v>
      </c>
      <c r="E650" s="3">
        <v>88.39</v>
      </c>
      <c r="F650" s="6">
        <f t="shared" si="40"/>
        <v>4.1764000000000003E-2</v>
      </c>
      <c r="G650" s="6">
        <f t="shared" si="41"/>
        <v>45.94</v>
      </c>
    </row>
    <row r="651" spans="1:7" ht="14.25">
      <c r="A651" s="2">
        <v>42864</v>
      </c>
      <c r="B651" s="3">
        <v>22</v>
      </c>
      <c r="C651" s="3">
        <f t="shared" si="42"/>
        <v>22</v>
      </c>
      <c r="D651" s="3">
        <f t="shared" si="39"/>
        <v>22.5</v>
      </c>
      <c r="E651" s="3">
        <v>86.27</v>
      </c>
      <c r="F651" s="6">
        <f t="shared" si="40"/>
        <v>4.0763000000000001E-2</v>
      </c>
      <c r="G651" s="6">
        <f t="shared" si="41"/>
        <v>44.84</v>
      </c>
    </row>
    <row r="652" spans="1:7" ht="14.25">
      <c r="A652" s="2">
        <v>42865</v>
      </c>
      <c r="B652" s="3">
        <v>22</v>
      </c>
      <c r="C652" s="3">
        <f t="shared" si="42"/>
        <v>22</v>
      </c>
      <c r="D652" s="3">
        <f t="shared" si="39"/>
        <v>22.5</v>
      </c>
      <c r="E652" s="3">
        <v>87.83</v>
      </c>
      <c r="F652" s="6">
        <f t="shared" si="40"/>
        <v>4.1500000000000002E-2</v>
      </c>
      <c r="G652" s="6">
        <f t="shared" si="41"/>
        <v>45.65</v>
      </c>
    </row>
    <row r="653" spans="1:7" ht="14.25">
      <c r="A653" s="2">
        <v>42866</v>
      </c>
      <c r="B653" s="3">
        <v>22</v>
      </c>
      <c r="C653" s="3">
        <f t="shared" si="42"/>
        <v>22</v>
      </c>
      <c r="D653" s="3">
        <f t="shared" si="39"/>
        <v>22.5</v>
      </c>
      <c r="E653" s="3">
        <v>88.2</v>
      </c>
      <c r="F653" s="6">
        <f t="shared" si="40"/>
        <v>4.1674999999999997E-2</v>
      </c>
      <c r="G653" s="6">
        <f t="shared" si="41"/>
        <v>45.84</v>
      </c>
    </row>
    <row r="654" spans="1:7" ht="14.25">
      <c r="A654" s="2">
        <v>42867</v>
      </c>
      <c r="B654" s="3">
        <v>22</v>
      </c>
      <c r="C654" s="3">
        <f t="shared" si="42"/>
        <v>22</v>
      </c>
      <c r="D654" s="3">
        <f t="shared" ref="D654:D717" si="43">AVERAGE(C641:C654)</f>
        <v>22.5</v>
      </c>
      <c r="E654" s="3">
        <v>85.15</v>
      </c>
      <c r="F654" s="6">
        <f t="shared" si="40"/>
        <v>4.0232999999999998E-2</v>
      </c>
      <c r="G654" s="6">
        <f t="shared" si="41"/>
        <v>44.26</v>
      </c>
    </row>
    <row r="655" spans="1:7" ht="14.25">
      <c r="A655" s="2">
        <v>42868</v>
      </c>
      <c r="B655" s="3">
        <v>22</v>
      </c>
      <c r="C655" s="3">
        <f t="shared" si="42"/>
        <v>22</v>
      </c>
      <c r="D655" s="3">
        <f t="shared" si="43"/>
        <v>22.428571428571427</v>
      </c>
      <c r="E655" s="3">
        <v>87.96</v>
      </c>
      <c r="F655" s="6">
        <f t="shared" si="40"/>
        <v>4.1429000000000001E-2</v>
      </c>
      <c r="G655" s="6">
        <f t="shared" si="41"/>
        <v>45.57</v>
      </c>
    </row>
    <row r="656" spans="1:7" ht="14.25">
      <c r="A656" s="2">
        <v>42869</v>
      </c>
      <c r="B656" s="3">
        <v>22</v>
      </c>
      <c r="C656" s="3">
        <f t="shared" si="42"/>
        <v>22</v>
      </c>
      <c r="D656" s="3">
        <f t="shared" si="43"/>
        <v>22.357142857142858</v>
      </c>
      <c r="E656" s="3">
        <v>88.72</v>
      </c>
      <c r="F656" s="6">
        <f t="shared" si="40"/>
        <v>4.1653999999999997E-2</v>
      </c>
      <c r="G656" s="6">
        <f t="shared" si="41"/>
        <v>45.82</v>
      </c>
    </row>
    <row r="657" spans="1:7" ht="14.25">
      <c r="A657" s="2">
        <v>42870</v>
      </c>
      <c r="B657" s="3">
        <v>22</v>
      </c>
      <c r="C657" s="3">
        <f t="shared" si="42"/>
        <v>22</v>
      </c>
      <c r="D657" s="3">
        <f t="shared" si="43"/>
        <v>22.285714285714285</v>
      </c>
      <c r="E657" s="3">
        <v>90.32</v>
      </c>
      <c r="F657" s="6">
        <f t="shared" si="40"/>
        <v>4.2270000000000002E-2</v>
      </c>
      <c r="G657" s="6">
        <f t="shared" si="41"/>
        <v>46.5</v>
      </c>
    </row>
    <row r="658" spans="1:7" ht="14.25">
      <c r="A658" s="2">
        <v>42871</v>
      </c>
      <c r="B658" s="3">
        <v>22</v>
      </c>
      <c r="C658" s="3">
        <f t="shared" si="42"/>
        <v>22</v>
      </c>
      <c r="D658" s="3">
        <f t="shared" si="43"/>
        <v>22.214285714285715</v>
      </c>
      <c r="E658" s="3">
        <v>87.8</v>
      </c>
      <c r="F658" s="6">
        <f t="shared" si="40"/>
        <v>4.0959000000000002E-2</v>
      </c>
      <c r="G658" s="6">
        <f t="shared" si="41"/>
        <v>45.05</v>
      </c>
    </row>
    <row r="659" spans="1:7" ht="14.25">
      <c r="A659" s="2">
        <v>42872</v>
      </c>
      <c r="B659" s="3">
        <v>27</v>
      </c>
      <c r="C659" s="3">
        <f t="shared" si="42"/>
        <v>27</v>
      </c>
      <c r="D659" s="3">
        <f t="shared" si="43"/>
        <v>22.571428571428573</v>
      </c>
      <c r="E659" s="3">
        <v>86.98</v>
      </c>
      <c r="F659" s="6">
        <f t="shared" si="40"/>
        <v>4.1229000000000002E-2</v>
      </c>
      <c r="G659" s="6">
        <f t="shared" si="41"/>
        <v>45.35</v>
      </c>
    </row>
    <row r="660" spans="1:7" ht="14.25">
      <c r="A660" s="2">
        <v>42873</v>
      </c>
      <c r="B660" s="3">
        <v>23</v>
      </c>
      <c r="C660" s="3">
        <f t="shared" si="42"/>
        <v>23</v>
      </c>
      <c r="D660" s="3">
        <f t="shared" si="43"/>
        <v>22.571428571428573</v>
      </c>
      <c r="E660" s="3">
        <v>95.88</v>
      </c>
      <c r="F660" s="6">
        <f t="shared" si="40"/>
        <v>4.5447000000000001E-2</v>
      </c>
      <c r="G660" s="6">
        <f t="shared" si="41"/>
        <v>49.99</v>
      </c>
    </row>
    <row r="661" spans="1:7" ht="14.25">
      <c r="A661" s="2">
        <v>42874</v>
      </c>
      <c r="B661" s="3">
        <v>23</v>
      </c>
      <c r="C661" s="3">
        <f t="shared" si="42"/>
        <v>23</v>
      </c>
      <c r="D661" s="3">
        <f t="shared" si="43"/>
        <v>22.571428571428573</v>
      </c>
      <c r="E661" s="3">
        <v>124.38</v>
      </c>
      <c r="F661" s="6">
        <f t="shared" si="40"/>
        <v>5.8956000000000001E-2</v>
      </c>
      <c r="G661" s="6">
        <f t="shared" si="41"/>
        <v>64.849999999999994</v>
      </c>
    </row>
    <row r="662" spans="1:7" ht="14.25">
      <c r="A662" s="2">
        <v>42875</v>
      </c>
      <c r="B662" s="3">
        <v>23</v>
      </c>
      <c r="C662" s="3">
        <f t="shared" si="42"/>
        <v>23</v>
      </c>
      <c r="D662" s="3">
        <f t="shared" si="43"/>
        <v>22.642857142857142</v>
      </c>
      <c r="E662" s="3">
        <v>123.06</v>
      </c>
      <c r="F662" s="6">
        <f t="shared" si="40"/>
        <v>5.8514999999999998E-2</v>
      </c>
      <c r="G662" s="6">
        <f t="shared" si="41"/>
        <v>64.37</v>
      </c>
    </row>
    <row r="663" spans="1:7" ht="14.25">
      <c r="A663" s="2">
        <v>42876</v>
      </c>
      <c r="B663" s="3">
        <v>22</v>
      </c>
      <c r="C663" s="3">
        <f t="shared" si="42"/>
        <v>22</v>
      </c>
      <c r="D663" s="3">
        <f t="shared" si="43"/>
        <v>22.571428571428573</v>
      </c>
      <c r="E663" s="3">
        <v>148</v>
      </c>
      <c r="F663" s="6">
        <f t="shared" si="40"/>
        <v>7.0152000000000006E-2</v>
      </c>
      <c r="G663" s="6">
        <f t="shared" si="41"/>
        <v>77.17</v>
      </c>
    </row>
    <row r="664" spans="1:7" ht="14.25">
      <c r="A664" s="2">
        <v>42877</v>
      </c>
      <c r="B664" s="3">
        <v>23</v>
      </c>
      <c r="C664" s="3">
        <f t="shared" si="42"/>
        <v>23</v>
      </c>
      <c r="D664" s="3">
        <f t="shared" si="43"/>
        <v>22.642857142857142</v>
      </c>
      <c r="E664" s="3">
        <v>160.38999999999999</v>
      </c>
      <c r="F664" s="6">
        <f t="shared" si="40"/>
        <v>7.6264999999999999E-2</v>
      </c>
      <c r="G664" s="6">
        <f t="shared" si="41"/>
        <v>83.89</v>
      </c>
    </row>
    <row r="665" spans="1:7" ht="14.25">
      <c r="A665" s="2">
        <v>42878</v>
      </c>
      <c r="B665" s="3">
        <v>23</v>
      </c>
      <c r="C665" s="3">
        <f t="shared" si="42"/>
        <v>23</v>
      </c>
      <c r="D665" s="3">
        <f t="shared" si="43"/>
        <v>22.714285714285715</v>
      </c>
      <c r="E665" s="3">
        <v>169.5</v>
      </c>
      <c r="F665" s="6">
        <f t="shared" si="40"/>
        <v>8.0851999999999993E-2</v>
      </c>
      <c r="G665" s="6">
        <f t="shared" si="41"/>
        <v>88.94</v>
      </c>
    </row>
    <row r="666" spans="1:7" ht="14.25">
      <c r="A666" s="2">
        <v>42879</v>
      </c>
      <c r="B666" s="3">
        <v>24</v>
      </c>
      <c r="C666" s="3">
        <f t="shared" si="42"/>
        <v>24</v>
      </c>
      <c r="D666" s="3">
        <f t="shared" si="43"/>
        <v>22.857142857142858</v>
      </c>
      <c r="E666" s="3">
        <v>193.03</v>
      </c>
      <c r="F666" s="6">
        <f t="shared" si="40"/>
        <v>9.2654E-2</v>
      </c>
      <c r="G666" s="6">
        <f t="shared" si="41"/>
        <v>101.92</v>
      </c>
    </row>
    <row r="667" spans="1:7" ht="14.25">
      <c r="A667" s="2">
        <v>42880</v>
      </c>
      <c r="B667" s="3">
        <v>23</v>
      </c>
      <c r="C667" s="3">
        <f t="shared" si="42"/>
        <v>23</v>
      </c>
      <c r="D667" s="3">
        <f t="shared" si="43"/>
        <v>22.928571428571427</v>
      </c>
      <c r="E667" s="3">
        <v>177.33</v>
      </c>
      <c r="F667" s="6">
        <f t="shared" si="40"/>
        <v>8.5384000000000002E-2</v>
      </c>
      <c r="G667" s="6">
        <f t="shared" si="41"/>
        <v>93.92</v>
      </c>
    </row>
    <row r="668" spans="1:7" ht="14.25">
      <c r="A668" s="2">
        <v>42881</v>
      </c>
      <c r="B668" s="3">
        <v>23</v>
      </c>
      <c r="C668" s="3">
        <f t="shared" si="42"/>
        <v>23</v>
      </c>
      <c r="D668" s="3">
        <f t="shared" si="43"/>
        <v>23</v>
      </c>
      <c r="E668" s="3">
        <v>162.83000000000001</v>
      </c>
      <c r="F668" s="6">
        <f t="shared" si="40"/>
        <v>7.8646999999999995E-2</v>
      </c>
      <c r="G668" s="6">
        <f t="shared" si="41"/>
        <v>86.51</v>
      </c>
    </row>
    <row r="669" spans="1:7" ht="14.25">
      <c r="A669" s="2">
        <v>42882</v>
      </c>
      <c r="B669" s="3">
        <v>22</v>
      </c>
      <c r="C669" s="3">
        <f t="shared" si="42"/>
        <v>22</v>
      </c>
      <c r="D669" s="3">
        <f t="shared" si="43"/>
        <v>23</v>
      </c>
      <c r="E669" s="3">
        <v>156.63</v>
      </c>
      <c r="F669" s="6">
        <f t="shared" si="40"/>
        <v>7.5651999999999997E-2</v>
      </c>
      <c r="G669" s="6">
        <f t="shared" si="41"/>
        <v>83.22</v>
      </c>
    </row>
    <row r="670" spans="1:7" ht="14.25">
      <c r="A670" s="2">
        <v>42883</v>
      </c>
      <c r="B670" s="3">
        <v>22</v>
      </c>
      <c r="C670" s="3">
        <f t="shared" si="42"/>
        <v>22</v>
      </c>
      <c r="D670" s="3">
        <f t="shared" si="43"/>
        <v>23</v>
      </c>
      <c r="E670" s="3">
        <v>172.86</v>
      </c>
      <c r="F670" s="6">
        <f t="shared" si="40"/>
        <v>8.3490999999999996E-2</v>
      </c>
      <c r="G670" s="6">
        <f t="shared" si="41"/>
        <v>91.84</v>
      </c>
    </row>
    <row r="671" spans="1:7" ht="14.25">
      <c r="A671" s="2">
        <v>42884</v>
      </c>
      <c r="B671" s="3">
        <v>22</v>
      </c>
      <c r="C671" s="3">
        <f t="shared" si="42"/>
        <v>22</v>
      </c>
      <c r="D671" s="3">
        <f t="shared" si="43"/>
        <v>23</v>
      </c>
      <c r="E671" s="3">
        <v>194.17</v>
      </c>
      <c r="F671" s="6">
        <f t="shared" si="40"/>
        <v>9.3784000000000006E-2</v>
      </c>
      <c r="G671" s="6">
        <f t="shared" si="41"/>
        <v>103.16</v>
      </c>
    </row>
    <row r="672" spans="1:7" ht="14.25">
      <c r="A672" s="2">
        <v>42885</v>
      </c>
      <c r="B672" s="3">
        <v>25</v>
      </c>
      <c r="C672" s="3">
        <f t="shared" si="42"/>
        <v>25</v>
      </c>
      <c r="D672" s="3">
        <f t="shared" si="43"/>
        <v>23.214285714285715</v>
      </c>
      <c r="E672" s="3">
        <v>228.58</v>
      </c>
      <c r="F672" s="6">
        <f t="shared" si="40"/>
        <v>0.111433</v>
      </c>
      <c r="G672" s="6">
        <f t="shared" si="41"/>
        <v>122.58</v>
      </c>
    </row>
    <row r="673" spans="1:7" ht="14.25">
      <c r="A673" s="2">
        <v>42886</v>
      </c>
      <c r="B673" s="3">
        <v>38</v>
      </c>
      <c r="C673" s="3">
        <f t="shared" si="42"/>
        <v>38</v>
      </c>
      <c r="D673" s="3">
        <f t="shared" si="43"/>
        <v>24</v>
      </c>
      <c r="E673" s="3">
        <v>228.64</v>
      </c>
      <c r="F673" s="6">
        <f t="shared" si="40"/>
        <v>0.115235</v>
      </c>
      <c r="G673" s="6">
        <f t="shared" si="41"/>
        <v>126.76</v>
      </c>
    </row>
    <row r="674" spans="1:7" ht="14.25">
      <c r="A674" s="2">
        <v>42887</v>
      </c>
      <c r="B674" s="3">
        <v>24</v>
      </c>
      <c r="C674" s="3">
        <f t="shared" si="42"/>
        <v>24</v>
      </c>
      <c r="D674" s="3">
        <f t="shared" si="43"/>
        <v>24.071428571428573</v>
      </c>
      <c r="E674" s="3">
        <v>220.7</v>
      </c>
      <c r="F674" s="6">
        <f t="shared" si="40"/>
        <v>0.111564</v>
      </c>
      <c r="G674" s="6">
        <f t="shared" si="41"/>
        <v>122.72</v>
      </c>
    </row>
    <row r="675" spans="1:7" ht="14.25">
      <c r="A675" s="2">
        <v>42888</v>
      </c>
      <c r="B675" s="3">
        <v>23</v>
      </c>
      <c r="C675" s="3">
        <f t="shared" si="42"/>
        <v>23</v>
      </c>
      <c r="D675" s="3">
        <f t="shared" si="43"/>
        <v>24.071428571428573</v>
      </c>
      <c r="E675" s="3">
        <v>222.04</v>
      </c>
      <c r="F675" s="6">
        <f t="shared" si="40"/>
        <v>0.11224099999999999</v>
      </c>
      <c r="G675" s="6">
        <f t="shared" si="41"/>
        <v>123.47</v>
      </c>
    </row>
    <row r="676" spans="1:7" ht="14.25">
      <c r="A676" s="2">
        <v>42889</v>
      </c>
      <c r="B676" s="3">
        <v>23</v>
      </c>
      <c r="C676" s="3">
        <f t="shared" si="42"/>
        <v>23</v>
      </c>
      <c r="D676" s="3">
        <f t="shared" si="43"/>
        <v>24.071428571428573</v>
      </c>
      <c r="E676" s="3">
        <v>224.3</v>
      </c>
      <c r="F676" s="6">
        <f t="shared" si="40"/>
        <v>0.113384</v>
      </c>
      <c r="G676" s="6">
        <f t="shared" si="41"/>
        <v>124.72</v>
      </c>
    </row>
    <row r="677" spans="1:7" ht="14.25">
      <c r="A677" s="2">
        <v>42890</v>
      </c>
      <c r="B677" s="3">
        <v>24</v>
      </c>
      <c r="C677" s="3">
        <f t="shared" si="42"/>
        <v>24</v>
      </c>
      <c r="D677" s="3">
        <f t="shared" si="43"/>
        <v>24.214285714285715</v>
      </c>
      <c r="E677" s="3">
        <v>244.96</v>
      </c>
      <c r="F677" s="6">
        <f t="shared" si="40"/>
        <v>0.12456200000000001</v>
      </c>
      <c r="G677" s="6">
        <f t="shared" si="41"/>
        <v>137.02000000000001</v>
      </c>
    </row>
    <row r="678" spans="1:7" ht="14.25">
      <c r="A678" s="2">
        <v>42891</v>
      </c>
      <c r="B678" s="3">
        <v>23</v>
      </c>
      <c r="C678" s="3">
        <f t="shared" si="42"/>
        <v>23</v>
      </c>
      <c r="D678" s="3">
        <f t="shared" si="43"/>
        <v>24.214285714285715</v>
      </c>
      <c r="E678" s="3">
        <v>247.75</v>
      </c>
      <c r="F678" s="6">
        <f t="shared" si="40"/>
        <v>0.12598100000000001</v>
      </c>
      <c r="G678" s="6">
        <f t="shared" si="41"/>
        <v>138.58000000000001</v>
      </c>
    </row>
    <row r="679" spans="1:7" ht="14.25">
      <c r="A679" s="2">
        <v>42892</v>
      </c>
      <c r="B679" s="3">
        <v>24</v>
      </c>
      <c r="C679" s="3">
        <f t="shared" si="42"/>
        <v>24</v>
      </c>
      <c r="D679" s="3">
        <f t="shared" si="43"/>
        <v>24.285714285714285</v>
      </c>
      <c r="E679" s="3">
        <v>264.26</v>
      </c>
      <c r="F679" s="6">
        <f t="shared" si="40"/>
        <v>0.134773</v>
      </c>
      <c r="G679" s="6">
        <f t="shared" si="41"/>
        <v>148.25</v>
      </c>
    </row>
    <row r="680" spans="1:7" ht="14.25">
      <c r="A680" s="2">
        <v>42893</v>
      </c>
      <c r="B680" s="3">
        <v>24</v>
      </c>
      <c r="C680" s="3">
        <f t="shared" si="42"/>
        <v>24</v>
      </c>
      <c r="D680" s="3">
        <f t="shared" si="43"/>
        <v>24.285714285714285</v>
      </c>
      <c r="E680" s="3">
        <v>255.77</v>
      </c>
      <c r="F680" s="6">
        <f t="shared" si="40"/>
        <v>0.130443</v>
      </c>
      <c r="G680" s="6">
        <f t="shared" si="41"/>
        <v>143.49</v>
      </c>
    </row>
    <row r="681" spans="1:7" ht="14.25">
      <c r="A681" s="2">
        <v>42894</v>
      </c>
      <c r="B681" s="3">
        <v>24</v>
      </c>
      <c r="C681" s="3">
        <f t="shared" si="42"/>
        <v>24</v>
      </c>
      <c r="D681" s="3">
        <f t="shared" si="43"/>
        <v>24.357142857142858</v>
      </c>
      <c r="E681" s="3">
        <v>259.41000000000003</v>
      </c>
      <c r="F681" s="6">
        <f t="shared" si="40"/>
        <v>0.132688</v>
      </c>
      <c r="G681" s="6">
        <f t="shared" si="41"/>
        <v>145.96</v>
      </c>
    </row>
    <row r="682" spans="1:7" ht="14.25">
      <c r="A682" s="2">
        <v>42895</v>
      </c>
      <c r="B682" s="3">
        <v>23</v>
      </c>
      <c r="C682" s="3">
        <f t="shared" si="42"/>
        <v>23</v>
      </c>
      <c r="D682" s="3">
        <f t="shared" si="43"/>
        <v>24.357142857142858</v>
      </c>
      <c r="E682" s="3">
        <v>279.11</v>
      </c>
      <c r="F682" s="6">
        <f t="shared" si="40"/>
        <v>0.142765</v>
      </c>
      <c r="G682" s="6">
        <f t="shared" si="41"/>
        <v>157.04</v>
      </c>
    </row>
    <row r="683" spans="1:7" ht="14.25">
      <c r="A683" s="2">
        <v>42896</v>
      </c>
      <c r="B683" s="3">
        <v>22</v>
      </c>
      <c r="C683" s="3">
        <f t="shared" si="42"/>
        <v>22</v>
      </c>
      <c r="D683" s="3">
        <f t="shared" si="43"/>
        <v>24.357142857142858</v>
      </c>
      <c r="E683" s="3">
        <v>335.95</v>
      </c>
      <c r="F683" s="6">
        <f t="shared" si="40"/>
        <v>0.17183799999999999</v>
      </c>
      <c r="G683" s="6">
        <f t="shared" si="41"/>
        <v>189.02</v>
      </c>
    </row>
    <row r="684" spans="1:7" ht="14.25">
      <c r="A684" s="2">
        <v>42897</v>
      </c>
      <c r="B684" s="3">
        <v>24</v>
      </c>
      <c r="C684" s="3">
        <f t="shared" si="42"/>
        <v>24</v>
      </c>
      <c r="D684" s="3">
        <f t="shared" si="43"/>
        <v>24.5</v>
      </c>
      <c r="E684" s="3">
        <v>339.68</v>
      </c>
      <c r="F684" s="6">
        <f t="shared" si="40"/>
        <v>0.174765</v>
      </c>
      <c r="G684" s="6">
        <f t="shared" si="41"/>
        <v>192.24</v>
      </c>
    </row>
    <row r="685" spans="1:7" ht="14.25">
      <c r="A685" s="2">
        <v>42898</v>
      </c>
      <c r="B685" s="3">
        <v>30</v>
      </c>
      <c r="C685" s="3">
        <f t="shared" si="42"/>
        <v>30</v>
      </c>
      <c r="D685" s="3">
        <f t="shared" si="43"/>
        <v>25.071428571428573</v>
      </c>
      <c r="E685" s="3">
        <v>394.66</v>
      </c>
      <c r="F685" s="6">
        <f t="shared" si="40"/>
        <v>0.207788</v>
      </c>
      <c r="G685" s="6">
        <f t="shared" si="41"/>
        <v>228.57</v>
      </c>
    </row>
    <row r="686" spans="1:7" ht="14.25">
      <c r="A686" s="2">
        <v>42899</v>
      </c>
      <c r="B686" s="3">
        <v>25</v>
      </c>
      <c r="C686" s="3">
        <f t="shared" si="42"/>
        <v>25</v>
      </c>
      <c r="D686" s="3">
        <f t="shared" si="43"/>
        <v>25.071428571428573</v>
      </c>
      <c r="E686" s="3">
        <v>388.09</v>
      </c>
      <c r="F686" s="6">
        <f t="shared" si="40"/>
        <v>0.20432900000000001</v>
      </c>
      <c r="G686" s="6">
        <f t="shared" si="41"/>
        <v>224.76</v>
      </c>
    </row>
    <row r="687" spans="1:7" ht="14.25">
      <c r="A687" s="2">
        <v>42900</v>
      </c>
      <c r="B687" s="3">
        <v>23</v>
      </c>
      <c r="C687" s="3">
        <f t="shared" si="42"/>
        <v>23</v>
      </c>
      <c r="D687" s="3">
        <f t="shared" si="43"/>
        <v>24</v>
      </c>
      <c r="E687" s="3">
        <v>343.84</v>
      </c>
      <c r="F687" s="6">
        <f t="shared" si="40"/>
        <v>0.173295</v>
      </c>
      <c r="G687" s="6">
        <f t="shared" si="41"/>
        <v>190.62</v>
      </c>
    </row>
    <row r="688" spans="1:7" ht="14.25">
      <c r="A688" s="2">
        <v>42901</v>
      </c>
      <c r="B688" s="3">
        <v>23</v>
      </c>
      <c r="C688" s="3">
        <f t="shared" si="42"/>
        <v>23</v>
      </c>
      <c r="D688" s="3">
        <f t="shared" si="43"/>
        <v>23.928571428571427</v>
      </c>
      <c r="E688" s="3">
        <v>344.68</v>
      </c>
      <c r="F688" s="6">
        <f t="shared" si="40"/>
        <v>0.17320199999999999</v>
      </c>
      <c r="G688" s="6">
        <f t="shared" si="41"/>
        <v>190.52</v>
      </c>
    </row>
    <row r="689" spans="1:7" ht="14.25">
      <c r="A689" s="2">
        <v>42902</v>
      </c>
      <c r="B689" s="3">
        <v>22</v>
      </c>
      <c r="C689" s="3">
        <f t="shared" si="42"/>
        <v>22</v>
      </c>
      <c r="D689" s="3">
        <f t="shared" si="43"/>
        <v>23.857142857142858</v>
      </c>
      <c r="E689" s="3">
        <v>353.61</v>
      </c>
      <c r="F689" s="6">
        <f t="shared" si="40"/>
        <v>0.17715900000000001</v>
      </c>
      <c r="G689" s="6">
        <f t="shared" si="41"/>
        <v>194.87</v>
      </c>
    </row>
    <row r="690" spans="1:7" ht="14.25">
      <c r="A690" s="2">
        <v>42903</v>
      </c>
      <c r="B690" s="3">
        <v>21</v>
      </c>
      <c r="C690" s="3">
        <f t="shared" si="42"/>
        <v>21</v>
      </c>
      <c r="D690" s="3">
        <f t="shared" si="43"/>
        <v>23.714285714285715</v>
      </c>
      <c r="E690" s="3">
        <v>368.1</v>
      </c>
      <c r="F690" s="6">
        <f t="shared" si="40"/>
        <v>0.183314</v>
      </c>
      <c r="G690" s="6">
        <f t="shared" si="41"/>
        <v>201.65</v>
      </c>
    </row>
    <row r="691" spans="1:7" ht="14.25">
      <c r="A691" s="2">
        <v>42904</v>
      </c>
      <c r="B691" s="3">
        <v>20</v>
      </c>
      <c r="C691" s="3">
        <f t="shared" si="42"/>
        <v>20</v>
      </c>
      <c r="D691" s="3">
        <f t="shared" si="43"/>
        <v>23.428571428571427</v>
      </c>
      <c r="E691" s="3">
        <v>351.53</v>
      </c>
      <c r="F691" s="6">
        <f t="shared" si="40"/>
        <v>0.172953</v>
      </c>
      <c r="G691" s="6">
        <f t="shared" si="41"/>
        <v>190.25</v>
      </c>
    </row>
    <row r="692" spans="1:7" ht="14.25">
      <c r="A692" s="2">
        <v>42905</v>
      </c>
      <c r="B692" s="3">
        <v>21</v>
      </c>
      <c r="C692" s="3">
        <f t="shared" si="42"/>
        <v>21</v>
      </c>
      <c r="D692" s="3">
        <f t="shared" si="43"/>
        <v>23.285714285714285</v>
      </c>
      <c r="E692" s="3">
        <v>358.2</v>
      </c>
      <c r="F692" s="6">
        <f t="shared" si="40"/>
        <v>0.17516000000000001</v>
      </c>
      <c r="G692" s="6">
        <f t="shared" si="41"/>
        <v>192.68</v>
      </c>
    </row>
    <row r="693" spans="1:7" ht="14.25">
      <c r="A693" s="2">
        <v>42906</v>
      </c>
      <c r="B693" s="3">
        <v>36</v>
      </c>
      <c r="C693" s="3">
        <f t="shared" si="42"/>
        <v>36</v>
      </c>
      <c r="D693" s="3">
        <f t="shared" si="43"/>
        <v>24.142857142857142</v>
      </c>
      <c r="E693" s="3">
        <v>350.53</v>
      </c>
      <c r="F693" s="6">
        <f t="shared" si="40"/>
        <v>0.17771899999999999</v>
      </c>
      <c r="G693" s="6">
        <f t="shared" si="41"/>
        <v>195.49</v>
      </c>
    </row>
    <row r="694" spans="1:7" ht="14.25">
      <c r="A694" s="2">
        <v>42907</v>
      </c>
      <c r="B694" s="3">
        <v>58</v>
      </c>
      <c r="C694" s="3">
        <f t="shared" si="42"/>
        <v>26.285714285714285</v>
      </c>
      <c r="D694" s="3">
        <f t="shared" si="43"/>
        <v>24.30612244897959</v>
      </c>
      <c r="E694" s="3">
        <v>325.3</v>
      </c>
      <c r="F694" s="6">
        <f t="shared" si="40"/>
        <v>0.166042</v>
      </c>
      <c r="G694" s="6">
        <f t="shared" si="41"/>
        <v>182.65</v>
      </c>
    </row>
    <row r="695" spans="1:7" ht="14.25">
      <c r="A695" s="2">
        <v>42908</v>
      </c>
      <c r="B695" s="3">
        <v>41</v>
      </c>
      <c r="C695" s="3">
        <f t="shared" si="42"/>
        <v>41</v>
      </c>
      <c r="D695" s="3">
        <f t="shared" si="43"/>
        <v>25.520408163265305</v>
      </c>
      <c r="E695" s="3">
        <v>320.97000000000003</v>
      </c>
      <c r="F695" s="6">
        <f t="shared" si="40"/>
        <v>0.172017</v>
      </c>
      <c r="G695" s="6">
        <f t="shared" si="41"/>
        <v>189.22</v>
      </c>
    </row>
    <row r="696" spans="1:7" ht="14.25">
      <c r="A696" s="2">
        <v>42909</v>
      </c>
      <c r="B696" s="3">
        <v>41</v>
      </c>
      <c r="C696" s="3">
        <f t="shared" si="42"/>
        <v>41</v>
      </c>
      <c r="D696" s="3">
        <f t="shared" si="43"/>
        <v>26.80612244897959</v>
      </c>
      <c r="E696" s="3">
        <v>326.85000000000002</v>
      </c>
      <c r="F696" s="6">
        <f t="shared" si="40"/>
        <v>0.18399299999999999</v>
      </c>
      <c r="G696" s="6">
        <f t="shared" si="41"/>
        <v>202.39</v>
      </c>
    </row>
    <row r="697" spans="1:7" ht="14.25">
      <c r="A697" s="2">
        <v>42910</v>
      </c>
      <c r="B697" s="3">
        <v>47</v>
      </c>
      <c r="C697" s="3">
        <f t="shared" si="42"/>
        <v>47</v>
      </c>
      <c r="D697" s="3">
        <f t="shared" si="43"/>
        <v>28.591836734693878</v>
      </c>
      <c r="E697" s="3">
        <v>304.54000000000002</v>
      </c>
      <c r="F697" s="6">
        <f t="shared" si="40"/>
        <v>0.18285499999999999</v>
      </c>
      <c r="G697" s="6">
        <f t="shared" si="41"/>
        <v>201.14</v>
      </c>
    </row>
    <row r="698" spans="1:7" ht="14.25">
      <c r="A698" s="2">
        <v>42911</v>
      </c>
      <c r="B698" s="3">
        <v>35</v>
      </c>
      <c r="C698" s="3">
        <f t="shared" si="42"/>
        <v>35</v>
      </c>
      <c r="D698" s="3">
        <f t="shared" si="43"/>
        <v>29.377551020408163</v>
      </c>
      <c r="E698" s="3">
        <v>279.36</v>
      </c>
      <c r="F698" s="6">
        <f t="shared" si="40"/>
        <v>0.172345</v>
      </c>
      <c r="G698" s="6">
        <f t="shared" si="41"/>
        <v>189.58</v>
      </c>
    </row>
    <row r="699" spans="1:7" ht="14.25">
      <c r="A699" s="2">
        <v>42912</v>
      </c>
      <c r="B699" s="3">
        <v>50</v>
      </c>
      <c r="C699" s="3">
        <f t="shared" si="42"/>
        <v>50</v>
      </c>
      <c r="D699" s="3">
        <f t="shared" si="43"/>
        <v>30.80612244897959</v>
      </c>
      <c r="E699" s="3">
        <v>253.68</v>
      </c>
      <c r="F699" s="6">
        <f t="shared" si="40"/>
        <v>0.16411300000000001</v>
      </c>
      <c r="G699" s="6">
        <f t="shared" si="41"/>
        <v>180.52</v>
      </c>
    </row>
    <row r="700" spans="1:7" ht="14.25">
      <c r="A700" s="2">
        <v>42913</v>
      </c>
      <c r="B700" s="3">
        <v>32</v>
      </c>
      <c r="C700" s="3">
        <f t="shared" si="42"/>
        <v>32</v>
      </c>
      <c r="D700" s="3">
        <f t="shared" si="43"/>
        <v>31.30612244897959</v>
      </c>
      <c r="E700" s="3">
        <v>286.14</v>
      </c>
      <c r="F700" s="6">
        <f t="shared" si="40"/>
        <v>0.18811700000000001</v>
      </c>
      <c r="G700" s="6">
        <f t="shared" si="41"/>
        <v>206.93</v>
      </c>
    </row>
    <row r="701" spans="1:7" ht="14.25">
      <c r="A701" s="2">
        <v>42914</v>
      </c>
      <c r="B701" s="3">
        <v>43</v>
      </c>
      <c r="C701" s="3">
        <f t="shared" si="42"/>
        <v>43</v>
      </c>
      <c r="D701" s="3">
        <f t="shared" si="43"/>
        <v>32.734693877551017</v>
      </c>
      <c r="E701" s="3">
        <v>315.86</v>
      </c>
      <c r="F701" s="6">
        <f t="shared" si="40"/>
        <v>0.21713099999999999</v>
      </c>
      <c r="G701" s="6">
        <f t="shared" si="41"/>
        <v>238.84</v>
      </c>
    </row>
    <row r="702" spans="1:7" ht="14.25">
      <c r="A702" s="2">
        <v>42915</v>
      </c>
      <c r="B702" s="3">
        <v>35</v>
      </c>
      <c r="C702" s="3">
        <f t="shared" si="42"/>
        <v>35</v>
      </c>
      <c r="D702" s="3">
        <f t="shared" si="43"/>
        <v>33.591836734693878</v>
      </c>
      <c r="E702" s="3">
        <v>292.89999999999998</v>
      </c>
      <c r="F702" s="6">
        <f t="shared" si="40"/>
        <v>0.20662</v>
      </c>
      <c r="G702" s="6">
        <f t="shared" si="41"/>
        <v>227.28</v>
      </c>
    </row>
    <row r="703" spans="1:7" ht="14.25">
      <c r="A703" s="2">
        <v>42916</v>
      </c>
      <c r="B703" s="3">
        <v>27</v>
      </c>
      <c r="C703" s="3">
        <f t="shared" si="42"/>
        <v>27</v>
      </c>
      <c r="D703" s="3">
        <f t="shared" si="43"/>
        <v>33.948979591836732</v>
      </c>
      <c r="E703" s="3">
        <v>280.68</v>
      </c>
      <c r="F703" s="6">
        <f t="shared" si="40"/>
        <v>0.20010500000000001</v>
      </c>
      <c r="G703" s="6">
        <f t="shared" si="41"/>
        <v>220.12</v>
      </c>
    </row>
    <row r="704" spans="1:7" ht="14.25">
      <c r="A704" s="2">
        <v>42917</v>
      </c>
      <c r="B704" s="3">
        <v>27</v>
      </c>
      <c r="C704" s="3">
        <f t="shared" si="42"/>
        <v>27</v>
      </c>
      <c r="D704" s="3">
        <f t="shared" si="43"/>
        <v>34.377551020408163</v>
      </c>
      <c r="E704" s="3">
        <v>261</v>
      </c>
      <c r="F704" s="6">
        <f t="shared" si="40"/>
        <v>0.18842300000000001</v>
      </c>
      <c r="G704" s="6">
        <f t="shared" si="41"/>
        <v>207.27</v>
      </c>
    </row>
    <row r="705" spans="1:7" ht="14.25">
      <c r="A705" s="2">
        <v>42918</v>
      </c>
      <c r="B705" s="3">
        <v>26</v>
      </c>
      <c r="C705" s="3">
        <f t="shared" si="42"/>
        <v>26</v>
      </c>
      <c r="D705" s="3">
        <f t="shared" si="43"/>
        <v>34.806122448979593</v>
      </c>
      <c r="E705" s="3">
        <v>283.99</v>
      </c>
      <c r="F705" s="6">
        <f t="shared" ref="F705:F768" si="44">ROUND((E705/1000000000)*D705*21000,6)</f>
        <v>0.20757600000000001</v>
      </c>
      <c r="G705" s="6">
        <f t="shared" ref="G705:G768" si="45">ROUND(F705*1100,2)</f>
        <v>228.33</v>
      </c>
    </row>
    <row r="706" spans="1:7" ht="14.25">
      <c r="A706" s="2">
        <v>42919</v>
      </c>
      <c r="B706" s="3">
        <v>28</v>
      </c>
      <c r="C706" s="3">
        <f t="shared" si="42"/>
        <v>28</v>
      </c>
      <c r="D706" s="3">
        <f t="shared" si="43"/>
        <v>35.306122448979593</v>
      </c>
      <c r="E706" s="3">
        <v>276.41000000000003</v>
      </c>
      <c r="F706" s="6">
        <f t="shared" si="44"/>
        <v>0.20493800000000001</v>
      </c>
      <c r="G706" s="6">
        <f t="shared" si="45"/>
        <v>225.43</v>
      </c>
    </row>
    <row r="707" spans="1:7" ht="14.25">
      <c r="A707" s="2">
        <v>42920</v>
      </c>
      <c r="B707" s="3">
        <v>25</v>
      </c>
      <c r="C707" s="3">
        <f t="shared" si="42"/>
        <v>25</v>
      </c>
      <c r="D707" s="3">
        <f t="shared" si="43"/>
        <v>34.520408163265309</v>
      </c>
      <c r="E707" s="3">
        <v>269.05</v>
      </c>
      <c r="F707" s="6">
        <f t="shared" si="44"/>
        <v>0.19504199999999999</v>
      </c>
      <c r="G707" s="6">
        <f t="shared" si="45"/>
        <v>214.55</v>
      </c>
    </row>
    <row r="708" spans="1:7" ht="14.25">
      <c r="A708" s="2">
        <v>42921</v>
      </c>
      <c r="B708" s="3">
        <v>26</v>
      </c>
      <c r="C708" s="3">
        <f t="shared" si="42"/>
        <v>26</v>
      </c>
      <c r="D708" s="3">
        <f t="shared" si="43"/>
        <v>34.5</v>
      </c>
      <c r="E708" s="3">
        <v>266</v>
      </c>
      <c r="F708" s="6">
        <f t="shared" si="44"/>
        <v>0.192717</v>
      </c>
      <c r="G708" s="6">
        <f t="shared" si="45"/>
        <v>211.99</v>
      </c>
    </row>
    <row r="709" spans="1:7" ht="14.25">
      <c r="A709" s="2">
        <v>42922</v>
      </c>
      <c r="B709" s="3">
        <v>25</v>
      </c>
      <c r="C709" s="3">
        <f t="shared" si="42"/>
        <v>25</v>
      </c>
      <c r="D709" s="3">
        <f t="shared" si="43"/>
        <v>33.357142857142854</v>
      </c>
      <c r="E709" s="3">
        <v>265.88</v>
      </c>
      <c r="F709" s="6">
        <f t="shared" si="44"/>
        <v>0.186249</v>
      </c>
      <c r="G709" s="6">
        <f t="shared" si="45"/>
        <v>204.87</v>
      </c>
    </row>
    <row r="710" spans="1:7" ht="14.25">
      <c r="A710" s="2">
        <v>42923</v>
      </c>
      <c r="B710" s="3">
        <v>27</v>
      </c>
      <c r="C710" s="3">
        <f t="shared" si="42"/>
        <v>27</v>
      </c>
      <c r="D710" s="3">
        <f t="shared" si="43"/>
        <v>32.357142857142854</v>
      </c>
      <c r="E710" s="3">
        <v>240.94</v>
      </c>
      <c r="F710" s="6">
        <f t="shared" si="44"/>
        <v>0.163719</v>
      </c>
      <c r="G710" s="6">
        <f t="shared" si="45"/>
        <v>180.09</v>
      </c>
    </row>
    <row r="711" spans="1:7" ht="14.25">
      <c r="A711" s="2">
        <v>42924</v>
      </c>
      <c r="B711" s="3">
        <v>26</v>
      </c>
      <c r="C711" s="3">
        <f t="shared" si="42"/>
        <v>26</v>
      </c>
      <c r="D711" s="3">
        <f t="shared" si="43"/>
        <v>30.857142857142858</v>
      </c>
      <c r="E711" s="3">
        <v>245.67</v>
      </c>
      <c r="F711" s="6">
        <f t="shared" si="44"/>
        <v>0.159194</v>
      </c>
      <c r="G711" s="6">
        <f t="shared" si="45"/>
        <v>175.11</v>
      </c>
    </row>
    <row r="712" spans="1:7" ht="14.25">
      <c r="A712" s="2">
        <v>42925</v>
      </c>
      <c r="B712" s="3">
        <v>27</v>
      </c>
      <c r="C712" s="3">
        <f t="shared" ref="C712:C775" si="46">IF(AVERAGE(B705:B712)*2&lt;B712,AVERAGE(B713,C711,C710,C709,C708,C707,C706),B712)</f>
        <v>27</v>
      </c>
      <c r="D712" s="3">
        <f t="shared" si="43"/>
        <v>30.285714285714285</v>
      </c>
      <c r="E712" s="3">
        <v>237.72</v>
      </c>
      <c r="F712" s="6">
        <f t="shared" si="44"/>
        <v>0.15118999999999999</v>
      </c>
      <c r="G712" s="6">
        <f t="shared" si="45"/>
        <v>166.31</v>
      </c>
    </row>
    <row r="713" spans="1:7" ht="14.25">
      <c r="A713" s="2">
        <v>42926</v>
      </c>
      <c r="B713" s="3">
        <v>23</v>
      </c>
      <c r="C713" s="3">
        <f t="shared" si="46"/>
        <v>23</v>
      </c>
      <c r="D713" s="3">
        <f t="shared" si="43"/>
        <v>28.357142857142858</v>
      </c>
      <c r="E713" s="3">
        <v>205.76</v>
      </c>
      <c r="F713" s="6">
        <f t="shared" si="44"/>
        <v>0.12253</v>
      </c>
      <c r="G713" s="6">
        <f t="shared" si="45"/>
        <v>134.78</v>
      </c>
    </row>
    <row r="714" spans="1:7" ht="14.25">
      <c r="A714" s="2">
        <v>42927</v>
      </c>
      <c r="B714" s="3">
        <v>25</v>
      </c>
      <c r="C714" s="3">
        <f t="shared" si="46"/>
        <v>25</v>
      </c>
      <c r="D714" s="3">
        <f t="shared" si="43"/>
        <v>27.857142857142858</v>
      </c>
      <c r="E714" s="3">
        <v>190.55</v>
      </c>
      <c r="F714" s="6">
        <f t="shared" si="44"/>
        <v>0.111472</v>
      </c>
      <c r="G714" s="6">
        <f t="shared" si="45"/>
        <v>122.62</v>
      </c>
    </row>
    <row r="715" spans="1:7" ht="14.25">
      <c r="A715" s="2">
        <v>42928</v>
      </c>
      <c r="B715" s="3">
        <v>24</v>
      </c>
      <c r="C715" s="3">
        <f t="shared" si="46"/>
        <v>24</v>
      </c>
      <c r="D715" s="3">
        <f t="shared" si="43"/>
        <v>26.5</v>
      </c>
      <c r="E715" s="3">
        <v>224.15</v>
      </c>
      <c r="F715" s="6">
        <f t="shared" si="44"/>
        <v>0.124739</v>
      </c>
      <c r="G715" s="6">
        <f t="shared" si="45"/>
        <v>137.21</v>
      </c>
    </row>
    <row r="716" spans="1:7" ht="14.25">
      <c r="A716" s="2">
        <v>42929</v>
      </c>
      <c r="B716" s="3">
        <v>24</v>
      </c>
      <c r="C716" s="3">
        <f t="shared" si="46"/>
        <v>24</v>
      </c>
      <c r="D716" s="3">
        <f t="shared" si="43"/>
        <v>25.714285714285715</v>
      </c>
      <c r="E716" s="3">
        <v>205.41</v>
      </c>
      <c r="F716" s="6">
        <f t="shared" si="44"/>
        <v>0.11092100000000001</v>
      </c>
      <c r="G716" s="6">
        <f t="shared" si="45"/>
        <v>122.01</v>
      </c>
    </row>
    <row r="717" spans="1:7" ht="14.25">
      <c r="A717" s="2">
        <v>42930</v>
      </c>
      <c r="B717" s="3">
        <v>23</v>
      </c>
      <c r="C717" s="3">
        <f t="shared" si="46"/>
        <v>23</v>
      </c>
      <c r="D717" s="3">
        <f t="shared" si="43"/>
        <v>25.428571428571427</v>
      </c>
      <c r="E717" s="3">
        <v>197.14</v>
      </c>
      <c r="F717" s="6">
        <f t="shared" si="44"/>
        <v>0.10527300000000001</v>
      </c>
      <c r="G717" s="6">
        <f t="shared" si="45"/>
        <v>115.8</v>
      </c>
    </row>
    <row r="718" spans="1:7" ht="14.25">
      <c r="A718" s="2">
        <v>42931</v>
      </c>
      <c r="B718" s="3">
        <v>27</v>
      </c>
      <c r="C718" s="3">
        <f t="shared" si="46"/>
        <v>27</v>
      </c>
      <c r="D718" s="3">
        <f t="shared" ref="D718:D781" si="47">AVERAGE(C705:C718)</f>
        <v>25.428571428571427</v>
      </c>
      <c r="E718" s="3">
        <v>169.1</v>
      </c>
      <c r="F718" s="6">
        <f t="shared" si="44"/>
        <v>9.0299000000000004E-2</v>
      </c>
      <c r="G718" s="6">
        <f t="shared" si="45"/>
        <v>99.33</v>
      </c>
    </row>
    <row r="719" spans="1:7" ht="14.25">
      <c r="A719" s="2">
        <v>42932</v>
      </c>
      <c r="B719" s="3">
        <v>24</v>
      </c>
      <c r="C719" s="3">
        <f t="shared" si="46"/>
        <v>24</v>
      </c>
      <c r="D719" s="3">
        <f t="shared" si="47"/>
        <v>25.285714285714285</v>
      </c>
      <c r="E719" s="3">
        <v>155.41999999999999</v>
      </c>
      <c r="F719" s="6">
        <f t="shared" si="44"/>
        <v>8.2528000000000004E-2</v>
      </c>
      <c r="G719" s="6">
        <f t="shared" si="45"/>
        <v>90.78</v>
      </c>
    </row>
    <row r="720" spans="1:7" ht="14.25">
      <c r="A720" s="2">
        <v>42933</v>
      </c>
      <c r="B720" s="3">
        <v>25</v>
      </c>
      <c r="C720" s="3">
        <f t="shared" si="46"/>
        <v>25</v>
      </c>
      <c r="D720" s="3">
        <f t="shared" si="47"/>
        <v>25.071428571428573</v>
      </c>
      <c r="E720" s="3">
        <v>189.97</v>
      </c>
      <c r="F720" s="6">
        <f t="shared" si="44"/>
        <v>0.100019</v>
      </c>
      <c r="G720" s="6">
        <f t="shared" si="45"/>
        <v>110.02</v>
      </c>
    </row>
    <row r="721" spans="1:7" ht="14.25">
      <c r="A721" s="2">
        <v>42934</v>
      </c>
      <c r="B721" s="3">
        <v>27</v>
      </c>
      <c r="C721" s="3">
        <f t="shared" si="46"/>
        <v>27</v>
      </c>
      <c r="D721" s="3">
        <f t="shared" si="47"/>
        <v>25.214285714285715</v>
      </c>
      <c r="E721" s="3">
        <v>227.09</v>
      </c>
      <c r="F721" s="6">
        <f t="shared" si="44"/>
        <v>0.120244</v>
      </c>
      <c r="G721" s="6">
        <f t="shared" si="45"/>
        <v>132.27000000000001</v>
      </c>
    </row>
    <row r="722" spans="1:7" ht="14.25">
      <c r="A722" s="2">
        <v>42935</v>
      </c>
      <c r="B722" s="3">
        <v>26</v>
      </c>
      <c r="C722" s="3">
        <f t="shared" si="46"/>
        <v>26</v>
      </c>
      <c r="D722" s="3">
        <f t="shared" si="47"/>
        <v>25.214285714285715</v>
      </c>
      <c r="E722" s="3">
        <v>194.41</v>
      </c>
      <c r="F722" s="6">
        <f t="shared" si="44"/>
        <v>0.10294</v>
      </c>
      <c r="G722" s="6">
        <f t="shared" si="45"/>
        <v>113.23</v>
      </c>
    </row>
    <row r="723" spans="1:7" ht="14.25">
      <c r="A723" s="2">
        <v>42936</v>
      </c>
      <c r="B723" s="3">
        <v>24</v>
      </c>
      <c r="C723" s="3">
        <f t="shared" si="46"/>
        <v>24</v>
      </c>
      <c r="D723" s="3">
        <f t="shared" si="47"/>
        <v>25.142857142857142</v>
      </c>
      <c r="E723" s="3">
        <v>226.33</v>
      </c>
      <c r="F723" s="6">
        <f t="shared" si="44"/>
        <v>0.119502</v>
      </c>
      <c r="G723" s="6">
        <f t="shared" si="45"/>
        <v>131.44999999999999</v>
      </c>
    </row>
    <row r="724" spans="1:7" ht="14.25">
      <c r="A724" s="2">
        <v>42937</v>
      </c>
      <c r="B724" s="3">
        <v>34</v>
      </c>
      <c r="C724" s="3">
        <f t="shared" si="46"/>
        <v>34</v>
      </c>
      <c r="D724" s="3">
        <f t="shared" si="47"/>
        <v>25.642857142857142</v>
      </c>
      <c r="E724" s="3">
        <v>216.33</v>
      </c>
      <c r="F724" s="6">
        <f t="shared" si="44"/>
        <v>0.116494</v>
      </c>
      <c r="G724" s="6">
        <f t="shared" si="45"/>
        <v>128.13999999999999</v>
      </c>
    </row>
    <row r="725" spans="1:7" ht="14.25">
      <c r="A725" s="2">
        <v>42938</v>
      </c>
      <c r="B725" s="3">
        <v>25</v>
      </c>
      <c r="C725" s="3">
        <f t="shared" si="46"/>
        <v>25</v>
      </c>
      <c r="D725" s="3">
        <f t="shared" si="47"/>
        <v>25.571428571428573</v>
      </c>
      <c r="E725" s="3">
        <v>230.47</v>
      </c>
      <c r="F725" s="6">
        <f t="shared" si="44"/>
        <v>0.123762</v>
      </c>
      <c r="G725" s="6">
        <f t="shared" si="45"/>
        <v>136.13999999999999</v>
      </c>
    </row>
    <row r="726" spans="1:7" ht="14.25">
      <c r="A726" s="2">
        <v>42939</v>
      </c>
      <c r="B726" s="3">
        <v>24</v>
      </c>
      <c r="C726" s="3">
        <f t="shared" si="46"/>
        <v>24</v>
      </c>
      <c r="D726" s="3">
        <f t="shared" si="47"/>
        <v>25.357142857142858</v>
      </c>
      <c r="E726" s="3">
        <v>228.32</v>
      </c>
      <c r="F726" s="6">
        <f t="shared" si="44"/>
        <v>0.12157999999999999</v>
      </c>
      <c r="G726" s="6">
        <f t="shared" si="45"/>
        <v>133.74</v>
      </c>
    </row>
    <row r="727" spans="1:7" ht="14.25">
      <c r="A727" s="2">
        <v>42940</v>
      </c>
      <c r="B727" s="3">
        <v>25</v>
      </c>
      <c r="C727" s="3">
        <f t="shared" si="46"/>
        <v>25</v>
      </c>
      <c r="D727" s="3">
        <f t="shared" si="47"/>
        <v>25.5</v>
      </c>
      <c r="E727" s="3">
        <v>225.48</v>
      </c>
      <c r="F727" s="6">
        <f t="shared" si="44"/>
        <v>0.12074500000000001</v>
      </c>
      <c r="G727" s="6">
        <f t="shared" si="45"/>
        <v>132.82</v>
      </c>
    </row>
    <row r="728" spans="1:7" ht="14.25">
      <c r="A728" s="2">
        <v>42941</v>
      </c>
      <c r="B728" s="3">
        <v>27</v>
      </c>
      <c r="C728" s="3">
        <f t="shared" si="46"/>
        <v>27</v>
      </c>
      <c r="D728" s="3">
        <f t="shared" si="47"/>
        <v>25.642857142857142</v>
      </c>
      <c r="E728" s="3">
        <v>203.59</v>
      </c>
      <c r="F728" s="6">
        <f t="shared" si="44"/>
        <v>0.10963299999999999</v>
      </c>
      <c r="G728" s="6">
        <f t="shared" si="45"/>
        <v>120.6</v>
      </c>
    </row>
    <row r="729" spans="1:7" ht="14.25">
      <c r="A729" s="2">
        <v>42942</v>
      </c>
      <c r="B729" s="3">
        <v>27</v>
      </c>
      <c r="C729" s="3">
        <f t="shared" si="46"/>
        <v>27</v>
      </c>
      <c r="D729" s="3">
        <f t="shared" si="47"/>
        <v>25.857142857142858</v>
      </c>
      <c r="E729" s="3">
        <v>202.88</v>
      </c>
      <c r="F729" s="6">
        <f t="shared" si="44"/>
        <v>0.110164</v>
      </c>
      <c r="G729" s="6">
        <f t="shared" si="45"/>
        <v>121.18</v>
      </c>
    </row>
    <row r="730" spans="1:7" ht="14.25">
      <c r="A730" s="2">
        <v>42943</v>
      </c>
      <c r="B730" s="3">
        <v>26</v>
      </c>
      <c r="C730" s="3">
        <f t="shared" si="46"/>
        <v>26</v>
      </c>
      <c r="D730" s="3">
        <f t="shared" si="47"/>
        <v>26</v>
      </c>
      <c r="E730" s="3">
        <v>202.93</v>
      </c>
      <c r="F730" s="6">
        <f t="shared" si="44"/>
        <v>0.1108</v>
      </c>
      <c r="G730" s="6">
        <f t="shared" si="45"/>
        <v>121.88</v>
      </c>
    </row>
    <row r="731" spans="1:7" ht="14.25">
      <c r="A731" s="2">
        <v>42944</v>
      </c>
      <c r="B731" s="3">
        <v>25</v>
      </c>
      <c r="C731" s="3">
        <f t="shared" si="46"/>
        <v>25</v>
      </c>
      <c r="D731" s="3">
        <f t="shared" si="47"/>
        <v>26.142857142857142</v>
      </c>
      <c r="E731" s="3">
        <v>191.21</v>
      </c>
      <c r="F731" s="6">
        <f t="shared" si="44"/>
        <v>0.104974</v>
      </c>
      <c r="G731" s="6">
        <f t="shared" si="45"/>
        <v>115.47</v>
      </c>
    </row>
    <row r="732" spans="1:7" ht="14.25">
      <c r="A732" s="2">
        <v>42945</v>
      </c>
      <c r="B732" s="3">
        <v>24</v>
      </c>
      <c r="C732" s="3">
        <f t="shared" si="46"/>
        <v>24</v>
      </c>
      <c r="D732" s="3">
        <f t="shared" si="47"/>
        <v>25.928571428571427</v>
      </c>
      <c r="E732" s="3">
        <v>206.14</v>
      </c>
      <c r="F732" s="6">
        <f t="shared" si="44"/>
        <v>0.112243</v>
      </c>
      <c r="G732" s="6">
        <f t="shared" si="45"/>
        <v>123.47</v>
      </c>
    </row>
    <row r="733" spans="1:7" ht="14.25">
      <c r="A733" s="2">
        <v>42946</v>
      </c>
      <c r="B733" s="3">
        <v>24</v>
      </c>
      <c r="C733" s="3">
        <f t="shared" si="46"/>
        <v>24</v>
      </c>
      <c r="D733" s="3">
        <f t="shared" si="47"/>
        <v>25.928571428571427</v>
      </c>
      <c r="E733" s="3">
        <v>196.78</v>
      </c>
      <c r="F733" s="6">
        <f t="shared" si="44"/>
        <v>0.10714700000000001</v>
      </c>
      <c r="G733" s="6">
        <f t="shared" si="45"/>
        <v>117.86</v>
      </c>
    </row>
    <row r="734" spans="1:7" ht="14.25">
      <c r="A734" s="2">
        <v>42947</v>
      </c>
      <c r="B734" s="3">
        <v>22</v>
      </c>
      <c r="C734" s="3">
        <f t="shared" si="46"/>
        <v>22</v>
      </c>
      <c r="D734" s="3">
        <f t="shared" si="47"/>
        <v>25.714285714285715</v>
      </c>
      <c r="E734" s="3">
        <v>201.33</v>
      </c>
      <c r="F734" s="6">
        <f t="shared" si="44"/>
        <v>0.108718</v>
      </c>
      <c r="G734" s="6">
        <f t="shared" si="45"/>
        <v>119.59</v>
      </c>
    </row>
    <row r="735" spans="1:7" ht="14.25">
      <c r="A735" s="2">
        <v>42948</v>
      </c>
      <c r="B735" s="3">
        <v>25</v>
      </c>
      <c r="C735" s="3">
        <f t="shared" si="46"/>
        <v>25</v>
      </c>
      <c r="D735" s="3">
        <f t="shared" si="47"/>
        <v>25.571428571428573</v>
      </c>
      <c r="E735" s="3">
        <v>225.9</v>
      </c>
      <c r="F735" s="6">
        <f t="shared" si="44"/>
        <v>0.121308</v>
      </c>
      <c r="G735" s="6">
        <f t="shared" si="45"/>
        <v>133.44</v>
      </c>
    </row>
    <row r="736" spans="1:7" ht="14.25">
      <c r="A736" s="2">
        <v>42949</v>
      </c>
      <c r="B736" s="3">
        <v>25</v>
      </c>
      <c r="C736" s="3">
        <f t="shared" si="46"/>
        <v>25</v>
      </c>
      <c r="D736" s="3">
        <f t="shared" si="47"/>
        <v>25.5</v>
      </c>
      <c r="E736" s="3">
        <v>218.12</v>
      </c>
      <c r="F736" s="6">
        <f t="shared" si="44"/>
        <v>0.116803</v>
      </c>
      <c r="G736" s="6">
        <f t="shared" si="45"/>
        <v>128.47999999999999</v>
      </c>
    </row>
    <row r="737" spans="1:7" ht="14.25">
      <c r="A737" s="2">
        <v>42950</v>
      </c>
      <c r="B737" s="3">
        <v>25</v>
      </c>
      <c r="C737" s="3">
        <f t="shared" si="46"/>
        <v>25</v>
      </c>
      <c r="D737" s="3">
        <f t="shared" si="47"/>
        <v>25.571428571428573</v>
      </c>
      <c r="E737" s="3">
        <v>224.39</v>
      </c>
      <c r="F737" s="6">
        <f t="shared" si="44"/>
        <v>0.12049700000000001</v>
      </c>
      <c r="G737" s="6">
        <f t="shared" si="45"/>
        <v>132.55000000000001</v>
      </c>
    </row>
    <row r="738" spans="1:7" ht="14.25">
      <c r="A738" s="2">
        <v>42951</v>
      </c>
      <c r="B738" s="3">
        <v>23</v>
      </c>
      <c r="C738" s="3">
        <f t="shared" si="46"/>
        <v>23</v>
      </c>
      <c r="D738" s="3">
        <f t="shared" si="47"/>
        <v>24.785714285714285</v>
      </c>
      <c r="E738" s="3">
        <v>220.6</v>
      </c>
      <c r="F738" s="6">
        <f t="shared" si="44"/>
        <v>0.11482199999999999</v>
      </c>
      <c r="G738" s="6">
        <f t="shared" si="45"/>
        <v>126.3</v>
      </c>
    </row>
    <row r="739" spans="1:7" ht="14.25">
      <c r="A739" s="2">
        <v>42952</v>
      </c>
      <c r="B739" s="3">
        <v>24</v>
      </c>
      <c r="C739" s="3">
        <f t="shared" si="46"/>
        <v>24</v>
      </c>
      <c r="D739" s="3">
        <f t="shared" si="47"/>
        <v>24.714285714285715</v>
      </c>
      <c r="E739" s="3">
        <v>253.09</v>
      </c>
      <c r="F739" s="6">
        <f t="shared" si="44"/>
        <v>0.131354</v>
      </c>
      <c r="G739" s="6">
        <f t="shared" si="45"/>
        <v>144.49</v>
      </c>
    </row>
    <row r="740" spans="1:7" ht="14.25">
      <c r="A740" s="2">
        <v>42953</v>
      </c>
      <c r="B740" s="3">
        <v>24</v>
      </c>
      <c r="C740" s="3">
        <f t="shared" si="46"/>
        <v>24</v>
      </c>
      <c r="D740" s="3">
        <f t="shared" si="47"/>
        <v>24.714285714285715</v>
      </c>
      <c r="E740" s="3">
        <v>264.56</v>
      </c>
      <c r="F740" s="6">
        <f t="shared" si="44"/>
        <v>0.13730700000000001</v>
      </c>
      <c r="G740" s="6">
        <f t="shared" si="45"/>
        <v>151.04</v>
      </c>
    </row>
    <row r="741" spans="1:7" ht="14.25">
      <c r="A741" s="2">
        <v>42954</v>
      </c>
      <c r="B741" s="3">
        <v>25</v>
      </c>
      <c r="C741" s="3">
        <f t="shared" si="46"/>
        <v>25</v>
      </c>
      <c r="D741" s="3">
        <f t="shared" si="47"/>
        <v>24.714285714285715</v>
      </c>
      <c r="E741" s="3">
        <v>269.94</v>
      </c>
      <c r="F741" s="6">
        <f t="shared" si="44"/>
        <v>0.140099</v>
      </c>
      <c r="G741" s="6">
        <f t="shared" si="45"/>
        <v>154.11000000000001</v>
      </c>
    </row>
    <row r="742" spans="1:7" ht="14.25">
      <c r="A742" s="2">
        <v>42955</v>
      </c>
      <c r="B742" s="3">
        <v>24</v>
      </c>
      <c r="C742" s="3">
        <f t="shared" si="46"/>
        <v>24</v>
      </c>
      <c r="D742" s="3">
        <f t="shared" si="47"/>
        <v>24.5</v>
      </c>
      <c r="E742" s="3">
        <v>296.51</v>
      </c>
      <c r="F742" s="6">
        <f t="shared" si="44"/>
        <v>0.152554</v>
      </c>
      <c r="G742" s="6">
        <f t="shared" si="45"/>
        <v>167.81</v>
      </c>
    </row>
    <row r="743" spans="1:7" ht="14.25">
      <c r="A743" s="2">
        <v>42956</v>
      </c>
      <c r="B743" s="3">
        <v>24</v>
      </c>
      <c r="C743" s="3">
        <f t="shared" si="46"/>
        <v>24</v>
      </c>
      <c r="D743" s="3">
        <f t="shared" si="47"/>
        <v>24.285714285714285</v>
      </c>
      <c r="E743" s="3">
        <v>295.27999999999997</v>
      </c>
      <c r="F743" s="6">
        <f t="shared" si="44"/>
        <v>0.150593</v>
      </c>
      <c r="G743" s="6">
        <f t="shared" si="45"/>
        <v>165.65</v>
      </c>
    </row>
    <row r="744" spans="1:7" ht="14.25">
      <c r="A744" s="2">
        <v>42957</v>
      </c>
      <c r="B744" s="3">
        <v>24</v>
      </c>
      <c r="C744" s="3">
        <f t="shared" si="46"/>
        <v>24</v>
      </c>
      <c r="D744" s="3">
        <f t="shared" si="47"/>
        <v>24.142857142857142</v>
      </c>
      <c r="E744" s="3">
        <v>298.27999999999997</v>
      </c>
      <c r="F744" s="6">
        <f t="shared" si="44"/>
        <v>0.151228</v>
      </c>
      <c r="G744" s="6">
        <f t="shared" si="45"/>
        <v>166.35</v>
      </c>
    </row>
    <row r="745" spans="1:7" ht="14.25">
      <c r="A745" s="2">
        <v>42958</v>
      </c>
      <c r="B745" s="3">
        <v>25</v>
      </c>
      <c r="C745" s="3">
        <f t="shared" si="46"/>
        <v>25</v>
      </c>
      <c r="D745" s="3">
        <f t="shared" si="47"/>
        <v>24.142857142857142</v>
      </c>
      <c r="E745" s="3">
        <v>309.32</v>
      </c>
      <c r="F745" s="6">
        <f t="shared" si="44"/>
        <v>0.15682499999999999</v>
      </c>
      <c r="G745" s="6">
        <f t="shared" si="45"/>
        <v>172.51</v>
      </c>
    </row>
    <row r="746" spans="1:7" ht="14.25">
      <c r="A746" s="2">
        <v>42959</v>
      </c>
      <c r="B746" s="3">
        <v>25</v>
      </c>
      <c r="C746" s="3">
        <f t="shared" si="46"/>
        <v>25</v>
      </c>
      <c r="D746" s="3">
        <f t="shared" si="47"/>
        <v>24.214285714285715</v>
      </c>
      <c r="E746" s="3">
        <v>308.02</v>
      </c>
      <c r="F746" s="6">
        <f t="shared" si="44"/>
        <v>0.15662799999999999</v>
      </c>
      <c r="G746" s="6">
        <f t="shared" si="45"/>
        <v>172.29</v>
      </c>
    </row>
    <row r="747" spans="1:7" ht="14.25">
      <c r="A747" s="2">
        <v>42960</v>
      </c>
      <c r="B747" s="3">
        <v>22</v>
      </c>
      <c r="C747" s="3">
        <f t="shared" si="46"/>
        <v>22</v>
      </c>
      <c r="D747" s="3">
        <f t="shared" si="47"/>
        <v>24.071428571428573</v>
      </c>
      <c r="E747" s="3">
        <v>296.62</v>
      </c>
      <c r="F747" s="6">
        <f t="shared" si="44"/>
        <v>0.14994099999999999</v>
      </c>
      <c r="G747" s="6">
        <f t="shared" si="45"/>
        <v>164.94</v>
      </c>
    </row>
    <row r="748" spans="1:7" ht="14.25">
      <c r="A748" s="2">
        <v>42961</v>
      </c>
      <c r="B748" s="3">
        <v>22</v>
      </c>
      <c r="C748" s="3">
        <f t="shared" si="46"/>
        <v>22</v>
      </c>
      <c r="D748" s="3">
        <f t="shared" si="47"/>
        <v>24.071428571428573</v>
      </c>
      <c r="E748" s="3">
        <v>299.16000000000003</v>
      </c>
      <c r="F748" s="6">
        <f t="shared" si="44"/>
        <v>0.151225</v>
      </c>
      <c r="G748" s="6">
        <f t="shared" si="45"/>
        <v>166.35</v>
      </c>
    </row>
    <row r="749" spans="1:7" ht="14.25">
      <c r="A749" s="2">
        <v>42962</v>
      </c>
      <c r="B749" s="3">
        <v>22</v>
      </c>
      <c r="C749" s="3">
        <f t="shared" si="46"/>
        <v>22</v>
      </c>
      <c r="D749" s="3">
        <f t="shared" si="47"/>
        <v>23.857142857142858</v>
      </c>
      <c r="E749" s="3">
        <v>286.52</v>
      </c>
      <c r="F749" s="6">
        <f t="shared" si="44"/>
        <v>0.14354700000000001</v>
      </c>
      <c r="G749" s="6">
        <f t="shared" si="45"/>
        <v>157.9</v>
      </c>
    </row>
    <row r="750" spans="1:7" ht="14.25">
      <c r="A750" s="2">
        <v>42963</v>
      </c>
      <c r="B750" s="3">
        <v>35</v>
      </c>
      <c r="C750" s="3">
        <f t="shared" si="46"/>
        <v>35</v>
      </c>
      <c r="D750" s="3">
        <f t="shared" si="47"/>
        <v>24.571428571428573</v>
      </c>
      <c r="E750" s="3">
        <v>301.38</v>
      </c>
      <c r="F750" s="6">
        <f t="shared" si="44"/>
        <v>0.15551200000000001</v>
      </c>
      <c r="G750" s="6">
        <f t="shared" si="45"/>
        <v>171.06</v>
      </c>
    </row>
    <row r="751" spans="1:7" ht="14.25">
      <c r="A751" s="2">
        <v>42964</v>
      </c>
      <c r="B751" s="3">
        <v>29</v>
      </c>
      <c r="C751" s="3">
        <f t="shared" si="46"/>
        <v>29</v>
      </c>
      <c r="D751" s="3">
        <f t="shared" si="47"/>
        <v>24.857142857142858</v>
      </c>
      <c r="E751" s="3">
        <v>300.3</v>
      </c>
      <c r="F751" s="6">
        <f t="shared" si="44"/>
        <v>0.15675700000000001</v>
      </c>
      <c r="G751" s="6">
        <f t="shared" si="45"/>
        <v>172.43</v>
      </c>
    </row>
    <row r="752" spans="1:7" ht="14.25">
      <c r="A752" s="2">
        <v>42965</v>
      </c>
      <c r="B752" s="3">
        <v>45</v>
      </c>
      <c r="C752" s="3">
        <f t="shared" si="46"/>
        <v>45</v>
      </c>
      <c r="D752" s="3">
        <f t="shared" si="47"/>
        <v>26.428571428571427</v>
      </c>
      <c r="E752" s="3">
        <v>292.62</v>
      </c>
      <c r="F752" s="6">
        <f t="shared" si="44"/>
        <v>0.16240399999999999</v>
      </c>
      <c r="G752" s="6">
        <f t="shared" si="45"/>
        <v>178.64</v>
      </c>
    </row>
    <row r="753" spans="1:7" ht="14.25">
      <c r="A753" s="2">
        <v>42966</v>
      </c>
      <c r="B753" s="3">
        <v>26</v>
      </c>
      <c r="C753" s="3">
        <f t="shared" si="46"/>
        <v>26</v>
      </c>
      <c r="D753" s="3">
        <f t="shared" si="47"/>
        <v>26.571428571428573</v>
      </c>
      <c r="E753" s="3">
        <v>293.02</v>
      </c>
      <c r="F753" s="6">
        <f t="shared" si="44"/>
        <v>0.16350500000000001</v>
      </c>
      <c r="G753" s="6">
        <f t="shared" si="45"/>
        <v>179.86</v>
      </c>
    </row>
    <row r="754" spans="1:7" ht="14.25">
      <c r="A754" s="2">
        <v>42967</v>
      </c>
      <c r="B754" s="3">
        <v>23</v>
      </c>
      <c r="C754" s="3">
        <f t="shared" si="46"/>
        <v>23</v>
      </c>
      <c r="D754" s="3">
        <f t="shared" si="47"/>
        <v>26.5</v>
      </c>
      <c r="E754" s="3">
        <v>298.2</v>
      </c>
      <c r="F754" s="6">
        <f t="shared" si="44"/>
        <v>0.16594800000000001</v>
      </c>
      <c r="G754" s="6">
        <f t="shared" si="45"/>
        <v>182.54</v>
      </c>
    </row>
    <row r="755" spans="1:7" ht="14.25">
      <c r="A755" s="2">
        <v>42968</v>
      </c>
      <c r="B755" s="3">
        <v>23</v>
      </c>
      <c r="C755" s="3">
        <f t="shared" si="46"/>
        <v>23</v>
      </c>
      <c r="D755" s="3">
        <f t="shared" si="47"/>
        <v>26.357142857142858</v>
      </c>
      <c r="E755" s="3">
        <v>321.85000000000002</v>
      </c>
      <c r="F755" s="6">
        <f t="shared" si="44"/>
        <v>0.178144</v>
      </c>
      <c r="G755" s="6">
        <f t="shared" si="45"/>
        <v>195.96</v>
      </c>
    </row>
    <row r="756" spans="1:7" ht="14.25">
      <c r="A756" s="2">
        <v>42969</v>
      </c>
      <c r="B756" s="3">
        <v>23</v>
      </c>
      <c r="C756" s="3">
        <f t="shared" si="46"/>
        <v>23</v>
      </c>
      <c r="D756" s="3">
        <f t="shared" si="47"/>
        <v>26.285714285714285</v>
      </c>
      <c r="E756" s="3">
        <v>313.37</v>
      </c>
      <c r="F756" s="6">
        <f t="shared" si="44"/>
        <v>0.17297999999999999</v>
      </c>
      <c r="G756" s="6">
        <f t="shared" si="45"/>
        <v>190.28</v>
      </c>
    </row>
    <row r="757" spans="1:7" ht="14.25">
      <c r="A757" s="2">
        <v>42970</v>
      </c>
      <c r="B757" s="3">
        <v>23</v>
      </c>
      <c r="C757" s="3">
        <f t="shared" si="46"/>
        <v>23</v>
      </c>
      <c r="D757" s="3">
        <f t="shared" si="47"/>
        <v>26.214285714285715</v>
      </c>
      <c r="E757" s="3">
        <v>317.39999999999998</v>
      </c>
      <c r="F757" s="6">
        <f t="shared" si="44"/>
        <v>0.174729</v>
      </c>
      <c r="G757" s="6">
        <f t="shared" si="45"/>
        <v>192.2</v>
      </c>
    </row>
    <row r="758" spans="1:7" ht="14.25">
      <c r="A758" s="2">
        <v>42971</v>
      </c>
      <c r="B758" s="3">
        <v>24</v>
      </c>
      <c r="C758" s="3">
        <f t="shared" si="46"/>
        <v>24</v>
      </c>
      <c r="D758" s="3">
        <f t="shared" si="47"/>
        <v>26.214285714285715</v>
      </c>
      <c r="E758" s="3">
        <v>325.27999999999997</v>
      </c>
      <c r="F758" s="6">
        <f t="shared" si="44"/>
        <v>0.179067</v>
      </c>
      <c r="G758" s="6">
        <f t="shared" si="45"/>
        <v>196.97</v>
      </c>
    </row>
    <row r="759" spans="1:7" ht="14.25">
      <c r="A759" s="2">
        <v>42972</v>
      </c>
      <c r="B759" s="3">
        <v>25</v>
      </c>
      <c r="C759" s="3">
        <f t="shared" si="46"/>
        <v>25</v>
      </c>
      <c r="D759" s="3">
        <f t="shared" si="47"/>
        <v>26.214285714285715</v>
      </c>
      <c r="E759" s="3">
        <v>330.06</v>
      </c>
      <c r="F759" s="6">
        <f t="shared" si="44"/>
        <v>0.181698</v>
      </c>
      <c r="G759" s="6">
        <f t="shared" si="45"/>
        <v>199.87</v>
      </c>
    </row>
    <row r="760" spans="1:7" ht="14.25">
      <c r="A760" s="2">
        <v>42973</v>
      </c>
      <c r="B760" s="3">
        <v>23</v>
      </c>
      <c r="C760" s="3">
        <f t="shared" si="46"/>
        <v>23</v>
      </c>
      <c r="D760" s="3">
        <f t="shared" si="47"/>
        <v>26.071428571428573</v>
      </c>
      <c r="E760" s="3">
        <v>332.86</v>
      </c>
      <c r="F760" s="6">
        <f t="shared" si="44"/>
        <v>0.18224099999999999</v>
      </c>
      <c r="G760" s="6">
        <f t="shared" si="45"/>
        <v>200.47</v>
      </c>
    </row>
    <row r="761" spans="1:7" ht="14.25">
      <c r="A761" s="2">
        <v>42974</v>
      </c>
      <c r="B761" s="3">
        <v>22</v>
      </c>
      <c r="C761" s="3">
        <f t="shared" si="46"/>
        <v>22</v>
      </c>
      <c r="D761" s="3">
        <f t="shared" si="47"/>
        <v>26.071428571428573</v>
      </c>
      <c r="E761" s="3">
        <v>347.88</v>
      </c>
      <c r="F761" s="6">
        <f t="shared" si="44"/>
        <v>0.19046399999999999</v>
      </c>
      <c r="G761" s="6">
        <f t="shared" si="45"/>
        <v>209.51</v>
      </c>
    </row>
    <row r="762" spans="1:7" ht="14.25">
      <c r="A762" s="2">
        <v>42975</v>
      </c>
      <c r="B762" s="3">
        <v>23</v>
      </c>
      <c r="C762" s="3">
        <f t="shared" si="46"/>
        <v>23</v>
      </c>
      <c r="D762" s="3">
        <f t="shared" si="47"/>
        <v>26.142857142857142</v>
      </c>
      <c r="E762" s="3">
        <v>347.66</v>
      </c>
      <c r="F762" s="6">
        <f t="shared" si="44"/>
        <v>0.19086500000000001</v>
      </c>
      <c r="G762" s="6">
        <f t="shared" si="45"/>
        <v>209.95</v>
      </c>
    </row>
    <row r="763" spans="1:7" ht="14.25">
      <c r="A763" s="2">
        <v>42976</v>
      </c>
      <c r="B763" s="3">
        <v>26</v>
      </c>
      <c r="C763" s="3">
        <f t="shared" si="46"/>
        <v>26</v>
      </c>
      <c r="D763" s="3">
        <f t="shared" si="47"/>
        <v>26.428571428571427</v>
      </c>
      <c r="E763" s="3">
        <v>372.35</v>
      </c>
      <c r="F763" s="6">
        <f t="shared" si="44"/>
        <v>0.206654</v>
      </c>
      <c r="G763" s="6">
        <f t="shared" si="45"/>
        <v>227.32</v>
      </c>
    </row>
    <row r="764" spans="1:7" ht="14.25">
      <c r="A764" s="2">
        <v>42977</v>
      </c>
      <c r="B764" s="3">
        <v>26</v>
      </c>
      <c r="C764" s="3">
        <f t="shared" si="46"/>
        <v>26</v>
      </c>
      <c r="D764" s="3">
        <f t="shared" si="47"/>
        <v>25.785714285714285</v>
      </c>
      <c r="E764" s="3">
        <v>383.86</v>
      </c>
      <c r="F764" s="6">
        <f t="shared" si="44"/>
        <v>0.20785999999999999</v>
      </c>
      <c r="G764" s="6">
        <f t="shared" si="45"/>
        <v>228.65</v>
      </c>
    </row>
    <row r="765" spans="1:7" ht="14.25">
      <c r="A765" s="2">
        <v>42978</v>
      </c>
      <c r="B765" s="3">
        <v>36</v>
      </c>
      <c r="C765" s="3">
        <f t="shared" si="46"/>
        <v>36</v>
      </c>
      <c r="D765" s="3">
        <f t="shared" si="47"/>
        <v>26.285714285714285</v>
      </c>
      <c r="E765" s="3">
        <v>388.33</v>
      </c>
      <c r="F765" s="6">
        <f t="shared" si="44"/>
        <v>0.21435799999999999</v>
      </c>
      <c r="G765" s="6">
        <f t="shared" si="45"/>
        <v>235.79</v>
      </c>
    </row>
    <row r="766" spans="1:7" ht="14.25">
      <c r="A766" s="2">
        <v>42979</v>
      </c>
      <c r="B766" s="3">
        <v>29</v>
      </c>
      <c r="C766" s="3">
        <f t="shared" si="46"/>
        <v>29</v>
      </c>
      <c r="D766" s="3">
        <f t="shared" si="47"/>
        <v>25.142857142857142</v>
      </c>
      <c r="E766" s="3">
        <v>391.42</v>
      </c>
      <c r="F766" s="6">
        <f t="shared" si="44"/>
        <v>0.20666999999999999</v>
      </c>
      <c r="G766" s="6">
        <f t="shared" si="45"/>
        <v>227.34</v>
      </c>
    </row>
    <row r="767" spans="1:7" ht="14.25">
      <c r="A767" s="2">
        <v>42980</v>
      </c>
      <c r="B767" s="3">
        <v>63</v>
      </c>
      <c r="C767" s="3">
        <f t="shared" si="46"/>
        <v>26.714285714285715</v>
      </c>
      <c r="D767" s="3">
        <f t="shared" si="47"/>
        <v>25.19387755102041</v>
      </c>
      <c r="E767" s="3">
        <v>351.03</v>
      </c>
      <c r="F767" s="6">
        <f t="shared" si="44"/>
        <v>0.18572</v>
      </c>
      <c r="G767" s="6">
        <f t="shared" si="45"/>
        <v>204.29</v>
      </c>
    </row>
    <row r="768" spans="1:7" ht="14.25">
      <c r="A768" s="2">
        <v>42981</v>
      </c>
      <c r="B768" s="3">
        <v>25</v>
      </c>
      <c r="C768" s="3">
        <f t="shared" si="46"/>
        <v>25</v>
      </c>
      <c r="D768" s="3">
        <f t="shared" si="47"/>
        <v>25.336734693877553</v>
      </c>
      <c r="E768" s="3">
        <v>352.45</v>
      </c>
      <c r="F768" s="6">
        <f t="shared" si="44"/>
        <v>0.187529</v>
      </c>
      <c r="G768" s="6">
        <f t="shared" si="45"/>
        <v>206.28</v>
      </c>
    </row>
    <row r="769" spans="1:7" ht="14.25">
      <c r="A769" s="2">
        <v>42982</v>
      </c>
      <c r="B769" s="3">
        <v>28</v>
      </c>
      <c r="C769" s="3">
        <f t="shared" si="46"/>
        <v>28</v>
      </c>
      <c r="D769" s="3">
        <f t="shared" si="47"/>
        <v>25.69387755102041</v>
      </c>
      <c r="E769" s="3">
        <v>303.7</v>
      </c>
      <c r="F769" s="6">
        <f t="shared" ref="F769:F832" si="48">ROUND((E769/1000000000)*D769*21000,6)</f>
        <v>0.16386800000000001</v>
      </c>
      <c r="G769" s="6">
        <f t="shared" ref="G769:G832" si="49">ROUND(F769*1100,2)</f>
        <v>180.25</v>
      </c>
    </row>
    <row r="770" spans="1:7" ht="14.25">
      <c r="A770" s="2">
        <v>42983</v>
      </c>
      <c r="B770" s="3">
        <v>30</v>
      </c>
      <c r="C770" s="3">
        <f t="shared" si="46"/>
        <v>30</v>
      </c>
      <c r="D770" s="3">
        <f t="shared" si="47"/>
        <v>26.19387755102041</v>
      </c>
      <c r="E770" s="3">
        <v>317.94</v>
      </c>
      <c r="F770" s="6">
        <f t="shared" si="48"/>
        <v>0.17488999999999999</v>
      </c>
      <c r="G770" s="6">
        <f t="shared" si="49"/>
        <v>192.38</v>
      </c>
    </row>
    <row r="771" spans="1:7" ht="14.25">
      <c r="A771" s="2">
        <v>42984</v>
      </c>
      <c r="B771" s="3">
        <v>37</v>
      </c>
      <c r="C771" s="3">
        <f t="shared" si="46"/>
        <v>37</v>
      </c>
      <c r="D771" s="3">
        <f t="shared" si="47"/>
        <v>27.19387755102041</v>
      </c>
      <c r="E771" s="3">
        <v>338.92</v>
      </c>
      <c r="F771" s="6">
        <f t="shared" si="48"/>
        <v>0.193548</v>
      </c>
      <c r="G771" s="6">
        <f t="shared" si="49"/>
        <v>212.9</v>
      </c>
    </row>
    <row r="772" spans="1:7" ht="14.25">
      <c r="A772" s="2">
        <v>42985</v>
      </c>
      <c r="B772" s="3">
        <v>36</v>
      </c>
      <c r="C772" s="3">
        <f t="shared" si="46"/>
        <v>36</v>
      </c>
      <c r="D772" s="3">
        <f t="shared" si="47"/>
        <v>28.051020408163264</v>
      </c>
      <c r="E772" s="3">
        <v>335.37</v>
      </c>
      <c r="F772" s="6">
        <f t="shared" si="48"/>
        <v>0.19755700000000001</v>
      </c>
      <c r="G772" s="6">
        <f t="shared" si="49"/>
        <v>217.31</v>
      </c>
    </row>
    <row r="773" spans="1:7" ht="14.25">
      <c r="A773" s="2">
        <v>42986</v>
      </c>
      <c r="B773" s="3">
        <v>42</v>
      </c>
      <c r="C773" s="3">
        <f t="shared" si="46"/>
        <v>42</v>
      </c>
      <c r="D773" s="3">
        <f t="shared" si="47"/>
        <v>29.26530612244898</v>
      </c>
      <c r="E773" s="3">
        <v>306.72000000000003</v>
      </c>
      <c r="F773" s="6">
        <f t="shared" si="48"/>
        <v>0.188501</v>
      </c>
      <c r="G773" s="6">
        <f t="shared" si="49"/>
        <v>207.35</v>
      </c>
    </row>
    <row r="774" spans="1:7" ht="14.25">
      <c r="A774" s="2">
        <v>42987</v>
      </c>
      <c r="B774" s="3">
        <v>30</v>
      </c>
      <c r="C774" s="3">
        <f t="shared" si="46"/>
        <v>30</v>
      </c>
      <c r="D774" s="3">
        <f t="shared" si="47"/>
        <v>29.76530612244898</v>
      </c>
      <c r="E774" s="3">
        <v>303.79000000000002</v>
      </c>
      <c r="F774" s="6">
        <f t="shared" si="48"/>
        <v>0.18989</v>
      </c>
      <c r="G774" s="6">
        <f t="shared" si="49"/>
        <v>208.88</v>
      </c>
    </row>
    <row r="775" spans="1:7" ht="14.25">
      <c r="A775" s="2">
        <v>42988</v>
      </c>
      <c r="B775" s="3">
        <v>36</v>
      </c>
      <c r="C775" s="3">
        <f t="shared" si="46"/>
        <v>36</v>
      </c>
      <c r="D775" s="3">
        <f t="shared" si="47"/>
        <v>30.76530612244898</v>
      </c>
      <c r="E775" s="3">
        <v>299.20999999999998</v>
      </c>
      <c r="F775" s="6">
        <f t="shared" si="48"/>
        <v>0.19331100000000001</v>
      </c>
      <c r="G775" s="6">
        <f t="shared" si="49"/>
        <v>212.64</v>
      </c>
    </row>
    <row r="776" spans="1:7" ht="14.25">
      <c r="A776" s="2">
        <v>42989</v>
      </c>
      <c r="B776" s="3">
        <v>26</v>
      </c>
      <c r="C776" s="3">
        <f t="shared" ref="C776:C839" si="50">IF(AVERAGE(B769:B776)*2&lt;B776,AVERAGE(B777,C775,C774,C773,C772,C771,C770),B776)</f>
        <v>26</v>
      </c>
      <c r="D776" s="3">
        <f t="shared" si="47"/>
        <v>30.979591836734695</v>
      </c>
      <c r="E776" s="3">
        <v>297.95</v>
      </c>
      <c r="F776" s="6">
        <f t="shared" si="48"/>
        <v>0.19383800000000001</v>
      </c>
      <c r="G776" s="6">
        <f t="shared" si="49"/>
        <v>213.22</v>
      </c>
    </row>
    <row r="777" spans="1:7" ht="14.25">
      <c r="A777" s="2">
        <v>42990</v>
      </c>
      <c r="B777" s="3">
        <v>28</v>
      </c>
      <c r="C777" s="3">
        <f t="shared" si="50"/>
        <v>28</v>
      </c>
      <c r="D777" s="3">
        <f t="shared" si="47"/>
        <v>31.122448979591837</v>
      </c>
      <c r="E777" s="3">
        <v>294.10000000000002</v>
      </c>
      <c r="F777" s="6">
        <f t="shared" si="48"/>
        <v>0.192215</v>
      </c>
      <c r="G777" s="6">
        <f t="shared" si="49"/>
        <v>211.44</v>
      </c>
    </row>
    <row r="778" spans="1:7" ht="14.25">
      <c r="A778" s="2">
        <v>42991</v>
      </c>
      <c r="B778" s="3">
        <v>27</v>
      </c>
      <c r="C778" s="3">
        <f t="shared" si="50"/>
        <v>27</v>
      </c>
      <c r="D778" s="3">
        <f t="shared" si="47"/>
        <v>31.19387755102041</v>
      </c>
      <c r="E778" s="3">
        <v>275.83999999999997</v>
      </c>
      <c r="F778" s="6">
        <f t="shared" si="48"/>
        <v>0.18069499999999999</v>
      </c>
      <c r="G778" s="6">
        <f t="shared" si="49"/>
        <v>198.76</v>
      </c>
    </row>
    <row r="779" spans="1:7" ht="14.25">
      <c r="A779" s="2">
        <v>42992</v>
      </c>
      <c r="B779" s="3">
        <v>28</v>
      </c>
      <c r="C779" s="3">
        <f t="shared" si="50"/>
        <v>28</v>
      </c>
      <c r="D779" s="3">
        <f t="shared" si="47"/>
        <v>30.622448979591837</v>
      </c>
      <c r="E779" s="3">
        <v>223.14</v>
      </c>
      <c r="F779" s="6">
        <f t="shared" si="48"/>
        <v>0.14349500000000001</v>
      </c>
      <c r="G779" s="6">
        <f t="shared" si="49"/>
        <v>157.84</v>
      </c>
    </row>
    <row r="780" spans="1:7" ht="14.25">
      <c r="A780" s="2">
        <v>42993</v>
      </c>
      <c r="B780" s="3">
        <v>36</v>
      </c>
      <c r="C780" s="3">
        <f t="shared" si="50"/>
        <v>36</v>
      </c>
      <c r="D780" s="3">
        <f t="shared" si="47"/>
        <v>31.122448979591837</v>
      </c>
      <c r="E780" s="3">
        <v>259.57</v>
      </c>
      <c r="F780" s="6">
        <f t="shared" si="48"/>
        <v>0.16964799999999999</v>
      </c>
      <c r="G780" s="6">
        <f t="shared" si="49"/>
        <v>186.61</v>
      </c>
    </row>
    <row r="781" spans="1:7" ht="14.25">
      <c r="A781" s="2">
        <v>42994</v>
      </c>
      <c r="B781" s="3">
        <v>35</v>
      </c>
      <c r="C781" s="3">
        <f t="shared" si="50"/>
        <v>35</v>
      </c>
      <c r="D781" s="3">
        <f t="shared" si="47"/>
        <v>31.714285714285715</v>
      </c>
      <c r="E781" s="3">
        <v>254.49</v>
      </c>
      <c r="F781" s="6">
        <f t="shared" si="48"/>
        <v>0.16949</v>
      </c>
      <c r="G781" s="6">
        <f t="shared" si="49"/>
        <v>186.44</v>
      </c>
    </row>
    <row r="782" spans="1:7" ht="14.25">
      <c r="A782" s="2">
        <v>42995</v>
      </c>
      <c r="B782" s="3">
        <v>33</v>
      </c>
      <c r="C782" s="3">
        <f t="shared" si="50"/>
        <v>33</v>
      </c>
      <c r="D782" s="3">
        <f t="shared" ref="D782:D845" si="51">AVERAGE(C769:C782)</f>
        <v>32.285714285714285</v>
      </c>
      <c r="E782" s="3">
        <v>258.39999999999998</v>
      </c>
      <c r="F782" s="6">
        <f t="shared" si="48"/>
        <v>0.17519499999999999</v>
      </c>
      <c r="G782" s="6">
        <f t="shared" si="49"/>
        <v>192.71</v>
      </c>
    </row>
    <row r="783" spans="1:7" ht="14.25">
      <c r="A783" s="2">
        <v>42996</v>
      </c>
      <c r="B783" s="3">
        <v>28</v>
      </c>
      <c r="C783" s="3">
        <f t="shared" si="50"/>
        <v>28</v>
      </c>
      <c r="D783" s="3">
        <f t="shared" si="51"/>
        <v>32.285714285714285</v>
      </c>
      <c r="E783" s="3">
        <v>297.52999999999997</v>
      </c>
      <c r="F783" s="6">
        <f t="shared" si="48"/>
        <v>0.20172499999999999</v>
      </c>
      <c r="G783" s="6">
        <f t="shared" si="49"/>
        <v>221.9</v>
      </c>
    </row>
    <row r="784" spans="1:7" ht="14.25">
      <c r="A784" s="2">
        <v>42997</v>
      </c>
      <c r="B784" s="3">
        <v>28</v>
      </c>
      <c r="C784" s="3">
        <f t="shared" si="50"/>
        <v>28</v>
      </c>
      <c r="D784" s="3">
        <f t="shared" si="51"/>
        <v>32.142857142857146</v>
      </c>
      <c r="E784" s="3">
        <v>283</v>
      </c>
      <c r="F784" s="6">
        <f t="shared" si="48"/>
        <v>0.191025</v>
      </c>
      <c r="G784" s="6">
        <f t="shared" si="49"/>
        <v>210.13</v>
      </c>
    </row>
    <row r="785" spans="1:7" ht="14.25">
      <c r="A785" s="2">
        <v>42998</v>
      </c>
      <c r="B785" s="3">
        <v>30</v>
      </c>
      <c r="C785" s="3">
        <f t="shared" si="50"/>
        <v>30</v>
      </c>
      <c r="D785" s="3">
        <f t="shared" si="51"/>
        <v>31.642857142857142</v>
      </c>
      <c r="E785" s="3">
        <v>283.56</v>
      </c>
      <c r="F785" s="6">
        <f t="shared" si="48"/>
        <v>0.18842600000000001</v>
      </c>
      <c r="G785" s="6">
        <f t="shared" si="49"/>
        <v>207.27</v>
      </c>
    </row>
    <row r="786" spans="1:7" ht="14.25">
      <c r="A786" s="2">
        <v>42999</v>
      </c>
      <c r="B786" s="3">
        <v>24</v>
      </c>
      <c r="C786" s="3">
        <f t="shared" si="50"/>
        <v>24</v>
      </c>
      <c r="D786" s="3">
        <f t="shared" si="51"/>
        <v>30.785714285714285</v>
      </c>
      <c r="E786" s="3">
        <v>257.77</v>
      </c>
      <c r="F786" s="6">
        <f t="shared" si="48"/>
        <v>0.16664799999999999</v>
      </c>
      <c r="G786" s="6">
        <f t="shared" si="49"/>
        <v>183.31</v>
      </c>
    </row>
    <row r="787" spans="1:7" ht="14.25">
      <c r="A787" s="2">
        <v>43000</v>
      </c>
      <c r="B787" s="3">
        <v>24</v>
      </c>
      <c r="C787" s="3">
        <f t="shared" si="50"/>
        <v>24</v>
      </c>
      <c r="D787" s="3">
        <f t="shared" si="51"/>
        <v>29.5</v>
      </c>
      <c r="E787" s="3">
        <v>262.94</v>
      </c>
      <c r="F787" s="6">
        <f t="shared" si="48"/>
        <v>0.16289100000000001</v>
      </c>
      <c r="G787" s="6">
        <f t="shared" si="49"/>
        <v>179.18</v>
      </c>
    </row>
    <row r="788" spans="1:7" ht="14.25">
      <c r="A788" s="2">
        <v>43001</v>
      </c>
      <c r="B788" s="3">
        <v>24</v>
      </c>
      <c r="C788" s="3">
        <f t="shared" si="50"/>
        <v>24</v>
      </c>
      <c r="D788" s="3">
        <f t="shared" si="51"/>
        <v>29.071428571428573</v>
      </c>
      <c r="E788" s="3">
        <v>286.14</v>
      </c>
      <c r="F788" s="6">
        <f t="shared" si="48"/>
        <v>0.17468800000000001</v>
      </c>
      <c r="G788" s="6">
        <f t="shared" si="49"/>
        <v>192.16</v>
      </c>
    </row>
    <row r="789" spans="1:7" ht="14.25">
      <c r="A789" s="2">
        <v>43002</v>
      </c>
      <c r="B789" s="3">
        <v>28</v>
      </c>
      <c r="C789" s="3">
        <f t="shared" si="50"/>
        <v>28</v>
      </c>
      <c r="D789" s="3">
        <f t="shared" si="51"/>
        <v>28.5</v>
      </c>
      <c r="E789" s="3">
        <v>282.60000000000002</v>
      </c>
      <c r="F789" s="6">
        <f t="shared" si="48"/>
        <v>0.16913600000000001</v>
      </c>
      <c r="G789" s="6">
        <f t="shared" si="49"/>
        <v>186.05</v>
      </c>
    </row>
    <row r="790" spans="1:7" ht="14.25">
      <c r="A790" s="2">
        <v>43003</v>
      </c>
      <c r="B790" s="3">
        <v>26</v>
      </c>
      <c r="C790" s="3">
        <f t="shared" si="50"/>
        <v>26</v>
      </c>
      <c r="D790" s="3">
        <f t="shared" si="51"/>
        <v>28.5</v>
      </c>
      <c r="E790" s="3">
        <v>294.89</v>
      </c>
      <c r="F790" s="6">
        <f t="shared" si="48"/>
        <v>0.17649200000000001</v>
      </c>
      <c r="G790" s="6">
        <f t="shared" si="49"/>
        <v>194.14</v>
      </c>
    </row>
    <row r="791" spans="1:7" ht="14.25">
      <c r="A791" s="2">
        <v>43004</v>
      </c>
      <c r="B791" s="3">
        <v>25</v>
      </c>
      <c r="C791" s="3">
        <f t="shared" si="50"/>
        <v>25</v>
      </c>
      <c r="D791" s="3">
        <f t="shared" si="51"/>
        <v>28.285714285714285</v>
      </c>
      <c r="E791" s="3">
        <v>288.64</v>
      </c>
      <c r="F791" s="6">
        <f t="shared" si="48"/>
        <v>0.17145199999999999</v>
      </c>
      <c r="G791" s="6">
        <f t="shared" si="49"/>
        <v>188.6</v>
      </c>
    </row>
    <row r="792" spans="1:7" ht="14.25">
      <c r="A792" s="2">
        <v>43005</v>
      </c>
      <c r="B792" s="3">
        <v>27</v>
      </c>
      <c r="C792" s="3">
        <f t="shared" si="50"/>
        <v>27</v>
      </c>
      <c r="D792" s="3">
        <f t="shared" si="51"/>
        <v>28.285714285714285</v>
      </c>
      <c r="E792" s="3">
        <v>309.97000000000003</v>
      </c>
      <c r="F792" s="6">
        <f t="shared" si="48"/>
        <v>0.18412200000000001</v>
      </c>
      <c r="G792" s="6">
        <f t="shared" si="49"/>
        <v>202.53</v>
      </c>
    </row>
    <row r="793" spans="1:7" ht="14.25">
      <c r="A793" s="2">
        <v>43006</v>
      </c>
      <c r="B793" s="3">
        <v>25</v>
      </c>
      <c r="C793" s="3">
        <f t="shared" si="50"/>
        <v>25</v>
      </c>
      <c r="D793" s="3">
        <f t="shared" si="51"/>
        <v>28.071428571428573</v>
      </c>
      <c r="E793" s="3">
        <v>302.77</v>
      </c>
      <c r="F793" s="6">
        <f t="shared" si="48"/>
        <v>0.178483</v>
      </c>
      <c r="G793" s="6">
        <f t="shared" si="49"/>
        <v>196.33</v>
      </c>
    </row>
    <row r="794" spans="1:7" ht="14.25">
      <c r="A794" s="2">
        <v>43007</v>
      </c>
      <c r="B794" s="3">
        <v>23</v>
      </c>
      <c r="C794" s="3">
        <f t="shared" si="50"/>
        <v>23</v>
      </c>
      <c r="D794" s="3">
        <f t="shared" si="51"/>
        <v>27.142857142857142</v>
      </c>
      <c r="E794" s="3">
        <v>292.58</v>
      </c>
      <c r="F794" s="6">
        <f t="shared" si="48"/>
        <v>0.166771</v>
      </c>
      <c r="G794" s="6">
        <f t="shared" si="49"/>
        <v>183.45</v>
      </c>
    </row>
    <row r="795" spans="1:7" ht="14.25">
      <c r="A795" s="2">
        <v>43008</v>
      </c>
      <c r="B795" s="3">
        <v>26</v>
      </c>
      <c r="C795" s="3">
        <f t="shared" si="50"/>
        <v>26</v>
      </c>
      <c r="D795" s="3">
        <f t="shared" si="51"/>
        <v>26.5</v>
      </c>
      <c r="E795" s="3">
        <v>302.77</v>
      </c>
      <c r="F795" s="6">
        <f t="shared" si="48"/>
        <v>0.168492</v>
      </c>
      <c r="G795" s="6">
        <f t="shared" si="49"/>
        <v>185.34</v>
      </c>
    </row>
    <row r="796" spans="1:7" ht="14.25">
      <c r="A796" s="2">
        <v>43009</v>
      </c>
      <c r="B796" s="3">
        <v>24</v>
      </c>
      <c r="C796" s="3">
        <f t="shared" si="50"/>
        <v>24</v>
      </c>
      <c r="D796" s="3">
        <f t="shared" si="51"/>
        <v>25.857142857142858</v>
      </c>
      <c r="E796" s="3">
        <v>303.95</v>
      </c>
      <c r="F796" s="6">
        <f t="shared" si="48"/>
        <v>0.165045</v>
      </c>
      <c r="G796" s="6">
        <f t="shared" si="49"/>
        <v>181.55</v>
      </c>
    </row>
    <row r="797" spans="1:7" ht="14.25">
      <c r="A797" s="2">
        <v>43010</v>
      </c>
      <c r="B797" s="3">
        <v>25</v>
      </c>
      <c r="C797" s="3">
        <f t="shared" si="50"/>
        <v>25</v>
      </c>
      <c r="D797" s="3">
        <f t="shared" si="51"/>
        <v>25.642857142857142</v>
      </c>
      <c r="E797" s="3">
        <v>296.81</v>
      </c>
      <c r="F797" s="6">
        <f t="shared" si="48"/>
        <v>0.159832</v>
      </c>
      <c r="G797" s="6">
        <f t="shared" si="49"/>
        <v>175.82</v>
      </c>
    </row>
    <row r="798" spans="1:7" ht="14.25">
      <c r="A798" s="2">
        <v>43011</v>
      </c>
      <c r="B798" s="3">
        <v>24</v>
      </c>
      <c r="C798" s="3">
        <f t="shared" si="50"/>
        <v>24</v>
      </c>
      <c r="D798" s="3">
        <f t="shared" si="51"/>
        <v>25.357142857142858</v>
      </c>
      <c r="E798" s="3">
        <v>291.81</v>
      </c>
      <c r="F798" s="6">
        <f t="shared" si="48"/>
        <v>0.155389</v>
      </c>
      <c r="G798" s="6">
        <f t="shared" si="49"/>
        <v>170.93</v>
      </c>
    </row>
    <row r="799" spans="1:7" ht="14.25">
      <c r="A799" s="2">
        <v>43012</v>
      </c>
      <c r="B799" s="3">
        <v>24</v>
      </c>
      <c r="C799" s="3">
        <f t="shared" si="50"/>
        <v>24</v>
      </c>
      <c r="D799" s="3">
        <f t="shared" si="51"/>
        <v>24.928571428571427</v>
      </c>
      <c r="E799" s="3">
        <v>291.68</v>
      </c>
      <c r="F799" s="6">
        <f t="shared" si="48"/>
        <v>0.152694</v>
      </c>
      <c r="G799" s="6">
        <f t="shared" si="49"/>
        <v>167.96</v>
      </c>
    </row>
    <row r="800" spans="1:7" ht="14.25">
      <c r="A800" s="2">
        <v>43013</v>
      </c>
      <c r="B800" s="3">
        <v>24</v>
      </c>
      <c r="C800" s="3">
        <f t="shared" si="50"/>
        <v>24</v>
      </c>
      <c r="D800" s="3">
        <f t="shared" si="51"/>
        <v>24.928571428571427</v>
      </c>
      <c r="E800" s="3">
        <v>294.99</v>
      </c>
      <c r="F800" s="6">
        <f t="shared" si="48"/>
        <v>0.15442700000000001</v>
      </c>
      <c r="G800" s="6">
        <f t="shared" si="49"/>
        <v>169.87</v>
      </c>
    </row>
    <row r="801" spans="1:7" ht="14.25">
      <c r="A801" s="2">
        <v>43014</v>
      </c>
      <c r="B801" s="3">
        <v>26</v>
      </c>
      <c r="C801" s="3">
        <f t="shared" si="50"/>
        <v>26</v>
      </c>
      <c r="D801" s="3">
        <f t="shared" si="51"/>
        <v>25.071428571428573</v>
      </c>
      <c r="E801" s="3">
        <v>308.33</v>
      </c>
      <c r="F801" s="6">
        <f t="shared" si="48"/>
        <v>0.16233600000000001</v>
      </c>
      <c r="G801" s="6">
        <f t="shared" si="49"/>
        <v>178.57</v>
      </c>
    </row>
    <row r="802" spans="1:7" ht="14.25">
      <c r="A802" s="2">
        <v>43015</v>
      </c>
      <c r="B802" s="3">
        <v>23</v>
      </c>
      <c r="C802" s="3">
        <f t="shared" si="50"/>
        <v>23</v>
      </c>
      <c r="D802" s="3">
        <f t="shared" si="51"/>
        <v>25</v>
      </c>
      <c r="E802" s="3">
        <v>311.26</v>
      </c>
      <c r="F802" s="6">
        <f t="shared" si="48"/>
        <v>0.163412</v>
      </c>
      <c r="G802" s="6">
        <f t="shared" si="49"/>
        <v>179.75</v>
      </c>
    </row>
    <row r="803" spans="1:7" ht="14.25">
      <c r="A803" s="2">
        <v>43016</v>
      </c>
      <c r="B803" s="3">
        <v>24</v>
      </c>
      <c r="C803" s="3">
        <f t="shared" si="50"/>
        <v>24</v>
      </c>
      <c r="D803" s="3">
        <f t="shared" si="51"/>
        <v>24.714285714285715</v>
      </c>
      <c r="E803" s="3">
        <v>309.49</v>
      </c>
      <c r="F803" s="6">
        <f t="shared" si="48"/>
        <v>0.16062499999999999</v>
      </c>
      <c r="G803" s="6">
        <f t="shared" si="49"/>
        <v>176.69</v>
      </c>
    </row>
    <row r="804" spans="1:7" ht="14.25">
      <c r="A804" s="2">
        <v>43017</v>
      </c>
      <c r="B804" s="3">
        <v>24</v>
      </c>
      <c r="C804" s="3">
        <f t="shared" si="50"/>
        <v>24</v>
      </c>
      <c r="D804" s="3">
        <f t="shared" si="51"/>
        <v>24.571428571428573</v>
      </c>
      <c r="E804" s="3">
        <v>296.95</v>
      </c>
      <c r="F804" s="6">
        <f t="shared" si="48"/>
        <v>0.153226</v>
      </c>
      <c r="G804" s="6">
        <f t="shared" si="49"/>
        <v>168.55</v>
      </c>
    </row>
    <row r="805" spans="1:7" ht="14.25">
      <c r="A805" s="2">
        <v>43018</v>
      </c>
      <c r="B805" s="3">
        <v>25</v>
      </c>
      <c r="C805" s="3">
        <f t="shared" si="50"/>
        <v>25</v>
      </c>
      <c r="D805" s="3">
        <f t="shared" si="51"/>
        <v>24.571428571428573</v>
      </c>
      <c r="E805" s="3">
        <v>298.45999999999998</v>
      </c>
      <c r="F805" s="6">
        <f t="shared" si="48"/>
        <v>0.154005</v>
      </c>
      <c r="G805" s="6">
        <f t="shared" si="49"/>
        <v>169.41</v>
      </c>
    </row>
    <row r="806" spans="1:7" ht="14.25">
      <c r="A806" s="2">
        <v>43019</v>
      </c>
      <c r="B806" s="3">
        <v>30</v>
      </c>
      <c r="C806" s="3">
        <f t="shared" si="50"/>
        <v>30</v>
      </c>
      <c r="D806" s="3">
        <f t="shared" si="51"/>
        <v>24.785714285714285</v>
      </c>
      <c r="E806" s="3">
        <v>302.86</v>
      </c>
      <c r="F806" s="6">
        <f t="shared" si="48"/>
        <v>0.157639</v>
      </c>
      <c r="G806" s="6">
        <f t="shared" si="49"/>
        <v>173.4</v>
      </c>
    </row>
    <row r="807" spans="1:7" ht="14.25">
      <c r="A807" s="2">
        <v>43020</v>
      </c>
      <c r="B807" s="3">
        <v>25</v>
      </c>
      <c r="C807" s="3">
        <f t="shared" si="50"/>
        <v>25</v>
      </c>
      <c r="D807" s="3">
        <f t="shared" si="51"/>
        <v>24.785714285714285</v>
      </c>
      <c r="E807" s="3">
        <v>302.89</v>
      </c>
      <c r="F807" s="6">
        <f t="shared" si="48"/>
        <v>0.15765399999999999</v>
      </c>
      <c r="G807" s="6">
        <f t="shared" si="49"/>
        <v>173.42</v>
      </c>
    </row>
    <row r="808" spans="1:7" ht="14.25">
      <c r="A808" s="2">
        <v>43021</v>
      </c>
      <c r="B808" s="3">
        <v>26</v>
      </c>
      <c r="C808" s="3">
        <f t="shared" si="50"/>
        <v>26</v>
      </c>
      <c r="D808" s="3">
        <f t="shared" si="51"/>
        <v>25</v>
      </c>
      <c r="E808" s="3">
        <v>336.83</v>
      </c>
      <c r="F808" s="6">
        <f t="shared" si="48"/>
        <v>0.17683599999999999</v>
      </c>
      <c r="G808" s="6">
        <f t="shared" si="49"/>
        <v>194.52</v>
      </c>
    </row>
    <row r="809" spans="1:7" ht="14.25">
      <c r="A809" s="2">
        <v>43022</v>
      </c>
      <c r="B809" s="3">
        <v>24</v>
      </c>
      <c r="C809" s="3">
        <f t="shared" si="50"/>
        <v>24</v>
      </c>
      <c r="D809" s="3">
        <f t="shared" si="51"/>
        <v>24.857142857142858</v>
      </c>
      <c r="E809" s="3">
        <v>338.81</v>
      </c>
      <c r="F809" s="6">
        <f t="shared" si="48"/>
        <v>0.17685899999999999</v>
      </c>
      <c r="G809" s="6">
        <f t="shared" si="49"/>
        <v>194.54</v>
      </c>
    </row>
    <row r="810" spans="1:7" ht="14.25">
      <c r="A810" s="2">
        <v>43023</v>
      </c>
      <c r="B810" s="3">
        <v>24</v>
      </c>
      <c r="C810" s="3">
        <f t="shared" si="50"/>
        <v>24</v>
      </c>
      <c r="D810" s="3">
        <f t="shared" si="51"/>
        <v>24.857142857142858</v>
      </c>
      <c r="E810" s="3">
        <v>336.58</v>
      </c>
      <c r="F810" s="6">
        <f t="shared" si="48"/>
        <v>0.17569499999999999</v>
      </c>
      <c r="G810" s="6">
        <f t="shared" si="49"/>
        <v>193.26</v>
      </c>
    </row>
    <row r="811" spans="1:7" ht="14.25">
      <c r="A811" s="2">
        <v>43024</v>
      </c>
      <c r="B811" s="3">
        <v>17</v>
      </c>
      <c r="C811" s="3">
        <f t="shared" si="50"/>
        <v>17</v>
      </c>
      <c r="D811" s="3">
        <f t="shared" si="51"/>
        <v>24.285714285714285</v>
      </c>
      <c r="E811" s="3">
        <v>334.23</v>
      </c>
      <c r="F811" s="6">
        <f t="shared" si="48"/>
        <v>0.170457</v>
      </c>
      <c r="G811" s="6">
        <f t="shared" si="49"/>
        <v>187.5</v>
      </c>
    </row>
    <row r="812" spans="1:7" ht="14.25">
      <c r="A812" s="2">
        <v>43025</v>
      </c>
      <c r="B812" s="3">
        <v>14</v>
      </c>
      <c r="C812" s="3">
        <f t="shared" si="50"/>
        <v>14</v>
      </c>
      <c r="D812" s="3">
        <f t="shared" si="51"/>
        <v>23.571428571428573</v>
      </c>
      <c r="E812" s="3">
        <v>316.14</v>
      </c>
      <c r="F812" s="6">
        <f t="shared" si="48"/>
        <v>0.15648899999999999</v>
      </c>
      <c r="G812" s="6">
        <f t="shared" si="49"/>
        <v>172.14</v>
      </c>
    </row>
    <row r="813" spans="1:7" ht="14.25">
      <c r="A813" s="2">
        <v>43026</v>
      </c>
      <c r="B813" s="3">
        <v>14</v>
      </c>
      <c r="C813" s="3">
        <f t="shared" si="50"/>
        <v>14</v>
      </c>
      <c r="D813" s="3">
        <f t="shared" si="51"/>
        <v>22.857142857142858</v>
      </c>
      <c r="E813" s="3">
        <v>313.54000000000002</v>
      </c>
      <c r="F813" s="6">
        <f t="shared" si="48"/>
        <v>0.15049899999999999</v>
      </c>
      <c r="G813" s="6">
        <f t="shared" si="49"/>
        <v>165.55</v>
      </c>
    </row>
    <row r="814" spans="1:7" ht="14.25">
      <c r="A814" s="2">
        <v>43027</v>
      </c>
      <c r="B814" s="3">
        <v>12</v>
      </c>
      <c r="C814" s="3">
        <f t="shared" si="50"/>
        <v>12</v>
      </c>
      <c r="D814" s="3">
        <f t="shared" si="51"/>
        <v>22</v>
      </c>
      <c r="E814" s="3">
        <v>307.41000000000003</v>
      </c>
      <c r="F814" s="6">
        <f t="shared" si="48"/>
        <v>0.14202300000000001</v>
      </c>
      <c r="G814" s="6">
        <f t="shared" si="49"/>
        <v>156.22999999999999</v>
      </c>
    </row>
    <row r="815" spans="1:7" ht="14.25">
      <c r="A815" s="2">
        <v>43028</v>
      </c>
      <c r="B815" s="3">
        <v>15</v>
      </c>
      <c r="C815" s="3">
        <f t="shared" si="50"/>
        <v>15</v>
      </c>
      <c r="D815" s="3">
        <f t="shared" si="51"/>
        <v>21.214285714285715</v>
      </c>
      <c r="E815" s="3">
        <v>303.08</v>
      </c>
      <c r="F815" s="6">
        <f t="shared" si="48"/>
        <v>0.135022</v>
      </c>
      <c r="G815" s="6">
        <f t="shared" si="49"/>
        <v>148.52000000000001</v>
      </c>
    </row>
    <row r="816" spans="1:7" ht="14.25">
      <c r="A816" s="2">
        <v>43029</v>
      </c>
      <c r="B816" s="3">
        <v>12</v>
      </c>
      <c r="C816" s="3">
        <f t="shared" si="50"/>
        <v>12</v>
      </c>
      <c r="D816" s="3">
        <f t="shared" si="51"/>
        <v>20.428571428571427</v>
      </c>
      <c r="E816" s="3">
        <v>299.55</v>
      </c>
      <c r="F816" s="6">
        <f t="shared" si="48"/>
        <v>0.12850700000000001</v>
      </c>
      <c r="G816" s="6">
        <f t="shared" si="49"/>
        <v>141.36000000000001</v>
      </c>
    </row>
    <row r="817" spans="1:7" ht="14.25">
      <c r="A817" s="2">
        <v>43030</v>
      </c>
      <c r="B817" s="3">
        <v>11</v>
      </c>
      <c r="C817" s="3">
        <f t="shared" si="50"/>
        <v>11</v>
      </c>
      <c r="D817" s="3">
        <f t="shared" si="51"/>
        <v>19.5</v>
      </c>
      <c r="E817" s="3">
        <v>294.02999999999997</v>
      </c>
      <c r="F817" s="6">
        <f t="shared" si="48"/>
        <v>0.120405</v>
      </c>
      <c r="G817" s="6">
        <f t="shared" si="49"/>
        <v>132.44999999999999</v>
      </c>
    </row>
    <row r="818" spans="1:7" ht="14.25">
      <c r="A818" s="2">
        <v>43031</v>
      </c>
      <c r="B818" s="3">
        <v>14</v>
      </c>
      <c r="C818" s="3">
        <f t="shared" si="50"/>
        <v>14</v>
      </c>
      <c r="D818" s="3">
        <f t="shared" si="51"/>
        <v>18.785714285714285</v>
      </c>
      <c r="E818" s="3">
        <v>285.27</v>
      </c>
      <c r="F818" s="6">
        <f t="shared" si="48"/>
        <v>0.112539</v>
      </c>
      <c r="G818" s="6">
        <f t="shared" si="49"/>
        <v>123.79</v>
      </c>
    </row>
    <row r="819" spans="1:7" ht="14.25">
      <c r="A819" s="2">
        <v>43032</v>
      </c>
      <c r="B819" s="3">
        <v>14</v>
      </c>
      <c r="C819" s="3">
        <f t="shared" si="50"/>
        <v>14</v>
      </c>
      <c r="D819" s="3">
        <f t="shared" si="51"/>
        <v>18</v>
      </c>
      <c r="E819" s="3">
        <v>296.5</v>
      </c>
      <c r="F819" s="6">
        <f t="shared" si="48"/>
        <v>0.112077</v>
      </c>
      <c r="G819" s="6">
        <f t="shared" si="49"/>
        <v>123.28</v>
      </c>
    </row>
    <row r="820" spans="1:7" ht="14.25">
      <c r="A820" s="2">
        <v>43033</v>
      </c>
      <c r="B820" s="3">
        <v>13</v>
      </c>
      <c r="C820" s="3">
        <f t="shared" si="50"/>
        <v>13</v>
      </c>
      <c r="D820" s="3">
        <f t="shared" si="51"/>
        <v>16.785714285714285</v>
      </c>
      <c r="E820" s="3">
        <v>296.35000000000002</v>
      </c>
      <c r="F820" s="6">
        <f t="shared" si="48"/>
        <v>0.104463</v>
      </c>
      <c r="G820" s="6">
        <f t="shared" si="49"/>
        <v>114.91</v>
      </c>
    </row>
    <row r="821" spans="1:7" ht="14.25">
      <c r="A821" s="2">
        <v>43034</v>
      </c>
      <c r="B821" s="3">
        <v>12</v>
      </c>
      <c r="C821" s="3">
        <f t="shared" si="50"/>
        <v>12</v>
      </c>
      <c r="D821" s="3">
        <f t="shared" si="51"/>
        <v>15.857142857142858</v>
      </c>
      <c r="E821" s="3">
        <v>295.54000000000002</v>
      </c>
      <c r="F821" s="6">
        <f t="shared" si="48"/>
        <v>9.8415000000000002E-2</v>
      </c>
      <c r="G821" s="6">
        <f t="shared" si="49"/>
        <v>108.26</v>
      </c>
    </row>
    <row r="822" spans="1:7" ht="14.25">
      <c r="A822" s="2">
        <v>43035</v>
      </c>
      <c r="B822" s="3">
        <v>12</v>
      </c>
      <c r="C822" s="3">
        <f t="shared" si="50"/>
        <v>12</v>
      </c>
      <c r="D822" s="3">
        <f t="shared" si="51"/>
        <v>14.857142857142858</v>
      </c>
      <c r="E822" s="3">
        <v>296.36</v>
      </c>
      <c r="F822" s="6">
        <f t="shared" si="48"/>
        <v>9.2464000000000005E-2</v>
      </c>
      <c r="G822" s="6">
        <f t="shared" si="49"/>
        <v>101.71</v>
      </c>
    </row>
    <row r="823" spans="1:7" ht="14.25">
      <c r="A823" s="2">
        <v>43036</v>
      </c>
      <c r="B823" s="3">
        <v>10</v>
      </c>
      <c r="C823" s="3">
        <f t="shared" si="50"/>
        <v>10</v>
      </c>
      <c r="D823" s="3">
        <f t="shared" si="51"/>
        <v>13.857142857142858</v>
      </c>
      <c r="E823" s="3">
        <v>293.35000000000002</v>
      </c>
      <c r="F823" s="6">
        <f t="shared" si="48"/>
        <v>8.5364999999999996E-2</v>
      </c>
      <c r="G823" s="6">
        <f t="shared" si="49"/>
        <v>93.9</v>
      </c>
    </row>
    <row r="824" spans="1:7" ht="14.25">
      <c r="A824" s="2">
        <v>43037</v>
      </c>
      <c r="B824" s="3">
        <v>10</v>
      </c>
      <c r="C824" s="3">
        <f t="shared" si="50"/>
        <v>10</v>
      </c>
      <c r="D824" s="3">
        <f t="shared" si="51"/>
        <v>12.857142857142858</v>
      </c>
      <c r="E824" s="3">
        <v>304.04000000000002</v>
      </c>
      <c r="F824" s="6">
        <f t="shared" si="48"/>
        <v>8.2090999999999997E-2</v>
      </c>
      <c r="G824" s="6">
        <f t="shared" si="49"/>
        <v>90.3</v>
      </c>
    </row>
    <row r="825" spans="1:7" ht="14.25">
      <c r="A825" s="2">
        <v>43038</v>
      </c>
      <c r="B825" s="3">
        <v>12</v>
      </c>
      <c r="C825" s="3">
        <f t="shared" si="50"/>
        <v>12</v>
      </c>
      <c r="D825" s="3">
        <f t="shared" si="51"/>
        <v>12.5</v>
      </c>
      <c r="E825" s="3">
        <v>306.8</v>
      </c>
      <c r="F825" s="6">
        <f t="shared" si="48"/>
        <v>8.0534999999999995E-2</v>
      </c>
      <c r="G825" s="6">
        <f t="shared" si="49"/>
        <v>88.59</v>
      </c>
    </row>
    <row r="826" spans="1:7" ht="14.25">
      <c r="A826" s="2">
        <v>43039</v>
      </c>
      <c r="B826" s="3">
        <v>14</v>
      </c>
      <c r="C826" s="3">
        <f t="shared" si="50"/>
        <v>14</v>
      </c>
      <c r="D826" s="3">
        <f t="shared" si="51"/>
        <v>12.5</v>
      </c>
      <c r="E826" s="3">
        <v>303.64</v>
      </c>
      <c r="F826" s="6">
        <f t="shared" si="48"/>
        <v>7.9705999999999999E-2</v>
      </c>
      <c r="G826" s="6">
        <f t="shared" si="49"/>
        <v>87.68</v>
      </c>
    </row>
    <row r="827" spans="1:7" ht="14.25">
      <c r="A827" s="2">
        <v>43040</v>
      </c>
      <c r="B827" s="3">
        <v>15</v>
      </c>
      <c r="C827" s="3">
        <f t="shared" si="50"/>
        <v>15</v>
      </c>
      <c r="D827" s="3">
        <f t="shared" si="51"/>
        <v>12.571428571428571</v>
      </c>
      <c r="E827" s="3">
        <v>289.42</v>
      </c>
      <c r="F827" s="6">
        <f t="shared" si="48"/>
        <v>7.6407000000000003E-2</v>
      </c>
      <c r="G827" s="6">
        <f t="shared" si="49"/>
        <v>84.05</v>
      </c>
    </row>
    <row r="828" spans="1:7" ht="14.25">
      <c r="A828" s="2">
        <v>43041</v>
      </c>
      <c r="B828" s="3">
        <v>16</v>
      </c>
      <c r="C828" s="3">
        <f t="shared" si="50"/>
        <v>16</v>
      </c>
      <c r="D828" s="3">
        <f t="shared" si="51"/>
        <v>12.857142857142858</v>
      </c>
      <c r="E828" s="3">
        <v>284.92</v>
      </c>
      <c r="F828" s="6">
        <f t="shared" si="48"/>
        <v>7.6927999999999996E-2</v>
      </c>
      <c r="G828" s="6">
        <f t="shared" si="49"/>
        <v>84.62</v>
      </c>
    </row>
    <row r="829" spans="1:7" ht="14.25">
      <c r="A829" s="2">
        <v>43042</v>
      </c>
      <c r="B829" s="3">
        <v>13</v>
      </c>
      <c r="C829" s="3">
        <f t="shared" si="50"/>
        <v>13</v>
      </c>
      <c r="D829" s="3">
        <f t="shared" si="51"/>
        <v>12.714285714285714</v>
      </c>
      <c r="E829" s="3">
        <v>304.51</v>
      </c>
      <c r="F829" s="6">
        <f t="shared" si="48"/>
        <v>8.1304000000000001E-2</v>
      </c>
      <c r="G829" s="6">
        <f t="shared" si="49"/>
        <v>89.43</v>
      </c>
    </row>
    <row r="830" spans="1:7" ht="14.25">
      <c r="A830" s="2">
        <v>43043</v>
      </c>
      <c r="B830" s="3">
        <v>12</v>
      </c>
      <c r="C830" s="3">
        <f t="shared" si="50"/>
        <v>12</v>
      </c>
      <c r="D830" s="3">
        <f t="shared" si="51"/>
        <v>12.714285714285714</v>
      </c>
      <c r="E830" s="3">
        <v>300.04000000000002</v>
      </c>
      <c r="F830" s="6">
        <f t="shared" si="48"/>
        <v>8.0111000000000002E-2</v>
      </c>
      <c r="G830" s="6">
        <f t="shared" si="49"/>
        <v>88.12</v>
      </c>
    </row>
    <row r="831" spans="1:7" ht="14.25">
      <c r="A831" s="2">
        <v>43044</v>
      </c>
      <c r="B831" s="3">
        <v>11</v>
      </c>
      <c r="C831" s="3">
        <f t="shared" si="50"/>
        <v>11</v>
      </c>
      <c r="D831" s="3">
        <f t="shared" si="51"/>
        <v>12.714285714285714</v>
      </c>
      <c r="E831" s="3">
        <v>296.23</v>
      </c>
      <c r="F831" s="6">
        <f t="shared" si="48"/>
        <v>7.9092999999999997E-2</v>
      </c>
      <c r="G831" s="6">
        <f t="shared" si="49"/>
        <v>87</v>
      </c>
    </row>
    <row r="832" spans="1:7" ht="14.25">
      <c r="A832" s="2">
        <v>43045</v>
      </c>
      <c r="B832" s="3">
        <v>10</v>
      </c>
      <c r="C832" s="3">
        <f t="shared" si="50"/>
        <v>10</v>
      </c>
      <c r="D832" s="3">
        <f t="shared" si="51"/>
        <v>12.428571428571429</v>
      </c>
      <c r="E832" s="3">
        <v>296.82</v>
      </c>
      <c r="F832" s="6">
        <f t="shared" si="48"/>
        <v>7.7469999999999997E-2</v>
      </c>
      <c r="G832" s="6">
        <f t="shared" si="49"/>
        <v>85.22</v>
      </c>
    </row>
    <row r="833" spans="1:7" ht="14.25">
      <c r="A833" s="2">
        <v>43046</v>
      </c>
      <c r="B833" s="3">
        <v>13</v>
      </c>
      <c r="C833" s="3">
        <f t="shared" si="50"/>
        <v>13</v>
      </c>
      <c r="D833" s="3">
        <f t="shared" si="51"/>
        <v>12.357142857142858</v>
      </c>
      <c r="E833" s="3">
        <v>291.83999999999997</v>
      </c>
      <c r="F833" s="6">
        <f t="shared" ref="F833:F896" si="52">ROUND((E833/1000000000)*D833*21000,6)</f>
        <v>7.5731999999999994E-2</v>
      </c>
      <c r="G833" s="6">
        <f t="shared" ref="G833:G896" si="53">ROUND(F833*1100,2)</f>
        <v>83.31</v>
      </c>
    </row>
    <row r="834" spans="1:7" ht="14.25">
      <c r="A834" s="2">
        <v>43047</v>
      </c>
      <c r="B834" s="3">
        <v>16</v>
      </c>
      <c r="C834" s="3">
        <f t="shared" si="50"/>
        <v>16</v>
      </c>
      <c r="D834" s="3">
        <f t="shared" si="51"/>
        <v>12.571428571428571</v>
      </c>
      <c r="E834" s="3">
        <v>307.35000000000002</v>
      </c>
      <c r="F834" s="6">
        <f t="shared" si="52"/>
        <v>8.1140000000000004E-2</v>
      </c>
      <c r="G834" s="6">
        <f t="shared" si="53"/>
        <v>89.25</v>
      </c>
    </row>
    <row r="835" spans="1:7" ht="14.25">
      <c r="A835" s="2">
        <v>43048</v>
      </c>
      <c r="B835" s="3">
        <v>16</v>
      </c>
      <c r="C835" s="3">
        <f t="shared" si="50"/>
        <v>16</v>
      </c>
      <c r="D835" s="3">
        <f t="shared" si="51"/>
        <v>12.857142857142858</v>
      </c>
      <c r="E835" s="3">
        <v>319.66000000000003</v>
      </c>
      <c r="F835" s="6">
        <f t="shared" si="52"/>
        <v>8.6307999999999996E-2</v>
      </c>
      <c r="G835" s="6">
        <f t="shared" si="53"/>
        <v>94.94</v>
      </c>
    </row>
    <row r="836" spans="1:7" ht="14.25">
      <c r="A836" s="2">
        <v>43049</v>
      </c>
      <c r="B836" s="3">
        <v>15</v>
      </c>
      <c r="C836" s="3">
        <f t="shared" si="50"/>
        <v>15</v>
      </c>
      <c r="D836" s="3">
        <f t="shared" si="51"/>
        <v>13.071428571428571</v>
      </c>
      <c r="E836" s="3">
        <v>296.86</v>
      </c>
      <c r="F836" s="6">
        <f t="shared" si="52"/>
        <v>8.1488000000000005E-2</v>
      </c>
      <c r="G836" s="6">
        <f t="shared" si="53"/>
        <v>89.64</v>
      </c>
    </row>
    <row r="837" spans="1:7" ht="14.25">
      <c r="A837" s="2">
        <v>43050</v>
      </c>
      <c r="B837" s="3">
        <v>15</v>
      </c>
      <c r="C837" s="3">
        <f t="shared" si="50"/>
        <v>15</v>
      </c>
      <c r="D837" s="3">
        <f t="shared" si="51"/>
        <v>13.428571428571429</v>
      </c>
      <c r="E837" s="3">
        <v>314.23</v>
      </c>
      <c r="F837" s="6">
        <f t="shared" si="52"/>
        <v>8.8612999999999997E-2</v>
      </c>
      <c r="G837" s="6">
        <f t="shared" si="53"/>
        <v>97.47</v>
      </c>
    </row>
    <row r="838" spans="1:7" ht="14.25">
      <c r="A838" s="2">
        <v>43051</v>
      </c>
      <c r="B838" s="3">
        <v>18</v>
      </c>
      <c r="C838" s="3">
        <f t="shared" si="50"/>
        <v>18</v>
      </c>
      <c r="D838" s="3">
        <f t="shared" si="51"/>
        <v>14</v>
      </c>
      <c r="E838" s="3">
        <v>306.02</v>
      </c>
      <c r="F838" s="6">
        <f t="shared" si="52"/>
        <v>8.9969999999999994E-2</v>
      </c>
      <c r="G838" s="6">
        <f t="shared" si="53"/>
        <v>98.97</v>
      </c>
    </row>
    <row r="839" spans="1:7" ht="14.25">
      <c r="A839" s="2">
        <v>43052</v>
      </c>
      <c r="B839" s="3">
        <v>17</v>
      </c>
      <c r="C839" s="3">
        <f t="shared" si="50"/>
        <v>17</v>
      </c>
      <c r="D839" s="3">
        <f t="shared" si="51"/>
        <v>14.357142857142858</v>
      </c>
      <c r="E839" s="3">
        <v>314.60000000000002</v>
      </c>
      <c r="F839" s="6">
        <f t="shared" si="52"/>
        <v>9.4852000000000006E-2</v>
      </c>
      <c r="G839" s="6">
        <f t="shared" si="53"/>
        <v>104.34</v>
      </c>
    </row>
    <row r="840" spans="1:7" ht="14.25">
      <c r="A840" s="2">
        <v>43053</v>
      </c>
      <c r="B840" s="3">
        <v>17</v>
      </c>
      <c r="C840" s="3">
        <f t="shared" ref="C840:C903" si="54">IF(AVERAGE(B833:B840)*2&lt;B840,AVERAGE(B841,C839,C838,C837,C836,C835,C834),B840)</f>
        <v>17</v>
      </c>
      <c r="D840" s="3">
        <f t="shared" si="51"/>
        <v>14.571428571428571</v>
      </c>
      <c r="E840" s="3">
        <v>334.72</v>
      </c>
      <c r="F840" s="6">
        <f t="shared" si="52"/>
        <v>0.102424</v>
      </c>
      <c r="G840" s="6">
        <f t="shared" si="53"/>
        <v>112.67</v>
      </c>
    </row>
    <row r="841" spans="1:7" ht="14.25">
      <c r="A841" s="2">
        <v>43054</v>
      </c>
      <c r="B841" s="3">
        <v>17</v>
      </c>
      <c r="C841" s="3">
        <f t="shared" si="54"/>
        <v>17</v>
      </c>
      <c r="D841" s="3">
        <f t="shared" si="51"/>
        <v>14.714285714285714</v>
      </c>
      <c r="E841" s="3">
        <v>331.2</v>
      </c>
      <c r="F841" s="6">
        <f t="shared" si="52"/>
        <v>0.102341</v>
      </c>
      <c r="G841" s="6">
        <f t="shared" si="53"/>
        <v>112.58</v>
      </c>
    </row>
    <row r="842" spans="1:7" ht="14.25">
      <c r="A842" s="2">
        <v>43055</v>
      </c>
      <c r="B842" s="3">
        <v>16</v>
      </c>
      <c r="C842" s="3">
        <f t="shared" si="54"/>
        <v>16</v>
      </c>
      <c r="D842" s="3">
        <f t="shared" si="51"/>
        <v>14.714285714285714</v>
      </c>
      <c r="E842" s="3">
        <v>330.32</v>
      </c>
      <c r="F842" s="6">
        <f t="shared" si="52"/>
        <v>0.10206899999999999</v>
      </c>
      <c r="G842" s="6">
        <f t="shared" si="53"/>
        <v>112.28</v>
      </c>
    </row>
    <row r="843" spans="1:7" ht="14.25">
      <c r="A843" s="2">
        <v>43056</v>
      </c>
      <c r="B843" s="3">
        <v>16</v>
      </c>
      <c r="C843" s="3">
        <f t="shared" si="54"/>
        <v>16</v>
      </c>
      <c r="D843" s="3">
        <f t="shared" si="51"/>
        <v>14.928571428571429</v>
      </c>
      <c r="E843" s="3">
        <v>331.72</v>
      </c>
      <c r="F843" s="6">
        <f t="shared" si="52"/>
        <v>0.103994</v>
      </c>
      <c r="G843" s="6">
        <f t="shared" si="53"/>
        <v>114.39</v>
      </c>
    </row>
    <row r="844" spans="1:7" ht="14.25">
      <c r="A844" s="2">
        <v>43057</v>
      </c>
      <c r="B844" s="3">
        <v>13</v>
      </c>
      <c r="C844" s="3">
        <f t="shared" si="54"/>
        <v>13</v>
      </c>
      <c r="D844" s="3">
        <f t="shared" si="51"/>
        <v>15</v>
      </c>
      <c r="E844" s="3">
        <v>346.65</v>
      </c>
      <c r="F844" s="6">
        <f t="shared" si="52"/>
        <v>0.109195</v>
      </c>
      <c r="G844" s="6">
        <f t="shared" si="53"/>
        <v>120.11</v>
      </c>
    </row>
    <row r="845" spans="1:7" ht="14.25">
      <c r="A845" s="2">
        <v>43058</v>
      </c>
      <c r="B845" s="3">
        <v>14</v>
      </c>
      <c r="C845" s="3">
        <f t="shared" si="54"/>
        <v>14</v>
      </c>
      <c r="D845" s="3">
        <f t="shared" si="51"/>
        <v>15.214285714285714</v>
      </c>
      <c r="E845" s="3">
        <v>354.6</v>
      </c>
      <c r="F845" s="6">
        <f t="shared" si="52"/>
        <v>0.11329500000000001</v>
      </c>
      <c r="G845" s="6">
        <f t="shared" si="53"/>
        <v>124.62</v>
      </c>
    </row>
    <row r="846" spans="1:7" ht="14.25">
      <c r="A846" s="2">
        <v>43059</v>
      </c>
      <c r="B846" s="3">
        <v>16</v>
      </c>
      <c r="C846" s="3">
        <f t="shared" si="54"/>
        <v>16</v>
      </c>
      <c r="D846" s="3">
        <f t="shared" ref="D846:D909" si="55">AVERAGE(C833:C846)</f>
        <v>15.642857142857142</v>
      </c>
      <c r="E846" s="3">
        <v>367.71</v>
      </c>
      <c r="F846" s="6">
        <f t="shared" si="52"/>
        <v>0.120793</v>
      </c>
      <c r="G846" s="6">
        <f t="shared" si="53"/>
        <v>132.87</v>
      </c>
    </row>
    <row r="847" spans="1:7" ht="14.25">
      <c r="A847" s="2">
        <v>43060</v>
      </c>
      <c r="B847" s="3">
        <v>18</v>
      </c>
      <c r="C847" s="3">
        <f t="shared" si="54"/>
        <v>18</v>
      </c>
      <c r="D847" s="3">
        <f t="shared" si="55"/>
        <v>16</v>
      </c>
      <c r="E847" s="3">
        <v>360.52</v>
      </c>
      <c r="F847" s="6">
        <f t="shared" si="52"/>
        <v>0.12113500000000001</v>
      </c>
      <c r="G847" s="6">
        <f t="shared" si="53"/>
        <v>133.25</v>
      </c>
    </row>
    <row r="848" spans="1:7" ht="14.25">
      <c r="A848" s="2">
        <v>43061</v>
      </c>
      <c r="B848" s="3">
        <v>16</v>
      </c>
      <c r="C848" s="3">
        <f t="shared" si="54"/>
        <v>16</v>
      </c>
      <c r="D848" s="3">
        <f t="shared" si="55"/>
        <v>16</v>
      </c>
      <c r="E848" s="3">
        <v>380.84</v>
      </c>
      <c r="F848" s="6">
        <f t="shared" si="52"/>
        <v>0.12796199999999999</v>
      </c>
      <c r="G848" s="6">
        <f t="shared" si="53"/>
        <v>140.76</v>
      </c>
    </row>
    <row r="849" spans="1:7" ht="14.25">
      <c r="A849" s="2">
        <v>43062</v>
      </c>
      <c r="B849" s="3">
        <v>16</v>
      </c>
      <c r="C849" s="3">
        <f t="shared" si="54"/>
        <v>16</v>
      </c>
      <c r="D849" s="3">
        <f t="shared" si="55"/>
        <v>16</v>
      </c>
      <c r="E849" s="3">
        <v>406.57</v>
      </c>
      <c r="F849" s="6">
        <f t="shared" si="52"/>
        <v>0.13660800000000001</v>
      </c>
      <c r="G849" s="6">
        <f t="shared" si="53"/>
        <v>150.27000000000001</v>
      </c>
    </row>
    <row r="850" spans="1:7" ht="14.25">
      <c r="A850" s="2">
        <v>43063</v>
      </c>
      <c r="B850" s="3">
        <v>15</v>
      </c>
      <c r="C850" s="3">
        <f t="shared" si="54"/>
        <v>15</v>
      </c>
      <c r="D850" s="3">
        <f t="shared" si="55"/>
        <v>16</v>
      </c>
      <c r="E850" s="3">
        <v>470.43</v>
      </c>
      <c r="F850" s="6">
        <f t="shared" si="52"/>
        <v>0.15806400000000001</v>
      </c>
      <c r="G850" s="6">
        <f t="shared" si="53"/>
        <v>173.87</v>
      </c>
    </row>
    <row r="851" spans="1:7" ht="14.25">
      <c r="A851" s="2">
        <v>43064</v>
      </c>
      <c r="B851" s="3">
        <v>13</v>
      </c>
      <c r="C851" s="3">
        <f t="shared" si="54"/>
        <v>13</v>
      </c>
      <c r="D851" s="3">
        <f t="shared" si="55"/>
        <v>15.857142857142858</v>
      </c>
      <c r="E851" s="3">
        <v>464.61</v>
      </c>
      <c r="F851" s="6">
        <f t="shared" si="52"/>
        <v>0.15471499999999999</v>
      </c>
      <c r="G851" s="6">
        <f t="shared" si="53"/>
        <v>170.19</v>
      </c>
    </row>
    <row r="852" spans="1:7" ht="14.25">
      <c r="A852" s="2">
        <v>43065</v>
      </c>
      <c r="B852" s="3">
        <v>15</v>
      </c>
      <c r="C852" s="3">
        <f t="shared" si="54"/>
        <v>15</v>
      </c>
      <c r="D852" s="3">
        <f t="shared" si="55"/>
        <v>15.642857142857142</v>
      </c>
      <c r="E852" s="3">
        <v>470.54</v>
      </c>
      <c r="F852" s="6">
        <f t="shared" si="52"/>
        <v>0.15457199999999999</v>
      </c>
      <c r="G852" s="6">
        <f t="shared" si="53"/>
        <v>170.03</v>
      </c>
    </row>
    <row r="853" spans="1:7" ht="14.25">
      <c r="A853" s="2">
        <v>43066</v>
      </c>
      <c r="B853" s="3">
        <v>16</v>
      </c>
      <c r="C853" s="3">
        <f t="shared" si="54"/>
        <v>16</v>
      </c>
      <c r="D853" s="3">
        <f t="shared" si="55"/>
        <v>15.571428571428571</v>
      </c>
      <c r="E853" s="3">
        <v>475.24</v>
      </c>
      <c r="F853" s="6">
        <f t="shared" si="52"/>
        <v>0.15540300000000001</v>
      </c>
      <c r="G853" s="6">
        <f t="shared" si="53"/>
        <v>170.94</v>
      </c>
    </row>
    <row r="854" spans="1:7" ht="14.25">
      <c r="A854" s="2">
        <v>43067</v>
      </c>
      <c r="B854" s="3">
        <v>17</v>
      </c>
      <c r="C854" s="3">
        <f t="shared" si="54"/>
        <v>17</v>
      </c>
      <c r="D854" s="3">
        <f t="shared" si="55"/>
        <v>15.571428571428571</v>
      </c>
      <c r="E854" s="3">
        <v>466.27</v>
      </c>
      <c r="F854" s="6">
        <f t="shared" si="52"/>
        <v>0.15246999999999999</v>
      </c>
      <c r="G854" s="6">
        <f t="shared" si="53"/>
        <v>167.72</v>
      </c>
    </row>
    <row r="855" spans="1:7" ht="14.25">
      <c r="A855" s="2">
        <v>43068</v>
      </c>
      <c r="B855" s="3">
        <v>17</v>
      </c>
      <c r="C855" s="3">
        <f t="shared" si="54"/>
        <v>17</v>
      </c>
      <c r="D855" s="3">
        <f t="shared" si="55"/>
        <v>15.571428571428571</v>
      </c>
      <c r="E855" s="3">
        <v>427.42</v>
      </c>
      <c r="F855" s="6">
        <f t="shared" si="52"/>
        <v>0.139766</v>
      </c>
      <c r="G855" s="6">
        <f t="shared" si="53"/>
        <v>153.74</v>
      </c>
    </row>
    <row r="856" spans="1:7" ht="14.25">
      <c r="A856" s="2">
        <v>43069</v>
      </c>
      <c r="B856" s="3">
        <v>16</v>
      </c>
      <c r="C856" s="3">
        <f t="shared" si="54"/>
        <v>16</v>
      </c>
      <c r="D856" s="3">
        <f t="shared" si="55"/>
        <v>15.571428571428571</v>
      </c>
      <c r="E856" s="3">
        <v>434.85</v>
      </c>
      <c r="F856" s="6">
        <f t="shared" si="52"/>
        <v>0.14219599999999999</v>
      </c>
      <c r="G856" s="6">
        <f t="shared" si="53"/>
        <v>156.41999999999999</v>
      </c>
    </row>
    <row r="857" spans="1:7" ht="14.25">
      <c r="A857" s="2">
        <v>43070</v>
      </c>
      <c r="B857" s="3">
        <v>15</v>
      </c>
      <c r="C857" s="3">
        <f t="shared" si="54"/>
        <v>15</v>
      </c>
      <c r="D857" s="3">
        <f t="shared" si="55"/>
        <v>15.5</v>
      </c>
      <c r="E857" s="3">
        <v>461.58</v>
      </c>
      <c r="F857" s="6">
        <f t="shared" si="52"/>
        <v>0.15024399999999999</v>
      </c>
      <c r="G857" s="6">
        <f t="shared" si="53"/>
        <v>165.27</v>
      </c>
    </row>
    <row r="858" spans="1:7" ht="14.25">
      <c r="A858" s="2">
        <v>43071</v>
      </c>
      <c r="B858" s="3">
        <v>13</v>
      </c>
      <c r="C858" s="3">
        <f t="shared" si="54"/>
        <v>13</v>
      </c>
      <c r="D858" s="3">
        <f t="shared" si="55"/>
        <v>15.5</v>
      </c>
      <c r="E858" s="3">
        <v>457.96</v>
      </c>
      <c r="F858" s="6">
        <f t="shared" si="52"/>
        <v>0.149066</v>
      </c>
      <c r="G858" s="6">
        <f t="shared" si="53"/>
        <v>163.97</v>
      </c>
    </row>
    <row r="859" spans="1:7" ht="14.25">
      <c r="A859" s="2">
        <v>43072</v>
      </c>
      <c r="B859" s="3">
        <v>14</v>
      </c>
      <c r="C859" s="3">
        <f t="shared" si="54"/>
        <v>14</v>
      </c>
      <c r="D859" s="3">
        <f t="shared" si="55"/>
        <v>15.5</v>
      </c>
      <c r="E859" s="3">
        <v>462.81</v>
      </c>
      <c r="F859" s="6">
        <f t="shared" si="52"/>
        <v>0.150645</v>
      </c>
      <c r="G859" s="6">
        <f t="shared" si="53"/>
        <v>165.71</v>
      </c>
    </row>
    <row r="860" spans="1:7" ht="14.25">
      <c r="A860" s="2">
        <v>43073</v>
      </c>
      <c r="B860" s="3">
        <v>22</v>
      </c>
      <c r="C860" s="3">
        <f t="shared" si="54"/>
        <v>22</v>
      </c>
      <c r="D860" s="3">
        <f t="shared" si="55"/>
        <v>15.928571428571429</v>
      </c>
      <c r="E860" s="3">
        <v>466.93</v>
      </c>
      <c r="F860" s="6">
        <f t="shared" si="52"/>
        <v>0.15618799999999999</v>
      </c>
      <c r="G860" s="6">
        <f t="shared" si="53"/>
        <v>171.81</v>
      </c>
    </row>
    <row r="861" spans="1:7" ht="14.25">
      <c r="A861" s="2">
        <v>43074</v>
      </c>
      <c r="B861" s="3">
        <v>31</v>
      </c>
      <c r="C861" s="3">
        <f t="shared" si="54"/>
        <v>31</v>
      </c>
      <c r="D861" s="3">
        <f t="shared" si="55"/>
        <v>16.857142857142858</v>
      </c>
      <c r="E861" s="3">
        <v>453.96</v>
      </c>
      <c r="F861" s="6">
        <f t="shared" si="52"/>
        <v>0.16070200000000001</v>
      </c>
      <c r="G861" s="6">
        <f t="shared" si="53"/>
        <v>176.77</v>
      </c>
    </row>
    <row r="862" spans="1:7" ht="14.25">
      <c r="A862" s="2">
        <v>43075</v>
      </c>
      <c r="B862" s="3">
        <v>42</v>
      </c>
      <c r="C862" s="3">
        <f t="shared" si="54"/>
        <v>42</v>
      </c>
      <c r="D862" s="3">
        <f t="shared" si="55"/>
        <v>18.714285714285715</v>
      </c>
      <c r="E862" s="3">
        <v>422.48</v>
      </c>
      <c r="F862" s="6">
        <f t="shared" si="52"/>
        <v>0.16603499999999999</v>
      </c>
      <c r="G862" s="6">
        <f t="shared" si="53"/>
        <v>182.64</v>
      </c>
    </row>
    <row r="863" spans="1:7" ht="14.25">
      <c r="A863" s="2">
        <v>43076</v>
      </c>
      <c r="B863" s="3">
        <v>60</v>
      </c>
      <c r="C863" s="3">
        <f t="shared" si="54"/>
        <v>28.285714285714285</v>
      </c>
      <c r="D863" s="3">
        <f t="shared" si="55"/>
        <v>19.591836734693878</v>
      </c>
      <c r="E863" s="3">
        <v>421.15</v>
      </c>
      <c r="F863" s="6">
        <f t="shared" si="52"/>
        <v>0.17327300000000001</v>
      </c>
      <c r="G863" s="6">
        <f t="shared" si="53"/>
        <v>190.6</v>
      </c>
    </row>
    <row r="864" spans="1:7" ht="14.25">
      <c r="A864" s="2">
        <v>43077</v>
      </c>
      <c r="B864" s="3">
        <v>61</v>
      </c>
      <c r="C864" s="3">
        <f t="shared" si="54"/>
        <v>61</v>
      </c>
      <c r="D864" s="3">
        <f t="shared" si="55"/>
        <v>22.877551020408163</v>
      </c>
      <c r="E864" s="3">
        <v>451.74</v>
      </c>
      <c r="F864" s="6">
        <f t="shared" si="52"/>
        <v>0.217029</v>
      </c>
      <c r="G864" s="6">
        <f t="shared" si="53"/>
        <v>238.73</v>
      </c>
    </row>
    <row r="865" spans="1:7" ht="14.25">
      <c r="A865" s="2">
        <v>43078</v>
      </c>
      <c r="B865" s="3">
        <v>56</v>
      </c>
      <c r="C865" s="3">
        <f t="shared" si="54"/>
        <v>56</v>
      </c>
      <c r="D865" s="3">
        <f t="shared" si="55"/>
        <v>25.948979591836736</v>
      </c>
      <c r="E865" s="3">
        <v>472.86</v>
      </c>
      <c r="F865" s="6">
        <f t="shared" si="52"/>
        <v>0.25767499999999999</v>
      </c>
      <c r="G865" s="6">
        <f t="shared" si="53"/>
        <v>283.44</v>
      </c>
    </row>
    <row r="866" spans="1:7" ht="14.25">
      <c r="A866" s="2">
        <v>43079</v>
      </c>
      <c r="B866" s="3">
        <v>44</v>
      </c>
      <c r="C866" s="3">
        <f t="shared" si="54"/>
        <v>44</v>
      </c>
      <c r="D866" s="3">
        <f t="shared" si="55"/>
        <v>28.020408163265305</v>
      </c>
      <c r="E866" s="3">
        <v>436.49</v>
      </c>
      <c r="F866" s="6">
        <f t="shared" si="52"/>
        <v>0.25684299999999999</v>
      </c>
      <c r="G866" s="6">
        <f t="shared" si="53"/>
        <v>282.52999999999997</v>
      </c>
    </row>
    <row r="867" spans="1:7" ht="14.25">
      <c r="A867" s="2">
        <v>43080</v>
      </c>
      <c r="B867" s="3">
        <v>35</v>
      </c>
      <c r="C867" s="3">
        <f t="shared" si="54"/>
        <v>35</v>
      </c>
      <c r="D867" s="3">
        <f t="shared" si="55"/>
        <v>29.377551020408163</v>
      </c>
      <c r="E867" s="3">
        <v>513.29</v>
      </c>
      <c r="F867" s="6">
        <f t="shared" si="52"/>
        <v>0.31666299999999997</v>
      </c>
      <c r="G867" s="6">
        <f t="shared" si="53"/>
        <v>348.33</v>
      </c>
    </row>
    <row r="868" spans="1:7" ht="14.25">
      <c r="A868" s="2">
        <v>43081</v>
      </c>
      <c r="B868" s="3">
        <v>38</v>
      </c>
      <c r="C868" s="3">
        <f t="shared" si="54"/>
        <v>38</v>
      </c>
      <c r="D868" s="3">
        <f t="shared" si="55"/>
        <v>30.877551020408163</v>
      </c>
      <c r="E868" s="3">
        <v>656.52</v>
      </c>
      <c r="F868" s="6">
        <f t="shared" si="52"/>
        <v>0.42570599999999997</v>
      </c>
      <c r="G868" s="6">
        <f t="shared" si="53"/>
        <v>468.28</v>
      </c>
    </row>
    <row r="869" spans="1:7" ht="14.25">
      <c r="A869" s="2">
        <v>43082</v>
      </c>
      <c r="B869" s="3">
        <v>39</v>
      </c>
      <c r="C869" s="3">
        <f t="shared" si="54"/>
        <v>39</v>
      </c>
      <c r="D869" s="3">
        <f t="shared" si="55"/>
        <v>32.448979591836732</v>
      </c>
      <c r="E869" s="3">
        <v>699.09</v>
      </c>
      <c r="F869" s="6">
        <f t="shared" si="52"/>
        <v>0.47638000000000003</v>
      </c>
      <c r="G869" s="6">
        <f t="shared" si="53"/>
        <v>524.02</v>
      </c>
    </row>
    <row r="870" spans="1:7" ht="14.25">
      <c r="A870" s="2">
        <v>43083</v>
      </c>
      <c r="B870" s="3">
        <v>42</v>
      </c>
      <c r="C870" s="3">
        <f t="shared" si="54"/>
        <v>42</v>
      </c>
      <c r="D870" s="3">
        <f t="shared" si="55"/>
        <v>34.306122448979593</v>
      </c>
      <c r="E870" s="3">
        <v>693.58</v>
      </c>
      <c r="F870" s="6">
        <f t="shared" si="52"/>
        <v>0.49967499999999998</v>
      </c>
      <c r="G870" s="6">
        <f t="shared" si="53"/>
        <v>549.64</v>
      </c>
    </row>
    <row r="871" spans="1:7" ht="14.25">
      <c r="A871" s="2">
        <v>43084</v>
      </c>
      <c r="B871" s="3">
        <v>35</v>
      </c>
      <c r="C871" s="3">
        <f t="shared" si="54"/>
        <v>35</v>
      </c>
      <c r="D871" s="3">
        <f t="shared" si="55"/>
        <v>35.734693877551017</v>
      </c>
      <c r="E871" s="3">
        <v>684.27</v>
      </c>
      <c r="F871" s="6">
        <f t="shared" si="52"/>
        <v>0.51349599999999995</v>
      </c>
      <c r="G871" s="6">
        <f t="shared" si="53"/>
        <v>564.85</v>
      </c>
    </row>
    <row r="872" spans="1:7" ht="14.25">
      <c r="A872" s="2">
        <v>43085</v>
      </c>
      <c r="B872" s="3">
        <v>35</v>
      </c>
      <c r="C872" s="3">
        <f t="shared" si="54"/>
        <v>35</v>
      </c>
      <c r="D872" s="3">
        <f t="shared" si="55"/>
        <v>37.306122448979586</v>
      </c>
      <c r="E872" s="3">
        <v>692.83</v>
      </c>
      <c r="F872" s="6">
        <f t="shared" si="52"/>
        <v>0.54278300000000002</v>
      </c>
      <c r="G872" s="6">
        <f t="shared" si="53"/>
        <v>597.05999999999995</v>
      </c>
    </row>
    <row r="873" spans="1:7" ht="14.25">
      <c r="A873" s="2">
        <v>43086</v>
      </c>
      <c r="B873" s="3">
        <v>29</v>
      </c>
      <c r="C873" s="3">
        <f t="shared" si="54"/>
        <v>29</v>
      </c>
      <c r="D873" s="3">
        <f t="shared" si="55"/>
        <v>38.377551020408156</v>
      </c>
      <c r="E873" s="3">
        <v>717.71</v>
      </c>
      <c r="F873" s="6">
        <f t="shared" si="52"/>
        <v>0.57842300000000002</v>
      </c>
      <c r="G873" s="6">
        <f t="shared" si="53"/>
        <v>636.27</v>
      </c>
    </row>
    <row r="874" spans="1:7" ht="14.25">
      <c r="A874" s="2">
        <v>43087</v>
      </c>
      <c r="B874" s="3">
        <v>27</v>
      </c>
      <c r="C874" s="3">
        <f t="shared" si="54"/>
        <v>27</v>
      </c>
      <c r="D874" s="3">
        <f t="shared" si="55"/>
        <v>38.734693877551017</v>
      </c>
      <c r="E874" s="3">
        <v>785.99</v>
      </c>
      <c r="F874" s="6">
        <f t="shared" si="52"/>
        <v>0.639347</v>
      </c>
      <c r="G874" s="6">
        <f t="shared" si="53"/>
        <v>703.28</v>
      </c>
    </row>
    <row r="875" spans="1:7" ht="14.25">
      <c r="A875" s="2">
        <v>43088</v>
      </c>
      <c r="B875" s="3">
        <v>34</v>
      </c>
      <c r="C875" s="3">
        <f t="shared" si="54"/>
        <v>34</v>
      </c>
      <c r="D875" s="3">
        <f t="shared" si="55"/>
        <v>38.948979591836732</v>
      </c>
      <c r="E875" s="3">
        <v>812.5</v>
      </c>
      <c r="F875" s="6">
        <f t="shared" si="52"/>
        <v>0.66456700000000002</v>
      </c>
      <c r="G875" s="6">
        <f t="shared" si="53"/>
        <v>731.02</v>
      </c>
    </row>
    <row r="876" spans="1:7" ht="14.25">
      <c r="A876" s="2">
        <v>43089</v>
      </c>
      <c r="B876" s="3">
        <v>42</v>
      </c>
      <c r="C876" s="3">
        <f t="shared" si="54"/>
        <v>42</v>
      </c>
      <c r="D876" s="3">
        <f t="shared" si="55"/>
        <v>38.948979591836732</v>
      </c>
      <c r="E876" s="3">
        <v>799.17</v>
      </c>
      <c r="F876" s="6">
        <f t="shared" si="52"/>
        <v>0.65366400000000002</v>
      </c>
      <c r="G876" s="6">
        <f t="shared" si="53"/>
        <v>719.03</v>
      </c>
    </row>
    <row r="877" spans="1:7" ht="14.25">
      <c r="A877" s="2">
        <v>43090</v>
      </c>
      <c r="B877" s="3">
        <v>42</v>
      </c>
      <c r="C877" s="3">
        <f t="shared" si="54"/>
        <v>42</v>
      </c>
      <c r="D877" s="3">
        <f t="shared" si="55"/>
        <v>39.928571428571431</v>
      </c>
      <c r="E877" s="3">
        <v>789.39</v>
      </c>
      <c r="F877" s="6">
        <f t="shared" si="52"/>
        <v>0.66190400000000005</v>
      </c>
      <c r="G877" s="6">
        <f t="shared" si="53"/>
        <v>728.09</v>
      </c>
    </row>
    <row r="878" spans="1:7" ht="14.25">
      <c r="A878" s="2">
        <v>43091</v>
      </c>
      <c r="B878" s="3">
        <v>41</v>
      </c>
      <c r="C878" s="3">
        <f t="shared" si="54"/>
        <v>41</v>
      </c>
      <c r="D878" s="3">
        <f t="shared" si="55"/>
        <v>38.5</v>
      </c>
      <c r="E878" s="3">
        <v>657.83</v>
      </c>
      <c r="F878" s="6">
        <f t="shared" si="52"/>
        <v>0.531856</v>
      </c>
      <c r="G878" s="6">
        <f t="shared" si="53"/>
        <v>585.04</v>
      </c>
    </row>
    <row r="879" spans="1:7" ht="14.25">
      <c r="A879" s="2">
        <v>43092</v>
      </c>
      <c r="B879" s="3">
        <v>33</v>
      </c>
      <c r="C879" s="3">
        <f t="shared" si="54"/>
        <v>33</v>
      </c>
      <c r="D879" s="3">
        <f t="shared" si="55"/>
        <v>36.857142857142854</v>
      </c>
      <c r="E879" s="3">
        <v>700.44</v>
      </c>
      <c r="F879" s="6">
        <f t="shared" si="52"/>
        <v>0.54214099999999998</v>
      </c>
      <c r="G879" s="6">
        <f t="shared" si="53"/>
        <v>596.36</v>
      </c>
    </row>
    <row r="880" spans="1:7" ht="14.25">
      <c r="A880" s="2">
        <v>43093</v>
      </c>
      <c r="B880" s="3">
        <v>30</v>
      </c>
      <c r="C880" s="3">
        <f t="shared" si="54"/>
        <v>30</v>
      </c>
      <c r="D880" s="3">
        <f t="shared" si="55"/>
        <v>35.857142857142854</v>
      </c>
      <c r="E880" s="3">
        <v>675.91</v>
      </c>
      <c r="F880" s="6">
        <f t="shared" si="52"/>
        <v>0.50895999999999997</v>
      </c>
      <c r="G880" s="6">
        <f t="shared" si="53"/>
        <v>559.86</v>
      </c>
    </row>
    <row r="881" spans="1:7" ht="14.25">
      <c r="A881" s="2">
        <v>43094</v>
      </c>
      <c r="B881" s="3">
        <v>26</v>
      </c>
      <c r="C881" s="3">
        <f t="shared" si="54"/>
        <v>26</v>
      </c>
      <c r="D881" s="3">
        <f t="shared" si="55"/>
        <v>35.214285714285715</v>
      </c>
      <c r="E881" s="3">
        <v>723.14</v>
      </c>
      <c r="F881" s="6">
        <f t="shared" si="52"/>
        <v>0.53476199999999996</v>
      </c>
      <c r="G881" s="6">
        <f t="shared" si="53"/>
        <v>588.24</v>
      </c>
    </row>
    <row r="882" spans="1:7" ht="14.25">
      <c r="A882" s="2">
        <v>43095</v>
      </c>
      <c r="B882" s="3">
        <v>26</v>
      </c>
      <c r="C882" s="3">
        <f t="shared" si="54"/>
        <v>26</v>
      </c>
      <c r="D882" s="3">
        <f t="shared" si="55"/>
        <v>34.357142857142854</v>
      </c>
      <c r="E882" s="3">
        <v>753.4</v>
      </c>
      <c r="F882" s="6">
        <f t="shared" si="52"/>
        <v>0.54357800000000001</v>
      </c>
      <c r="G882" s="6">
        <f t="shared" si="53"/>
        <v>597.94000000000005</v>
      </c>
    </row>
    <row r="883" spans="1:7" ht="14.25">
      <c r="A883" s="2">
        <v>43096</v>
      </c>
      <c r="B883" s="3">
        <v>25</v>
      </c>
      <c r="C883" s="3">
        <f t="shared" si="54"/>
        <v>25</v>
      </c>
      <c r="D883" s="3">
        <f t="shared" si="55"/>
        <v>33.357142857142854</v>
      </c>
      <c r="E883" s="3">
        <v>739.94</v>
      </c>
      <c r="F883" s="6">
        <f t="shared" si="52"/>
        <v>0.51832800000000001</v>
      </c>
      <c r="G883" s="6">
        <f t="shared" si="53"/>
        <v>570.16</v>
      </c>
    </row>
    <row r="884" spans="1:7" ht="14.25">
      <c r="A884" s="2">
        <v>43097</v>
      </c>
      <c r="B884" s="3">
        <v>24</v>
      </c>
      <c r="C884" s="3">
        <f t="shared" si="54"/>
        <v>24</v>
      </c>
      <c r="D884" s="3">
        <f t="shared" si="55"/>
        <v>32.071428571428569</v>
      </c>
      <c r="E884" s="3">
        <v>716.69</v>
      </c>
      <c r="F884" s="6">
        <f t="shared" si="52"/>
        <v>0.48269099999999998</v>
      </c>
      <c r="G884" s="6">
        <f t="shared" si="53"/>
        <v>530.96</v>
      </c>
    </row>
    <row r="885" spans="1:7" ht="14.25">
      <c r="A885" s="2">
        <v>43098</v>
      </c>
      <c r="B885" s="3">
        <v>25</v>
      </c>
      <c r="C885" s="3">
        <f t="shared" si="54"/>
        <v>25</v>
      </c>
      <c r="D885" s="3">
        <f t="shared" si="55"/>
        <v>31.357142857142858</v>
      </c>
      <c r="E885" s="3">
        <v>739.6</v>
      </c>
      <c r="F885" s="6">
        <f t="shared" si="52"/>
        <v>0.48702699999999999</v>
      </c>
      <c r="G885" s="6">
        <f t="shared" si="53"/>
        <v>535.73</v>
      </c>
    </row>
    <row r="886" spans="1:7" ht="14.25">
      <c r="A886" s="2">
        <v>43099</v>
      </c>
      <c r="B886" s="3">
        <v>24</v>
      </c>
      <c r="C886" s="3">
        <f t="shared" si="54"/>
        <v>24</v>
      </c>
      <c r="D886" s="3">
        <f t="shared" si="55"/>
        <v>30.571428571428573</v>
      </c>
      <c r="E886" s="3">
        <v>692.99</v>
      </c>
      <c r="F886" s="6">
        <f t="shared" si="52"/>
        <v>0.44490000000000002</v>
      </c>
      <c r="G886" s="6">
        <f t="shared" si="53"/>
        <v>489.39</v>
      </c>
    </row>
    <row r="887" spans="1:7" ht="14.25">
      <c r="A887" s="2">
        <v>43100</v>
      </c>
      <c r="B887" s="3">
        <v>25</v>
      </c>
      <c r="C887" s="3">
        <f t="shared" si="54"/>
        <v>25</v>
      </c>
      <c r="D887" s="3">
        <f t="shared" si="55"/>
        <v>30.285714285714285</v>
      </c>
      <c r="E887" s="3">
        <v>741.13</v>
      </c>
      <c r="F887" s="6">
        <f t="shared" si="52"/>
        <v>0.47135899999999997</v>
      </c>
      <c r="G887" s="6">
        <f t="shared" si="53"/>
        <v>518.49</v>
      </c>
    </row>
    <row r="888" spans="1:7" ht="14.25">
      <c r="A888" s="2">
        <v>43101</v>
      </c>
      <c r="B888" s="3">
        <v>23</v>
      </c>
      <c r="C888" s="3">
        <f t="shared" si="54"/>
        <v>23</v>
      </c>
      <c r="D888" s="3">
        <f t="shared" si="55"/>
        <v>30</v>
      </c>
      <c r="E888" s="3">
        <v>756.2</v>
      </c>
      <c r="F888" s="6">
        <f t="shared" si="52"/>
        <v>0.476406</v>
      </c>
      <c r="G888" s="6">
        <f t="shared" si="53"/>
        <v>524.04999999999995</v>
      </c>
    </row>
    <row r="889" spans="1:7" ht="14.25">
      <c r="A889" s="2">
        <v>43102</v>
      </c>
      <c r="B889" s="3">
        <v>26</v>
      </c>
      <c r="C889" s="3">
        <f t="shared" si="54"/>
        <v>26</v>
      </c>
      <c r="D889" s="3">
        <f t="shared" si="55"/>
        <v>29.428571428571427</v>
      </c>
      <c r="E889" s="3">
        <v>861.97</v>
      </c>
      <c r="F889" s="6">
        <f t="shared" si="52"/>
        <v>0.53269699999999998</v>
      </c>
      <c r="G889" s="6">
        <f t="shared" si="53"/>
        <v>585.97</v>
      </c>
    </row>
    <row r="890" spans="1:7" ht="14.25">
      <c r="A890" s="2">
        <v>43103</v>
      </c>
      <c r="B890" s="3">
        <v>28</v>
      </c>
      <c r="C890" s="3">
        <f t="shared" si="54"/>
        <v>28</v>
      </c>
      <c r="D890" s="3">
        <f t="shared" si="55"/>
        <v>28.428571428571427</v>
      </c>
      <c r="E890" s="3">
        <v>941.1</v>
      </c>
      <c r="F890" s="6">
        <f t="shared" si="52"/>
        <v>0.56183700000000003</v>
      </c>
      <c r="G890" s="6">
        <f t="shared" si="53"/>
        <v>618.02</v>
      </c>
    </row>
    <row r="891" spans="1:7" ht="14.25">
      <c r="A891" s="2">
        <v>43104</v>
      </c>
      <c r="B891" s="3">
        <v>33</v>
      </c>
      <c r="C891" s="3">
        <f t="shared" si="54"/>
        <v>33</v>
      </c>
      <c r="D891" s="3">
        <f t="shared" si="55"/>
        <v>27.785714285714285</v>
      </c>
      <c r="E891" s="3">
        <v>944.83</v>
      </c>
      <c r="F891" s="6">
        <f t="shared" si="52"/>
        <v>0.55130800000000002</v>
      </c>
      <c r="G891" s="6">
        <f t="shared" si="53"/>
        <v>606.44000000000005</v>
      </c>
    </row>
    <row r="892" spans="1:7" ht="14.25">
      <c r="A892" s="2">
        <v>43105</v>
      </c>
      <c r="B892" s="3">
        <v>84</v>
      </c>
      <c r="C892" s="3">
        <f t="shared" si="54"/>
        <v>36.428571428571431</v>
      </c>
      <c r="D892" s="3">
        <f t="shared" si="55"/>
        <v>27.45918367346939</v>
      </c>
      <c r="E892" s="3">
        <v>967.13</v>
      </c>
      <c r="F892" s="6">
        <f t="shared" si="52"/>
        <v>0.55768899999999999</v>
      </c>
      <c r="G892" s="6">
        <f t="shared" si="53"/>
        <v>613.46</v>
      </c>
    </row>
    <row r="893" spans="1:7" ht="14.25">
      <c r="A893" s="2">
        <v>43106</v>
      </c>
      <c r="B893" s="3">
        <v>96</v>
      </c>
      <c r="C893" s="3">
        <f t="shared" si="54"/>
        <v>35.204081632653065</v>
      </c>
      <c r="D893" s="3">
        <f t="shared" si="55"/>
        <v>27.61661807580175</v>
      </c>
      <c r="E893" s="3">
        <v>1006.41</v>
      </c>
      <c r="F893" s="6">
        <f t="shared" si="52"/>
        <v>0.58366600000000002</v>
      </c>
      <c r="G893" s="6">
        <f t="shared" si="53"/>
        <v>642.03</v>
      </c>
    </row>
    <row r="894" spans="1:7" ht="14.25">
      <c r="A894" s="2">
        <v>43107</v>
      </c>
      <c r="B894" s="3">
        <v>75</v>
      </c>
      <c r="C894" s="3">
        <f t="shared" si="54"/>
        <v>75</v>
      </c>
      <c r="D894" s="3">
        <f t="shared" si="55"/>
        <v>30.830903790087465</v>
      </c>
      <c r="E894" s="3">
        <v>1117.75</v>
      </c>
      <c r="F894" s="6">
        <f t="shared" si="52"/>
        <v>0.72368600000000005</v>
      </c>
      <c r="G894" s="6">
        <f t="shared" si="53"/>
        <v>796.05</v>
      </c>
    </row>
    <row r="895" spans="1:7" ht="14.25">
      <c r="A895" s="2">
        <v>43108</v>
      </c>
      <c r="B895" s="3">
        <v>74</v>
      </c>
      <c r="C895" s="3">
        <f t="shared" si="54"/>
        <v>74</v>
      </c>
      <c r="D895" s="3">
        <f t="shared" si="55"/>
        <v>34.259475218658892</v>
      </c>
      <c r="E895" s="3">
        <v>1136.1099999999999</v>
      </c>
      <c r="F895" s="6">
        <f t="shared" si="52"/>
        <v>0.81737300000000002</v>
      </c>
      <c r="G895" s="6">
        <f t="shared" si="53"/>
        <v>899.11</v>
      </c>
    </row>
    <row r="896" spans="1:7" ht="14.25">
      <c r="A896" s="2">
        <v>43109</v>
      </c>
      <c r="B896" s="3">
        <v>77</v>
      </c>
      <c r="C896" s="3">
        <f t="shared" si="54"/>
        <v>77</v>
      </c>
      <c r="D896" s="3">
        <f t="shared" si="55"/>
        <v>37.902332361516038</v>
      </c>
      <c r="E896" s="3">
        <v>1289.24</v>
      </c>
      <c r="F896" s="6">
        <f t="shared" si="52"/>
        <v>1.0261690000000001</v>
      </c>
      <c r="G896" s="6">
        <f t="shared" si="53"/>
        <v>1128.79</v>
      </c>
    </row>
    <row r="897" spans="1:7" ht="14.25">
      <c r="A897" s="2">
        <v>43110</v>
      </c>
      <c r="B897" s="3">
        <v>95</v>
      </c>
      <c r="C897" s="3">
        <f t="shared" si="54"/>
        <v>95</v>
      </c>
      <c r="D897" s="3">
        <f t="shared" si="55"/>
        <v>42.902332361516038</v>
      </c>
      <c r="E897" s="3">
        <v>1248.99</v>
      </c>
      <c r="F897" s="6">
        <f t="shared" ref="F897:F960" si="56">ROUND((E897/1000000000)*D897*21000,6)</f>
        <v>1.1252759999999999</v>
      </c>
      <c r="G897" s="6">
        <f t="shared" ref="G897:G960" si="57">ROUND(F897*1100,2)</f>
        <v>1237.8</v>
      </c>
    </row>
    <row r="898" spans="1:7" ht="14.25">
      <c r="A898" s="2">
        <v>43111</v>
      </c>
      <c r="B898" s="3">
        <v>83</v>
      </c>
      <c r="C898" s="3">
        <f t="shared" si="54"/>
        <v>83</v>
      </c>
      <c r="D898" s="3">
        <f t="shared" si="55"/>
        <v>47.116618075801753</v>
      </c>
      <c r="E898" s="3">
        <v>1139.32</v>
      </c>
      <c r="F898" s="6">
        <f t="shared" si="56"/>
        <v>1.1272990000000001</v>
      </c>
      <c r="G898" s="6">
        <f t="shared" si="57"/>
        <v>1240.03</v>
      </c>
    </row>
    <row r="899" spans="1:7" ht="14.25">
      <c r="A899" s="2">
        <v>43112</v>
      </c>
      <c r="B899" s="3">
        <v>60</v>
      </c>
      <c r="C899" s="3">
        <f t="shared" si="54"/>
        <v>60</v>
      </c>
      <c r="D899" s="3">
        <f t="shared" si="55"/>
        <v>49.616618075801753</v>
      </c>
      <c r="E899" s="3">
        <v>1261.03</v>
      </c>
      <c r="F899" s="6">
        <f t="shared" si="56"/>
        <v>1.3139289999999999</v>
      </c>
      <c r="G899" s="6">
        <f t="shared" si="57"/>
        <v>1445.32</v>
      </c>
    </row>
    <row r="900" spans="1:7" ht="14.25">
      <c r="A900" s="2">
        <v>43113</v>
      </c>
      <c r="B900" s="3">
        <v>64</v>
      </c>
      <c r="C900" s="3">
        <f t="shared" si="54"/>
        <v>64</v>
      </c>
      <c r="D900" s="3">
        <f t="shared" si="55"/>
        <v>52.473760932944614</v>
      </c>
      <c r="E900" s="3">
        <v>1385.02</v>
      </c>
      <c r="F900" s="6">
        <f t="shared" si="56"/>
        <v>1.526221</v>
      </c>
      <c r="G900" s="6">
        <f t="shared" si="57"/>
        <v>1678.84</v>
      </c>
    </row>
    <row r="901" spans="1:7" ht="14.25">
      <c r="A901" s="2">
        <v>43114</v>
      </c>
      <c r="B901" s="3">
        <v>58</v>
      </c>
      <c r="C901" s="3">
        <f t="shared" si="54"/>
        <v>58</v>
      </c>
      <c r="D901" s="3">
        <f t="shared" si="55"/>
        <v>54.830903790087469</v>
      </c>
      <c r="E901" s="3">
        <v>1359.48</v>
      </c>
      <c r="F901" s="6">
        <f t="shared" si="56"/>
        <v>1.565372</v>
      </c>
      <c r="G901" s="6">
        <f t="shared" si="57"/>
        <v>1721.91</v>
      </c>
    </row>
    <row r="902" spans="1:7" ht="14.25">
      <c r="A902" s="2">
        <v>43115</v>
      </c>
      <c r="B902" s="3">
        <v>54</v>
      </c>
      <c r="C902" s="3">
        <f t="shared" si="54"/>
        <v>54</v>
      </c>
      <c r="D902" s="3">
        <f t="shared" si="55"/>
        <v>57.045189504373177</v>
      </c>
      <c r="E902" s="3">
        <v>1278.69</v>
      </c>
      <c r="F902" s="6">
        <f t="shared" si="56"/>
        <v>1.5318050000000001</v>
      </c>
      <c r="G902" s="6">
        <f t="shared" si="57"/>
        <v>1684.99</v>
      </c>
    </row>
    <row r="903" spans="1:7" ht="14.25">
      <c r="A903" s="2">
        <v>43116</v>
      </c>
      <c r="B903" s="3">
        <v>55</v>
      </c>
      <c r="C903" s="3">
        <f t="shared" si="54"/>
        <v>55</v>
      </c>
      <c r="D903" s="3">
        <f t="shared" si="55"/>
        <v>59.116618075801746</v>
      </c>
      <c r="E903" s="3">
        <v>1050.26</v>
      </c>
      <c r="F903" s="6">
        <f t="shared" si="56"/>
        <v>1.303844</v>
      </c>
      <c r="G903" s="6">
        <f t="shared" si="57"/>
        <v>1434.23</v>
      </c>
    </row>
    <row r="904" spans="1:7" ht="14.25">
      <c r="A904" s="2">
        <v>43117</v>
      </c>
      <c r="B904" s="3">
        <v>52</v>
      </c>
      <c r="C904" s="3">
        <f t="shared" ref="C904:C967" si="58">IF(AVERAGE(B897:B904)*2&lt;B904,AVERAGE(B905,C903,C902,C901,C900,C899,C898),B904)</f>
        <v>52</v>
      </c>
      <c r="D904" s="3">
        <f t="shared" si="55"/>
        <v>60.830903790087461</v>
      </c>
      <c r="E904" s="3">
        <v>1024.69</v>
      </c>
      <c r="F904" s="6">
        <f t="shared" si="56"/>
        <v>1.308989</v>
      </c>
      <c r="G904" s="6">
        <f t="shared" si="57"/>
        <v>1439.89</v>
      </c>
    </row>
    <row r="905" spans="1:7" ht="14.25">
      <c r="A905" s="2">
        <v>43118</v>
      </c>
      <c r="B905" s="3">
        <v>54</v>
      </c>
      <c r="C905" s="3">
        <f t="shared" si="58"/>
        <v>54</v>
      </c>
      <c r="D905" s="3">
        <f t="shared" si="55"/>
        <v>62.330903790087461</v>
      </c>
      <c r="E905" s="3">
        <v>1012.97</v>
      </c>
      <c r="F905" s="6">
        <f t="shared" si="56"/>
        <v>1.3259259999999999</v>
      </c>
      <c r="G905" s="6">
        <f t="shared" si="57"/>
        <v>1458.52</v>
      </c>
    </row>
    <row r="906" spans="1:7" ht="14.25">
      <c r="A906" s="2">
        <v>43119</v>
      </c>
      <c r="B906" s="3">
        <v>51</v>
      </c>
      <c r="C906" s="3">
        <f t="shared" si="58"/>
        <v>51</v>
      </c>
      <c r="D906" s="3">
        <f t="shared" si="55"/>
        <v>63.371720116618071</v>
      </c>
      <c r="E906" s="3">
        <v>1037.3599999999999</v>
      </c>
      <c r="F906" s="6">
        <f t="shared" si="56"/>
        <v>1.380525</v>
      </c>
      <c r="G906" s="6">
        <f t="shared" si="57"/>
        <v>1518.58</v>
      </c>
    </row>
    <row r="907" spans="1:7" ht="14.25">
      <c r="A907" s="2">
        <v>43120</v>
      </c>
      <c r="B907" s="3">
        <v>51</v>
      </c>
      <c r="C907" s="3">
        <f t="shared" si="58"/>
        <v>51</v>
      </c>
      <c r="D907" s="3">
        <f t="shared" si="55"/>
        <v>64.5</v>
      </c>
      <c r="E907" s="3">
        <v>1150.5</v>
      </c>
      <c r="F907" s="6">
        <f t="shared" si="56"/>
        <v>1.558352</v>
      </c>
      <c r="G907" s="6">
        <f t="shared" si="57"/>
        <v>1714.19</v>
      </c>
    </row>
    <row r="908" spans="1:7" ht="14.25">
      <c r="A908" s="2">
        <v>43121</v>
      </c>
      <c r="B908" s="3">
        <v>40</v>
      </c>
      <c r="C908" s="3">
        <f t="shared" si="58"/>
        <v>40</v>
      </c>
      <c r="D908" s="3">
        <f t="shared" si="55"/>
        <v>62</v>
      </c>
      <c r="E908" s="3">
        <v>1049.0899999999999</v>
      </c>
      <c r="F908" s="6">
        <f t="shared" si="56"/>
        <v>1.365915</v>
      </c>
      <c r="G908" s="6">
        <f t="shared" si="57"/>
        <v>1502.51</v>
      </c>
    </row>
    <row r="909" spans="1:7" ht="14.25">
      <c r="A909" s="2">
        <v>43122</v>
      </c>
      <c r="B909" s="3">
        <v>34</v>
      </c>
      <c r="C909" s="3">
        <f t="shared" si="58"/>
        <v>34</v>
      </c>
      <c r="D909" s="3">
        <f t="shared" si="55"/>
        <v>59.142857142857146</v>
      </c>
      <c r="E909" s="3">
        <v>999.64</v>
      </c>
      <c r="F909" s="6">
        <f t="shared" si="56"/>
        <v>1.2415529999999999</v>
      </c>
      <c r="G909" s="6">
        <f t="shared" si="57"/>
        <v>1365.71</v>
      </c>
    </row>
    <row r="910" spans="1:7" ht="14.25">
      <c r="A910" s="2">
        <v>43123</v>
      </c>
      <c r="B910" s="3">
        <v>39</v>
      </c>
      <c r="C910" s="3">
        <f t="shared" si="58"/>
        <v>39</v>
      </c>
      <c r="D910" s="3">
        <f t="shared" ref="D910:D973" si="59">AVERAGE(C897:C910)</f>
        <v>56.428571428571431</v>
      </c>
      <c r="E910" s="3">
        <v>984.47</v>
      </c>
      <c r="F910" s="6">
        <f t="shared" si="56"/>
        <v>1.1665970000000001</v>
      </c>
      <c r="G910" s="6">
        <f t="shared" si="57"/>
        <v>1283.26</v>
      </c>
    </row>
    <row r="911" spans="1:7" ht="14.25">
      <c r="A911" s="2">
        <v>43124</v>
      </c>
      <c r="B911" s="3">
        <v>38</v>
      </c>
      <c r="C911" s="3">
        <f t="shared" si="58"/>
        <v>38</v>
      </c>
      <c r="D911" s="3">
        <f t="shared" si="59"/>
        <v>52.357142857142854</v>
      </c>
      <c r="E911" s="3">
        <v>1061.78</v>
      </c>
      <c r="F911" s="6">
        <f t="shared" si="56"/>
        <v>1.167427</v>
      </c>
      <c r="G911" s="6">
        <f t="shared" si="57"/>
        <v>1284.17</v>
      </c>
    </row>
    <row r="912" spans="1:7" ht="14.25">
      <c r="A912" s="2">
        <v>43125</v>
      </c>
      <c r="B912" s="3">
        <v>34</v>
      </c>
      <c r="C912" s="3">
        <f t="shared" si="58"/>
        <v>34</v>
      </c>
      <c r="D912" s="3">
        <f t="shared" si="59"/>
        <v>48.857142857142854</v>
      </c>
      <c r="E912" s="3">
        <v>1046.3699999999999</v>
      </c>
      <c r="F912" s="6">
        <f t="shared" si="56"/>
        <v>1.0735760000000001</v>
      </c>
      <c r="G912" s="6">
        <f t="shared" si="57"/>
        <v>1180.93</v>
      </c>
    </row>
    <row r="913" spans="1:7" ht="14.25">
      <c r="A913" s="2">
        <v>43126</v>
      </c>
      <c r="B913" s="3">
        <v>28</v>
      </c>
      <c r="C913" s="3">
        <f t="shared" si="58"/>
        <v>28</v>
      </c>
      <c r="D913" s="3">
        <f t="shared" si="59"/>
        <v>46.571428571428569</v>
      </c>
      <c r="E913" s="3">
        <v>1048.58</v>
      </c>
      <c r="F913" s="6">
        <f t="shared" si="56"/>
        <v>1.0255110000000001</v>
      </c>
      <c r="G913" s="6">
        <f t="shared" si="57"/>
        <v>1128.06</v>
      </c>
    </row>
    <row r="914" spans="1:7" ht="14.25">
      <c r="A914" s="2">
        <v>43127</v>
      </c>
      <c r="B914" s="3">
        <v>28</v>
      </c>
      <c r="C914" s="3">
        <f t="shared" si="58"/>
        <v>28</v>
      </c>
      <c r="D914" s="3">
        <f t="shared" si="59"/>
        <v>44</v>
      </c>
      <c r="E914" s="3">
        <v>1109.08</v>
      </c>
      <c r="F914" s="6">
        <f t="shared" si="56"/>
        <v>1.0247900000000001</v>
      </c>
      <c r="G914" s="6">
        <f t="shared" si="57"/>
        <v>1127.27</v>
      </c>
    </row>
    <row r="915" spans="1:7" ht="14.25">
      <c r="A915" s="2">
        <v>43128</v>
      </c>
      <c r="B915" s="3">
        <v>28</v>
      </c>
      <c r="C915" s="3">
        <f t="shared" si="58"/>
        <v>28</v>
      </c>
      <c r="D915" s="3">
        <f t="shared" si="59"/>
        <v>41.857142857142854</v>
      </c>
      <c r="E915" s="3">
        <v>1231.58</v>
      </c>
      <c r="F915" s="6">
        <f t="shared" si="56"/>
        <v>1.082559</v>
      </c>
      <c r="G915" s="6">
        <f t="shared" si="57"/>
        <v>1190.81</v>
      </c>
    </row>
    <row r="916" spans="1:7" ht="14.25">
      <c r="A916" s="2">
        <v>43129</v>
      </c>
      <c r="B916" s="3">
        <v>37</v>
      </c>
      <c r="C916" s="3">
        <f t="shared" si="58"/>
        <v>37</v>
      </c>
      <c r="D916" s="3">
        <f t="shared" si="59"/>
        <v>40.642857142857146</v>
      </c>
      <c r="E916" s="3">
        <v>1169.96</v>
      </c>
      <c r="F916" s="6">
        <f t="shared" si="56"/>
        <v>0.99856100000000003</v>
      </c>
      <c r="G916" s="6">
        <f t="shared" si="57"/>
        <v>1098.42</v>
      </c>
    </row>
    <row r="917" spans="1:7" ht="14.25">
      <c r="A917" s="2">
        <v>43130</v>
      </c>
      <c r="B917" s="3">
        <v>30</v>
      </c>
      <c r="C917" s="3">
        <f t="shared" si="58"/>
        <v>30</v>
      </c>
      <c r="D917" s="3">
        <f t="shared" si="59"/>
        <v>38.857142857142854</v>
      </c>
      <c r="E917" s="3">
        <v>1063.75</v>
      </c>
      <c r="F917" s="6">
        <f t="shared" si="56"/>
        <v>0.86802000000000001</v>
      </c>
      <c r="G917" s="6">
        <f t="shared" si="57"/>
        <v>954.82</v>
      </c>
    </row>
    <row r="918" spans="1:7" ht="14.25">
      <c r="A918" s="2">
        <v>43131</v>
      </c>
      <c r="B918" s="3">
        <v>29</v>
      </c>
      <c r="C918" s="3">
        <f t="shared" si="58"/>
        <v>29</v>
      </c>
      <c r="D918" s="3">
        <f t="shared" si="59"/>
        <v>37.214285714285715</v>
      </c>
      <c r="E918" s="3">
        <v>1111.31</v>
      </c>
      <c r="F918" s="6">
        <f t="shared" si="56"/>
        <v>0.86848899999999996</v>
      </c>
      <c r="G918" s="6">
        <f t="shared" si="57"/>
        <v>955.34</v>
      </c>
    </row>
    <row r="919" spans="1:7" ht="14.25">
      <c r="A919" s="2">
        <v>43132</v>
      </c>
      <c r="B919" s="3">
        <v>40</v>
      </c>
      <c r="C919" s="3">
        <f t="shared" si="58"/>
        <v>40</v>
      </c>
      <c r="D919" s="3">
        <f t="shared" si="59"/>
        <v>36.214285714285715</v>
      </c>
      <c r="E919" s="3">
        <v>1026.19</v>
      </c>
      <c r="F919" s="6">
        <f t="shared" si="56"/>
        <v>0.78041700000000003</v>
      </c>
      <c r="G919" s="6">
        <f t="shared" si="57"/>
        <v>858.46</v>
      </c>
    </row>
    <row r="920" spans="1:7" ht="14.25">
      <c r="A920" s="2">
        <v>43133</v>
      </c>
      <c r="B920" s="3">
        <v>35</v>
      </c>
      <c r="C920" s="3">
        <f t="shared" si="58"/>
        <v>35</v>
      </c>
      <c r="D920" s="3">
        <f t="shared" si="59"/>
        <v>35.071428571428569</v>
      </c>
      <c r="E920" s="3">
        <v>917.47</v>
      </c>
      <c r="F920" s="6">
        <f t="shared" si="56"/>
        <v>0.67571700000000001</v>
      </c>
      <c r="G920" s="6">
        <f t="shared" si="57"/>
        <v>743.29</v>
      </c>
    </row>
    <row r="921" spans="1:7" ht="14.25">
      <c r="A921" s="2">
        <v>43134</v>
      </c>
      <c r="B921" s="3">
        <v>29</v>
      </c>
      <c r="C921" s="3">
        <f t="shared" si="58"/>
        <v>29</v>
      </c>
      <c r="D921" s="3">
        <f t="shared" si="59"/>
        <v>33.5</v>
      </c>
      <c r="E921" s="3">
        <v>970.87</v>
      </c>
      <c r="F921" s="6">
        <f t="shared" si="56"/>
        <v>0.68300700000000003</v>
      </c>
      <c r="G921" s="6">
        <f t="shared" si="57"/>
        <v>751.31</v>
      </c>
    </row>
    <row r="922" spans="1:7" ht="14.25">
      <c r="A922" s="2">
        <v>43135</v>
      </c>
      <c r="B922" s="3">
        <v>29</v>
      </c>
      <c r="C922" s="3">
        <f t="shared" si="58"/>
        <v>29</v>
      </c>
      <c r="D922" s="3">
        <f t="shared" si="59"/>
        <v>32.714285714285715</v>
      </c>
      <c r="E922" s="3">
        <v>827.59</v>
      </c>
      <c r="F922" s="6">
        <f t="shared" si="56"/>
        <v>0.568554</v>
      </c>
      <c r="G922" s="6">
        <f t="shared" si="57"/>
        <v>625.41</v>
      </c>
    </row>
    <row r="923" spans="1:7" ht="14.25">
      <c r="A923" s="2">
        <v>43136</v>
      </c>
      <c r="B923" s="3">
        <v>27</v>
      </c>
      <c r="C923" s="3">
        <f t="shared" si="58"/>
        <v>27</v>
      </c>
      <c r="D923" s="3">
        <f t="shared" si="59"/>
        <v>32.214285714285715</v>
      </c>
      <c r="E923" s="3">
        <v>695.08</v>
      </c>
      <c r="F923" s="6">
        <f t="shared" si="56"/>
        <v>0.47022199999999997</v>
      </c>
      <c r="G923" s="6">
        <f t="shared" si="57"/>
        <v>517.24</v>
      </c>
    </row>
    <row r="924" spans="1:7" ht="14.25">
      <c r="A924" s="2">
        <v>43137</v>
      </c>
      <c r="B924" s="3">
        <v>28</v>
      </c>
      <c r="C924" s="3">
        <f t="shared" si="58"/>
        <v>28</v>
      </c>
      <c r="D924" s="3">
        <f t="shared" si="59"/>
        <v>31.428571428571427</v>
      </c>
      <c r="E924" s="3">
        <v>785.01</v>
      </c>
      <c r="F924" s="6">
        <f t="shared" si="56"/>
        <v>0.51810699999999998</v>
      </c>
      <c r="G924" s="6">
        <f t="shared" si="57"/>
        <v>569.91999999999996</v>
      </c>
    </row>
    <row r="925" spans="1:7" ht="14.25">
      <c r="A925" s="2">
        <v>43138</v>
      </c>
      <c r="B925" s="3">
        <v>27</v>
      </c>
      <c r="C925" s="3">
        <f t="shared" si="58"/>
        <v>27</v>
      </c>
      <c r="D925" s="3">
        <f t="shared" si="59"/>
        <v>30.642857142857142</v>
      </c>
      <c r="E925" s="3">
        <v>751.81</v>
      </c>
      <c r="F925" s="6">
        <f t="shared" si="56"/>
        <v>0.48379</v>
      </c>
      <c r="G925" s="6">
        <f t="shared" si="57"/>
        <v>532.16999999999996</v>
      </c>
    </row>
    <row r="926" spans="1:7" ht="14.25">
      <c r="A926" s="2">
        <v>43139</v>
      </c>
      <c r="B926" s="3">
        <v>25</v>
      </c>
      <c r="C926" s="3">
        <f t="shared" si="58"/>
        <v>25</v>
      </c>
      <c r="D926" s="3">
        <f t="shared" si="59"/>
        <v>30</v>
      </c>
      <c r="E926" s="3">
        <v>813.55</v>
      </c>
      <c r="F926" s="6">
        <f t="shared" si="56"/>
        <v>0.51253700000000002</v>
      </c>
      <c r="G926" s="6">
        <f t="shared" si="57"/>
        <v>563.79</v>
      </c>
    </row>
    <row r="927" spans="1:7" ht="14.25">
      <c r="A927" s="2">
        <v>43140</v>
      </c>
      <c r="B927" s="3">
        <v>23</v>
      </c>
      <c r="C927" s="3">
        <f t="shared" si="58"/>
        <v>23</v>
      </c>
      <c r="D927" s="3">
        <f t="shared" si="59"/>
        <v>29.642857142857142</v>
      </c>
      <c r="E927" s="3">
        <v>877.88</v>
      </c>
      <c r="F927" s="6">
        <f t="shared" si="56"/>
        <v>0.54647999999999997</v>
      </c>
      <c r="G927" s="6">
        <f t="shared" si="57"/>
        <v>601.13</v>
      </c>
    </row>
    <row r="928" spans="1:7" ht="14.25">
      <c r="A928" s="2">
        <v>43141</v>
      </c>
      <c r="B928" s="3">
        <v>24</v>
      </c>
      <c r="C928" s="3">
        <f t="shared" si="58"/>
        <v>24</v>
      </c>
      <c r="D928" s="3">
        <f t="shared" si="59"/>
        <v>29.357142857142858</v>
      </c>
      <c r="E928" s="3">
        <v>850.75</v>
      </c>
      <c r="F928" s="6">
        <f t="shared" si="56"/>
        <v>0.52448700000000004</v>
      </c>
      <c r="G928" s="6">
        <f t="shared" si="57"/>
        <v>576.94000000000005</v>
      </c>
    </row>
    <row r="929" spans="1:7" ht="14.25">
      <c r="A929" s="2">
        <v>43142</v>
      </c>
      <c r="B929" s="3">
        <v>22</v>
      </c>
      <c r="C929" s="3">
        <f t="shared" si="58"/>
        <v>22</v>
      </c>
      <c r="D929" s="3">
        <f t="shared" si="59"/>
        <v>28.928571428571427</v>
      </c>
      <c r="E929" s="3">
        <v>811.24</v>
      </c>
      <c r="F929" s="6">
        <f t="shared" si="56"/>
        <v>0.49282799999999999</v>
      </c>
      <c r="G929" s="6">
        <f t="shared" si="57"/>
        <v>542.11</v>
      </c>
    </row>
    <row r="930" spans="1:7" ht="14.25">
      <c r="A930" s="2">
        <v>43143</v>
      </c>
      <c r="B930" s="3">
        <v>21</v>
      </c>
      <c r="C930" s="3">
        <f t="shared" si="58"/>
        <v>21</v>
      </c>
      <c r="D930" s="3">
        <f t="shared" si="59"/>
        <v>27.785714285714285</v>
      </c>
      <c r="E930" s="3">
        <v>865.27</v>
      </c>
      <c r="F930" s="6">
        <f t="shared" si="56"/>
        <v>0.50488500000000003</v>
      </c>
      <c r="G930" s="6">
        <f t="shared" si="57"/>
        <v>555.37</v>
      </c>
    </row>
    <row r="931" spans="1:7" ht="14.25">
      <c r="A931" s="2">
        <v>43144</v>
      </c>
      <c r="B931" s="3">
        <v>22</v>
      </c>
      <c r="C931" s="3">
        <f t="shared" si="58"/>
        <v>22</v>
      </c>
      <c r="D931" s="3">
        <f t="shared" si="59"/>
        <v>27.214285714285715</v>
      </c>
      <c r="E931" s="3">
        <v>840.98</v>
      </c>
      <c r="F931" s="6">
        <f t="shared" si="56"/>
        <v>0.48061999999999999</v>
      </c>
      <c r="G931" s="6">
        <f t="shared" si="57"/>
        <v>528.67999999999995</v>
      </c>
    </row>
    <row r="932" spans="1:7" ht="14.25">
      <c r="A932" s="2">
        <v>43145</v>
      </c>
      <c r="B932" s="3">
        <v>23</v>
      </c>
      <c r="C932" s="3">
        <f t="shared" si="58"/>
        <v>23</v>
      </c>
      <c r="D932" s="3">
        <f t="shared" si="59"/>
        <v>26.785714285714285</v>
      </c>
      <c r="E932" s="3">
        <v>920.11</v>
      </c>
      <c r="F932" s="6">
        <f t="shared" si="56"/>
        <v>0.51756199999999997</v>
      </c>
      <c r="G932" s="6">
        <f t="shared" si="57"/>
        <v>569.32000000000005</v>
      </c>
    </row>
    <row r="933" spans="1:7" ht="14.25">
      <c r="A933" s="2">
        <v>43146</v>
      </c>
      <c r="B933" s="3">
        <v>22</v>
      </c>
      <c r="C933" s="3">
        <f t="shared" si="58"/>
        <v>22</v>
      </c>
      <c r="D933" s="3">
        <f t="shared" si="59"/>
        <v>25.5</v>
      </c>
      <c r="E933" s="3">
        <v>927.95</v>
      </c>
      <c r="F933" s="6">
        <f t="shared" si="56"/>
        <v>0.496917</v>
      </c>
      <c r="G933" s="6">
        <f t="shared" si="57"/>
        <v>546.61</v>
      </c>
    </row>
    <row r="934" spans="1:7" ht="14.25">
      <c r="A934" s="2">
        <v>43147</v>
      </c>
      <c r="B934" s="3">
        <v>22</v>
      </c>
      <c r="C934" s="3">
        <f t="shared" si="58"/>
        <v>22</v>
      </c>
      <c r="D934" s="3">
        <f t="shared" si="59"/>
        <v>24.571428571428573</v>
      </c>
      <c r="E934" s="3">
        <v>938.02</v>
      </c>
      <c r="F934" s="6">
        <f t="shared" si="56"/>
        <v>0.484018</v>
      </c>
      <c r="G934" s="6">
        <f t="shared" si="57"/>
        <v>532.41999999999996</v>
      </c>
    </row>
    <row r="935" spans="1:7" ht="14.25">
      <c r="A935" s="2">
        <v>43148</v>
      </c>
      <c r="B935" s="3">
        <v>22</v>
      </c>
      <c r="C935" s="3">
        <f t="shared" si="58"/>
        <v>22</v>
      </c>
      <c r="D935" s="3">
        <f t="shared" si="59"/>
        <v>24.071428571428573</v>
      </c>
      <c r="E935" s="3">
        <v>974.77</v>
      </c>
      <c r="F935" s="6">
        <f t="shared" si="56"/>
        <v>0.49274600000000002</v>
      </c>
      <c r="G935" s="6">
        <f t="shared" si="57"/>
        <v>542.02</v>
      </c>
    </row>
    <row r="936" spans="1:7" ht="14.25">
      <c r="A936" s="2">
        <v>43149</v>
      </c>
      <c r="B936" s="3">
        <v>23</v>
      </c>
      <c r="C936" s="3">
        <f t="shared" si="58"/>
        <v>23</v>
      </c>
      <c r="D936" s="3">
        <f t="shared" si="59"/>
        <v>23.642857142857142</v>
      </c>
      <c r="E936" s="3">
        <v>913.9</v>
      </c>
      <c r="F936" s="6">
        <f t="shared" si="56"/>
        <v>0.45375100000000002</v>
      </c>
      <c r="G936" s="6">
        <f t="shared" si="57"/>
        <v>499.13</v>
      </c>
    </row>
    <row r="937" spans="1:7" ht="14.25">
      <c r="A937" s="2">
        <v>43150</v>
      </c>
      <c r="B937" s="3">
        <v>20</v>
      </c>
      <c r="C937" s="3">
        <f t="shared" si="58"/>
        <v>20</v>
      </c>
      <c r="D937" s="3">
        <f t="shared" si="59"/>
        <v>23.142857142857142</v>
      </c>
      <c r="E937" s="3">
        <v>939.79</v>
      </c>
      <c r="F937" s="6">
        <f t="shared" si="56"/>
        <v>0.45673799999999998</v>
      </c>
      <c r="G937" s="6">
        <f t="shared" si="57"/>
        <v>502.41</v>
      </c>
    </row>
    <row r="938" spans="1:7" ht="14.25">
      <c r="A938" s="2">
        <v>43151</v>
      </c>
      <c r="B938" s="3">
        <v>20</v>
      </c>
      <c r="C938" s="3">
        <f t="shared" si="58"/>
        <v>20</v>
      </c>
      <c r="D938" s="3">
        <f t="shared" si="59"/>
        <v>22.571428571428573</v>
      </c>
      <c r="E938" s="3">
        <v>885.52</v>
      </c>
      <c r="F938" s="6">
        <f t="shared" si="56"/>
        <v>0.419736</v>
      </c>
      <c r="G938" s="6">
        <f t="shared" si="57"/>
        <v>461.71</v>
      </c>
    </row>
    <row r="939" spans="1:7" ht="14.25">
      <c r="A939" s="2">
        <v>43152</v>
      </c>
      <c r="B939" s="3">
        <v>19</v>
      </c>
      <c r="C939" s="3">
        <f t="shared" si="58"/>
        <v>19</v>
      </c>
      <c r="D939" s="3">
        <f t="shared" si="59"/>
        <v>22</v>
      </c>
      <c r="E939" s="3">
        <v>840.1</v>
      </c>
      <c r="F939" s="6">
        <f t="shared" si="56"/>
        <v>0.38812600000000003</v>
      </c>
      <c r="G939" s="6">
        <f t="shared" si="57"/>
        <v>426.94</v>
      </c>
    </row>
    <row r="940" spans="1:7" ht="14.25">
      <c r="A940" s="2">
        <v>43153</v>
      </c>
      <c r="B940" s="3">
        <v>18</v>
      </c>
      <c r="C940" s="3">
        <f t="shared" si="58"/>
        <v>18</v>
      </c>
      <c r="D940" s="3">
        <f t="shared" si="59"/>
        <v>21.5</v>
      </c>
      <c r="E940" s="3">
        <v>804.63</v>
      </c>
      <c r="F940" s="6">
        <f t="shared" si="56"/>
        <v>0.36329</v>
      </c>
      <c r="G940" s="6">
        <f t="shared" si="57"/>
        <v>399.62</v>
      </c>
    </row>
    <row r="941" spans="1:7" ht="14.25">
      <c r="A941" s="2">
        <v>43154</v>
      </c>
      <c r="B941" s="3">
        <v>19</v>
      </c>
      <c r="C941" s="3">
        <f t="shared" si="58"/>
        <v>19</v>
      </c>
      <c r="D941" s="3">
        <f t="shared" si="59"/>
        <v>21.214285714285715</v>
      </c>
      <c r="E941" s="3">
        <v>854.7</v>
      </c>
      <c r="F941" s="6">
        <f t="shared" si="56"/>
        <v>0.38076900000000002</v>
      </c>
      <c r="G941" s="6">
        <f t="shared" si="57"/>
        <v>418.85</v>
      </c>
    </row>
    <row r="942" spans="1:7" ht="14.25">
      <c r="A942" s="2">
        <v>43155</v>
      </c>
      <c r="B942" s="3">
        <v>19</v>
      </c>
      <c r="C942" s="3">
        <f t="shared" si="58"/>
        <v>19</v>
      </c>
      <c r="D942" s="3">
        <f t="shared" si="59"/>
        <v>20.857142857142858</v>
      </c>
      <c r="E942" s="3">
        <v>833.49</v>
      </c>
      <c r="F942" s="6">
        <f t="shared" si="56"/>
        <v>0.36506899999999998</v>
      </c>
      <c r="G942" s="6">
        <f t="shared" si="57"/>
        <v>401.58</v>
      </c>
    </row>
    <row r="943" spans="1:7" ht="14.25">
      <c r="A943" s="2">
        <v>43156</v>
      </c>
      <c r="B943" s="3">
        <v>17</v>
      </c>
      <c r="C943" s="3">
        <f t="shared" si="58"/>
        <v>17</v>
      </c>
      <c r="D943" s="3">
        <f t="shared" si="59"/>
        <v>20.5</v>
      </c>
      <c r="E943" s="3">
        <v>840.28</v>
      </c>
      <c r="F943" s="6">
        <f t="shared" si="56"/>
        <v>0.36174099999999998</v>
      </c>
      <c r="G943" s="6">
        <f t="shared" si="57"/>
        <v>397.92</v>
      </c>
    </row>
    <row r="944" spans="1:7" ht="14.25">
      <c r="A944" s="2">
        <v>43157</v>
      </c>
      <c r="B944" s="3">
        <v>18</v>
      </c>
      <c r="C944" s="3">
        <f t="shared" si="58"/>
        <v>18</v>
      </c>
      <c r="D944" s="3">
        <f t="shared" si="59"/>
        <v>20.285714285714285</v>
      </c>
      <c r="E944" s="3">
        <v>867.62</v>
      </c>
      <c r="F944" s="6">
        <f t="shared" si="56"/>
        <v>0.36960599999999999</v>
      </c>
      <c r="G944" s="6">
        <f t="shared" si="57"/>
        <v>406.57</v>
      </c>
    </row>
    <row r="945" spans="1:7" ht="14.25">
      <c r="A945" s="2">
        <v>43158</v>
      </c>
      <c r="B945" s="3">
        <v>18</v>
      </c>
      <c r="C945" s="3">
        <f t="shared" si="58"/>
        <v>18</v>
      </c>
      <c r="D945" s="3">
        <f t="shared" si="59"/>
        <v>20</v>
      </c>
      <c r="E945" s="3">
        <v>871.58</v>
      </c>
      <c r="F945" s="6">
        <f t="shared" si="56"/>
        <v>0.366064</v>
      </c>
      <c r="G945" s="6">
        <f t="shared" si="57"/>
        <v>402.67</v>
      </c>
    </row>
    <row r="946" spans="1:7" ht="14.25">
      <c r="A946" s="2">
        <v>43159</v>
      </c>
      <c r="B946" s="3">
        <v>20</v>
      </c>
      <c r="C946" s="3">
        <f t="shared" si="58"/>
        <v>20</v>
      </c>
      <c r="D946" s="3">
        <f t="shared" si="59"/>
        <v>19.785714285714285</v>
      </c>
      <c r="E946" s="3">
        <v>851.5</v>
      </c>
      <c r="F946" s="6">
        <f t="shared" si="56"/>
        <v>0.353798</v>
      </c>
      <c r="G946" s="6">
        <f t="shared" si="57"/>
        <v>389.18</v>
      </c>
    </row>
    <row r="947" spans="1:7" ht="14.25">
      <c r="A947" s="2">
        <v>43160</v>
      </c>
      <c r="B947" s="3">
        <v>18</v>
      </c>
      <c r="C947" s="3">
        <f t="shared" si="58"/>
        <v>18</v>
      </c>
      <c r="D947" s="3">
        <f t="shared" si="59"/>
        <v>19.5</v>
      </c>
      <c r="E947" s="3">
        <v>869.87</v>
      </c>
      <c r="F947" s="6">
        <f t="shared" si="56"/>
        <v>0.35621199999999997</v>
      </c>
      <c r="G947" s="6">
        <f t="shared" si="57"/>
        <v>391.83</v>
      </c>
    </row>
    <row r="948" spans="1:7" ht="14.25">
      <c r="A948" s="2">
        <v>43161</v>
      </c>
      <c r="B948" s="3">
        <v>20</v>
      </c>
      <c r="C948" s="3">
        <f t="shared" si="58"/>
        <v>20</v>
      </c>
      <c r="D948" s="3">
        <f t="shared" si="59"/>
        <v>19.357142857142858</v>
      </c>
      <c r="E948" s="3">
        <v>855.6</v>
      </c>
      <c r="F948" s="6">
        <f t="shared" si="56"/>
        <v>0.34780100000000003</v>
      </c>
      <c r="G948" s="6">
        <f t="shared" si="57"/>
        <v>382.58</v>
      </c>
    </row>
    <row r="949" spans="1:7" ht="14.25">
      <c r="A949" s="2">
        <v>43162</v>
      </c>
      <c r="B949" s="3">
        <v>16</v>
      </c>
      <c r="C949" s="3">
        <f t="shared" si="58"/>
        <v>16</v>
      </c>
      <c r="D949" s="3">
        <f t="shared" si="59"/>
        <v>18.928571428571427</v>
      </c>
      <c r="E949" s="3">
        <v>855.65</v>
      </c>
      <c r="F949" s="6">
        <f t="shared" si="56"/>
        <v>0.34012100000000001</v>
      </c>
      <c r="G949" s="6">
        <f t="shared" si="57"/>
        <v>374.13</v>
      </c>
    </row>
    <row r="950" spans="1:7" ht="14.25">
      <c r="A950" s="2">
        <v>43163</v>
      </c>
      <c r="B950" s="3">
        <v>17</v>
      </c>
      <c r="C950" s="3">
        <f t="shared" si="58"/>
        <v>17</v>
      </c>
      <c r="D950" s="3">
        <f t="shared" si="59"/>
        <v>18.5</v>
      </c>
      <c r="E950" s="3">
        <v>864.83</v>
      </c>
      <c r="F950" s="6">
        <f t="shared" si="56"/>
        <v>0.33598600000000001</v>
      </c>
      <c r="G950" s="6">
        <f t="shared" si="57"/>
        <v>369.58</v>
      </c>
    </row>
    <row r="951" spans="1:7" ht="14.25">
      <c r="A951" s="2">
        <v>43164</v>
      </c>
      <c r="B951" s="3">
        <v>20</v>
      </c>
      <c r="C951" s="3">
        <f t="shared" si="58"/>
        <v>20</v>
      </c>
      <c r="D951" s="3">
        <f t="shared" si="59"/>
        <v>18.5</v>
      </c>
      <c r="E951" s="3">
        <v>849.42</v>
      </c>
      <c r="F951" s="6">
        <f t="shared" si="56"/>
        <v>0.33</v>
      </c>
      <c r="G951" s="6">
        <f t="shared" si="57"/>
        <v>363</v>
      </c>
    </row>
    <row r="952" spans="1:7" ht="14.25">
      <c r="A952" s="2">
        <v>43165</v>
      </c>
      <c r="B952" s="3">
        <v>18</v>
      </c>
      <c r="C952" s="3">
        <f t="shared" si="58"/>
        <v>18</v>
      </c>
      <c r="D952" s="3">
        <f t="shared" si="59"/>
        <v>18.357142857142858</v>
      </c>
      <c r="E952" s="3">
        <v>815.69</v>
      </c>
      <c r="F952" s="6">
        <f t="shared" si="56"/>
        <v>0.31444800000000001</v>
      </c>
      <c r="G952" s="6">
        <f t="shared" si="57"/>
        <v>345.89</v>
      </c>
    </row>
    <row r="953" spans="1:7" ht="14.25">
      <c r="A953" s="2">
        <v>43166</v>
      </c>
      <c r="B953" s="3">
        <v>20</v>
      </c>
      <c r="C953" s="3">
        <f t="shared" si="58"/>
        <v>20</v>
      </c>
      <c r="D953" s="3">
        <f t="shared" si="59"/>
        <v>18.428571428571427</v>
      </c>
      <c r="E953" s="3">
        <v>751.13</v>
      </c>
      <c r="F953" s="6">
        <f t="shared" si="56"/>
        <v>0.29068699999999997</v>
      </c>
      <c r="G953" s="6">
        <f t="shared" si="57"/>
        <v>319.76</v>
      </c>
    </row>
    <row r="954" spans="1:7" ht="14.25">
      <c r="A954" s="2">
        <v>43167</v>
      </c>
      <c r="B954" s="3">
        <v>18</v>
      </c>
      <c r="C954" s="3">
        <f t="shared" si="58"/>
        <v>18</v>
      </c>
      <c r="D954" s="3">
        <f t="shared" si="59"/>
        <v>18.428571428571427</v>
      </c>
      <c r="E954" s="3">
        <v>698.83</v>
      </c>
      <c r="F954" s="6">
        <f t="shared" si="56"/>
        <v>0.27044699999999999</v>
      </c>
      <c r="G954" s="6">
        <f t="shared" si="57"/>
        <v>297.49</v>
      </c>
    </row>
    <row r="955" spans="1:7" ht="14.25">
      <c r="A955" s="2">
        <v>43168</v>
      </c>
      <c r="B955" s="3">
        <v>18</v>
      </c>
      <c r="C955" s="3">
        <f t="shared" si="58"/>
        <v>18</v>
      </c>
      <c r="D955" s="3">
        <f t="shared" si="59"/>
        <v>18.357142857142858</v>
      </c>
      <c r="E955" s="3">
        <v>726.92</v>
      </c>
      <c r="F955" s="6">
        <f t="shared" si="56"/>
        <v>0.28022799999999998</v>
      </c>
      <c r="G955" s="6">
        <f t="shared" si="57"/>
        <v>308.25</v>
      </c>
    </row>
    <row r="956" spans="1:7" ht="14.25">
      <c r="A956" s="2">
        <v>43169</v>
      </c>
      <c r="B956" s="3">
        <v>15</v>
      </c>
      <c r="C956" s="3">
        <f t="shared" si="58"/>
        <v>15</v>
      </c>
      <c r="D956" s="3">
        <f t="shared" si="59"/>
        <v>18.071428571428573</v>
      </c>
      <c r="E956" s="3">
        <v>682.3</v>
      </c>
      <c r="F956" s="6">
        <f t="shared" si="56"/>
        <v>0.25893300000000002</v>
      </c>
      <c r="G956" s="6">
        <f t="shared" si="57"/>
        <v>284.83</v>
      </c>
    </row>
    <row r="957" spans="1:7" ht="14.25">
      <c r="A957" s="2">
        <v>43170</v>
      </c>
      <c r="B957" s="3">
        <v>14</v>
      </c>
      <c r="C957" s="3">
        <f t="shared" si="58"/>
        <v>14</v>
      </c>
      <c r="D957" s="3">
        <f t="shared" si="59"/>
        <v>17.857142857142858</v>
      </c>
      <c r="E957" s="3">
        <v>720.36</v>
      </c>
      <c r="F957" s="6">
        <f t="shared" si="56"/>
        <v>0.27013500000000001</v>
      </c>
      <c r="G957" s="6">
        <f t="shared" si="57"/>
        <v>297.14999999999998</v>
      </c>
    </row>
    <row r="958" spans="1:7" ht="14.25">
      <c r="A958" s="2">
        <v>43171</v>
      </c>
      <c r="B958" s="3">
        <v>15</v>
      </c>
      <c r="C958" s="3">
        <f t="shared" si="58"/>
        <v>15</v>
      </c>
      <c r="D958" s="3">
        <f t="shared" si="59"/>
        <v>17.642857142857142</v>
      </c>
      <c r="E958" s="3">
        <v>697.02</v>
      </c>
      <c r="F958" s="6">
        <f t="shared" si="56"/>
        <v>0.25824599999999998</v>
      </c>
      <c r="G958" s="6">
        <f t="shared" si="57"/>
        <v>284.07</v>
      </c>
    </row>
    <row r="959" spans="1:7" ht="14.25">
      <c r="A959" s="2">
        <v>43172</v>
      </c>
      <c r="B959" s="3">
        <v>13</v>
      </c>
      <c r="C959" s="3">
        <f t="shared" si="58"/>
        <v>13</v>
      </c>
      <c r="D959" s="3">
        <f t="shared" si="59"/>
        <v>17.285714285714285</v>
      </c>
      <c r="E959" s="3">
        <v>689.96</v>
      </c>
      <c r="F959" s="6">
        <f t="shared" si="56"/>
        <v>0.25045499999999998</v>
      </c>
      <c r="G959" s="6">
        <f t="shared" si="57"/>
        <v>275.5</v>
      </c>
    </row>
    <row r="960" spans="1:7" ht="14.25">
      <c r="A960" s="2">
        <v>43173</v>
      </c>
      <c r="B960" s="3">
        <v>14</v>
      </c>
      <c r="C960" s="3">
        <f t="shared" si="58"/>
        <v>14</v>
      </c>
      <c r="D960" s="3">
        <f t="shared" si="59"/>
        <v>16.857142857142858</v>
      </c>
      <c r="E960" s="3">
        <v>613.15</v>
      </c>
      <c r="F960" s="6">
        <f t="shared" si="56"/>
        <v>0.217055</v>
      </c>
      <c r="G960" s="6">
        <f t="shared" si="57"/>
        <v>238.76</v>
      </c>
    </row>
    <row r="961" spans="1:7" ht="14.25">
      <c r="A961" s="2">
        <v>43174</v>
      </c>
      <c r="B961" s="3">
        <v>14</v>
      </c>
      <c r="C961" s="3">
        <f t="shared" si="58"/>
        <v>14</v>
      </c>
      <c r="D961" s="3">
        <f t="shared" si="59"/>
        <v>16.571428571428573</v>
      </c>
      <c r="E961" s="3">
        <v>610.55999999999995</v>
      </c>
      <c r="F961" s="6">
        <f t="shared" ref="F961:F1024" si="60">ROUND((E961/1000000000)*D961*21000,6)</f>
        <v>0.212475</v>
      </c>
      <c r="G961" s="6">
        <f t="shared" ref="G961:G1024" si="61">ROUND(F961*1100,2)</f>
        <v>233.72</v>
      </c>
    </row>
    <row r="962" spans="1:7" ht="14.25">
      <c r="A962" s="2">
        <v>43175</v>
      </c>
      <c r="B962" s="3">
        <v>16</v>
      </c>
      <c r="C962" s="3">
        <f t="shared" si="58"/>
        <v>16</v>
      </c>
      <c r="D962" s="3">
        <f t="shared" si="59"/>
        <v>16.285714285714285</v>
      </c>
      <c r="E962" s="3">
        <v>600.53</v>
      </c>
      <c r="F962" s="6">
        <f t="shared" si="60"/>
        <v>0.20538100000000001</v>
      </c>
      <c r="G962" s="6">
        <f t="shared" si="61"/>
        <v>225.92</v>
      </c>
    </row>
    <row r="963" spans="1:7" ht="14.25">
      <c r="A963" s="2">
        <v>43176</v>
      </c>
      <c r="B963" s="3">
        <v>12</v>
      </c>
      <c r="C963" s="3">
        <f t="shared" si="58"/>
        <v>12</v>
      </c>
      <c r="D963" s="3">
        <f t="shared" si="59"/>
        <v>16</v>
      </c>
      <c r="E963" s="3">
        <v>549.79</v>
      </c>
      <c r="F963" s="6">
        <f t="shared" si="60"/>
        <v>0.184729</v>
      </c>
      <c r="G963" s="6">
        <f t="shared" si="61"/>
        <v>203.2</v>
      </c>
    </row>
    <row r="964" spans="1:7" ht="14.25">
      <c r="A964" s="2">
        <v>43177</v>
      </c>
      <c r="B964" s="3">
        <v>13</v>
      </c>
      <c r="C964" s="3">
        <f t="shared" si="58"/>
        <v>13</v>
      </c>
      <c r="D964" s="3">
        <f t="shared" si="59"/>
        <v>15.714285714285714</v>
      </c>
      <c r="E964" s="3">
        <v>537.38</v>
      </c>
      <c r="F964" s="6">
        <f t="shared" si="60"/>
        <v>0.17733499999999999</v>
      </c>
      <c r="G964" s="6">
        <f t="shared" si="61"/>
        <v>195.07</v>
      </c>
    </row>
    <row r="965" spans="1:7" ht="14.25">
      <c r="A965" s="2">
        <v>43178</v>
      </c>
      <c r="B965" s="3">
        <v>13</v>
      </c>
      <c r="C965" s="3">
        <f t="shared" si="58"/>
        <v>13</v>
      </c>
      <c r="D965" s="3">
        <f t="shared" si="59"/>
        <v>15.214285714285714</v>
      </c>
      <c r="E965" s="3">
        <v>555.54999999999995</v>
      </c>
      <c r="F965" s="6">
        <f t="shared" si="60"/>
        <v>0.17749799999999999</v>
      </c>
      <c r="G965" s="6">
        <f t="shared" si="61"/>
        <v>195.25</v>
      </c>
    </row>
    <row r="966" spans="1:7" ht="14.25">
      <c r="A966" s="2">
        <v>43179</v>
      </c>
      <c r="B966" s="3">
        <v>13</v>
      </c>
      <c r="C966" s="3">
        <f t="shared" si="58"/>
        <v>13</v>
      </c>
      <c r="D966" s="3">
        <f t="shared" si="59"/>
        <v>14.857142857142858</v>
      </c>
      <c r="E966" s="3">
        <v>557.57000000000005</v>
      </c>
      <c r="F966" s="6">
        <f t="shared" si="60"/>
        <v>0.17396200000000001</v>
      </c>
      <c r="G966" s="6">
        <f t="shared" si="61"/>
        <v>191.36</v>
      </c>
    </row>
    <row r="967" spans="1:7" ht="14.25">
      <c r="A967" s="2">
        <v>43180</v>
      </c>
      <c r="B967" s="3">
        <v>14</v>
      </c>
      <c r="C967" s="3">
        <f t="shared" si="58"/>
        <v>14</v>
      </c>
      <c r="D967" s="3">
        <f t="shared" si="59"/>
        <v>14.428571428571429</v>
      </c>
      <c r="E967" s="3">
        <v>559.91</v>
      </c>
      <c r="F967" s="6">
        <f t="shared" si="60"/>
        <v>0.169653</v>
      </c>
      <c r="G967" s="6">
        <f t="shared" si="61"/>
        <v>186.62</v>
      </c>
    </row>
    <row r="968" spans="1:7" ht="14.25">
      <c r="A968" s="2">
        <v>43181</v>
      </c>
      <c r="B968" s="3">
        <v>14</v>
      </c>
      <c r="C968" s="3">
        <f t="shared" ref="C968:C1031" si="62">IF(AVERAGE(B961:B968)*2&lt;B968,AVERAGE(B969,C967,C966,C965,C964,C963,C962),B968)</f>
        <v>14</v>
      </c>
      <c r="D968" s="3">
        <f t="shared" si="59"/>
        <v>14.142857142857142</v>
      </c>
      <c r="E968" s="3">
        <v>539.89</v>
      </c>
      <c r="F968" s="6">
        <f t="shared" si="60"/>
        <v>0.16034699999999999</v>
      </c>
      <c r="G968" s="6">
        <f t="shared" si="61"/>
        <v>176.38</v>
      </c>
    </row>
    <row r="969" spans="1:7" ht="14.25">
      <c r="A969" s="2">
        <v>43182</v>
      </c>
      <c r="B969" s="3">
        <v>16</v>
      </c>
      <c r="C969" s="3">
        <f t="shared" si="62"/>
        <v>16</v>
      </c>
      <c r="D969" s="3">
        <f t="shared" si="59"/>
        <v>14</v>
      </c>
      <c r="E969" s="3">
        <v>543.83000000000004</v>
      </c>
      <c r="F969" s="6">
        <f t="shared" si="60"/>
        <v>0.159886</v>
      </c>
      <c r="G969" s="6">
        <f t="shared" si="61"/>
        <v>175.87</v>
      </c>
    </row>
    <row r="970" spans="1:7" ht="14.25">
      <c r="A970" s="2">
        <v>43183</v>
      </c>
      <c r="B970" s="3">
        <v>14</v>
      </c>
      <c r="C970" s="3">
        <f t="shared" si="62"/>
        <v>14</v>
      </c>
      <c r="D970" s="3">
        <f t="shared" si="59"/>
        <v>13.928571428571429</v>
      </c>
      <c r="E970" s="3">
        <v>520.16</v>
      </c>
      <c r="F970" s="6">
        <f t="shared" si="60"/>
        <v>0.152147</v>
      </c>
      <c r="G970" s="6">
        <f t="shared" si="61"/>
        <v>167.36</v>
      </c>
    </row>
    <row r="971" spans="1:7" ht="14.25">
      <c r="A971" s="2">
        <v>43184</v>
      </c>
      <c r="B971" s="3">
        <v>14</v>
      </c>
      <c r="C971" s="3">
        <f t="shared" si="62"/>
        <v>14</v>
      </c>
      <c r="D971" s="3">
        <f t="shared" si="59"/>
        <v>13.928571428571429</v>
      </c>
      <c r="E971" s="3">
        <v>523.01</v>
      </c>
      <c r="F971" s="6">
        <f t="shared" si="60"/>
        <v>0.15298</v>
      </c>
      <c r="G971" s="6">
        <f t="shared" si="61"/>
        <v>168.28</v>
      </c>
    </row>
    <row r="972" spans="1:7" ht="14.25">
      <c r="A972" s="2">
        <v>43185</v>
      </c>
      <c r="B972" s="3">
        <v>18</v>
      </c>
      <c r="C972" s="3">
        <f t="shared" si="62"/>
        <v>18</v>
      </c>
      <c r="D972" s="3">
        <f t="shared" si="59"/>
        <v>14.142857142857142</v>
      </c>
      <c r="E972" s="3">
        <v>486.25</v>
      </c>
      <c r="F972" s="6">
        <f t="shared" si="60"/>
        <v>0.14441599999999999</v>
      </c>
      <c r="G972" s="6">
        <f t="shared" si="61"/>
        <v>158.86000000000001</v>
      </c>
    </row>
    <row r="973" spans="1:7" ht="14.25">
      <c r="A973" s="2">
        <v>43186</v>
      </c>
      <c r="B973" s="3">
        <v>14</v>
      </c>
      <c r="C973" s="3">
        <f t="shared" si="62"/>
        <v>14</v>
      </c>
      <c r="D973" s="3">
        <f t="shared" si="59"/>
        <v>14.214285714285714</v>
      </c>
      <c r="E973" s="3">
        <v>448.78</v>
      </c>
      <c r="F973" s="6">
        <f t="shared" si="60"/>
        <v>0.133961</v>
      </c>
      <c r="G973" s="6">
        <f t="shared" si="61"/>
        <v>147.36000000000001</v>
      </c>
    </row>
    <row r="974" spans="1:7" ht="14.25">
      <c r="A974" s="2">
        <v>43187</v>
      </c>
      <c r="B974" s="3">
        <v>15</v>
      </c>
      <c r="C974" s="3">
        <f t="shared" si="62"/>
        <v>15</v>
      </c>
      <c r="D974" s="3">
        <f t="shared" ref="D974:D1037" si="63">AVERAGE(C961:C974)</f>
        <v>14.285714285714286</v>
      </c>
      <c r="E974" s="3">
        <v>445.93</v>
      </c>
      <c r="F974" s="6">
        <f t="shared" si="60"/>
        <v>0.13377900000000001</v>
      </c>
      <c r="G974" s="6">
        <f t="shared" si="61"/>
        <v>147.16</v>
      </c>
    </row>
    <row r="975" spans="1:7" ht="14.25">
      <c r="A975" s="2">
        <v>43188</v>
      </c>
      <c r="B975" s="3">
        <v>16</v>
      </c>
      <c r="C975" s="3">
        <f t="shared" si="62"/>
        <v>16</v>
      </c>
      <c r="D975" s="3">
        <f t="shared" si="63"/>
        <v>14.428571428571429</v>
      </c>
      <c r="E975" s="3">
        <v>383.9</v>
      </c>
      <c r="F975" s="6">
        <f t="shared" si="60"/>
        <v>0.11632199999999999</v>
      </c>
      <c r="G975" s="6">
        <f t="shared" si="61"/>
        <v>127.95</v>
      </c>
    </row>
    <row r="976" spans="1:7" ht="14.25">
      <c r="A976" s="2">
        <v>43189</v>
      </c>
      <c r="B976" s="3">
        <v>13</v>
      </c>
      <c r="C976" s="3">
        <f t="shared" si="62"/>
        <v>13</v>
      </c>
      <c r="D976" s="3">
        <f t="shared" si="63"/>
        <v>14.214285714285714</v>
      </c>
      <c r="E976" s="3">
        <v>393.82</v>
      </c>
      <c r="F976" s="6">
        <f t="shared" si="60"/>
        <v>0.11755500000000001</v>
      </c>
      <c r="G976" s="6">
        <f t="shared" si="61"/>
        <v>129.31</v>
      </c>
    </row>
    <row r="977" spans="1:7" ht="14.25">
      <c r="A977" s="2">
        <v>43190</v>
      </c>
      <c r="B977" s="3">
        <v>11</v>
      </c>
      <c r="C977" s="3">
        <f t="shared" si="62"/>
        <v>11</v>
      </c>
      <c r="D977" s="3">
        <f t="shared" si="63"/>
        <v>14.142857142857142</v>
      </c>
      <c r="E977" s="3">
        <v>394.07</v>
      </c>
      <c r="F977" s="6">
        <f t="shared" si="60"/>
        <v>0.117039</v>
      </c>
      <c r="G977" s="6">
        <f t="shared" si="61"/>
        <v>128.74</v>
      </c>
    </row>
    <row r="978" spans="1:7" ht="14.25">
      <c r="A978" s="2">
        <v>43191</v>
      </c>
      <c r="B978" s="3">
        <v>11</v>
      </c>
      <c r="C978" s="3">
        <f t="shared" si="62"/>
        <v>11</v>
      </c>
      <c r="D978" s="3">
        <f t="shared" si="63"/>
        <v>14</v>
      </c>
      <c r="E978" s="3">
        <v>378.85</v>
      </c>
      <c r="F978" s="6">
        <f t="shared" si="60"/>
        <v>0.11138199999999999</v>
      </c>
      <c r="G978" s="6">
        <f t="shared" si="61"/>
        <v>122.52</v>
      </c>
    </row>
    <row r="979" spans="1:7" ht="14.25">
      <c r="A979" s="2">
        <v>43192</v>
      </c>
      <c r="B979" s="3">
        <v>12</v>
      </c>
      <c r="C979" s="3">
        <f t="shared" si="62"/>
        <v>12</v>
      </c>
      <c r="D979" s="3">
        <f t="shared" si="63"/>
        <v>13.928571428571429</v>
      </c>
      <c r="E979" s="3">
        <v>384.68</v>
      </c>
      <c r="F979" s="6">
        <f t="shared" si="60"/>
        <v>0.11251899999999999</v>
      </c>
      <c r="G979" s="6">
        <f t="shared" si="61"/>
        <v>123.77</v>
      </c>
    </row>
    <row r="980" spans="1:7" ht="14.25">
      <c r="A980" s="2">
        <v>43193</v>
      </c>
      <c r="B980" s="3">
        <v>12</v>
      </c>
      <c r="C980" s="3">
        <f t="shared" si="62"/>
        <v>12</v>
      </c>
      <c r="D980" s="3">
        <f t="shared" si="63"/>
        <v>13.857142857142858</v>
      </c>
      <c r="E980" s="3">
        <v>415.93</v>
      </c>
      <c r="F980" s="6">
        <f t="shared" si="60"/>
        <v>0.121036</v>
      </c>
      <c r="G980" s="6">
        <f t="shared" si="61"/>
        <v>133.13999999999999</v>
      </c>
    </row>
    <row r="981" spans="1:7" ht="14.25">
      <c r="A981" s="2">
        <v>43194</v>
      </c>
      <c r="B981" s="3">
        <v>11</v>
      </c>
      <c r="C981" s="3">
        <f t="shared" si="62"/>
        <v>11</v>
      </c>
      <c r="D981" s="3">
        <f t="shared" si="63"/>
        <v>13.642857142857142</v>
      </c>
      <c r="E981" s="3">
        <v>378.65</v>
      </c>
      <c r="F981" s="6">
        <f t="shared" si="60"/>
        <v>0.108483</v>
      </c>
      <c r="G981" s="6">
        <f t="shared" si="61"/>
        <v>119.33</v>
      </c>
    </row>
    <row r="982" spans="1:7" ht="14.25">
      <c r="A982" s="2">
        <v>43195</v>
      </c>
      <c r="B982" s="3">
        <v>15</v>
      </c>
      <c r="C982" s="3">
        <f t="shared" si="62"/>
        <v>15</v>
      </c>
      <c r="D982" s="3">
        <f t="shared" si="63"/>
        <v>13.714285714285714</v>
      </c>
      <c r="E982" s="3">
        <v>381.36</v>
      </c>
      <c r="F982" s="6">
        <f t="shared" si="60"/>
        <v>0.109832</v>
      </c>
      <c r="G982" s="6">
        <f t="shared" si="61"/>
        <v>120.82</v>
      </c>
    </row>
    <row r="983" spans="1:7" ht="14.25">
      <c r="A983" s="2">
        <v>43196</v>
      </c>
      <c r="B983" s="3">
        <v>14</v>
      </c>
      <c r="C983" s="3">
        <f t="shared" si="62"/>
        <v>14</v>
      </c>
      <c r="D983" s="3">
        <f t="shared" si="63"/>
        <v>13.571428571428571</v>
      </c>
      <c r="E983" s="3">
        <v>370.35</v>
      </c>
      <c r="F983" s="6">
        <f t="shared" si="60"/>
        <v>0.10555</v>
      </c>
      <c r="G983" s="6">
        <f t="shared" si="61"/>
        <v>116.11</v>
      </c>
    </row>
    <row r="984" spans="1:7" ht="14.25">
      <c r="A984" s="2">
        <v>43197</v>
      </c>
      <c r="B984" s="3">
        <v>11</v>
      </c>
      <c r="C984" s="3">
        <f t="shared" si="62"/>
        <v>11</v>
      </c>
      <c r="D984" s="3">
        <f t="shared" si="63"/>
        <v>13.357142857142858</v>
      </c>
      <c r="E984" s="3">
        <v>384.98</v>
      </c>
      <c r="F984" s="6">
        <f t="shared" si="60"/>
        <v>0.107987</v>
      </c>
      <c r="G984" s="6">
        <f t="shared" si="61"/>
        <v>118.79</v>
      </c>
    </row>
    <row r="985" spans="1:7" ht="14.25">
      <c r="A985" s="2">
        <v>43198</v>
      </c>
      <c r="B985" s="3">
        <v>10</v>
      </c>
      <c r="C985" s="3">
        <f t="shared" si="62"/>
        <v>10</v>
      </c>
      <c r="D985" s="3">
        <f t="shared" si="63"/>
        <v>13.071428571428571</v>
      </c>
      <c r="E985" s="3">
        <v>400.72</v>
      </c>
      <c r="F985" s="6">
        <f t="shared" si="60"/>
        <v>0.109998</v>
      </c>
      <c r="G985" s="6">
        <f t="shared" si="61"/>
        <v>121</v>
      </c>
    </row>
    <row r="986" spans="1:7" ht="14.25">
      <c r="A986" s="2">
        <v>43199</v>
      </c>
      <c r="B986" s="3">
        <v>12</v>
      </c>
      <c r="C986" s="3">
        <f t="shared" si="62"/>
        <v>12</v>
      </c>
      <c r="D986" s="3">
        <f t="shared" si="63"/>
        <v>12.642857142857142</v>
      </c>
      <c r="E986" s="3">
        <v>399.02</v>
      </c>
      <c r="F986" s="6">
        <f t="shared" si="60"/>
        <v>0.10594000000000001</v>
      </c>
      <c r="G986" s="6">
        <f t="shared" si="61"/>
        <v>116.53</v>
      </c>
    </row>
    <row r="987" spans="1:7" ht="14.25">
      <c r="A987" s="2">
        <v>43200</v>
      </c>
      <c r="B987" s="3">
        <v>12</v>
      </c>
      <c r="C987" s="3">
        <f t="shared" si="62"/>
        <v>12</v>
      </c>
      <c r="D987" s="3">
        <f t="shared" si="63"/>
        <v>12.5</v>
      </c>
      <c r="E987" s="3">
        <v>415.65</v>
      </c>
      <c r="F987" s="6">
        <f t="shared" si="60"/>
        <v>0.109108</v>
      </c>
      <c r="G987" s="6">
        <f t="shared" si="61"/>
        <v>120.02</v>
      </c>
    </row>
    <row r="988" spans="1:7" ht="14.25">
      <c r="A988" s="2">
        <v>43201</v>
      </c>
      <c r="B988" s="3">
        <v>12</v>
      </c>
      <c r="C988" s="3">
        <f t="shared" si="62"/>
        <v>12</v>
      </c>
      <c r="D988" s="3">
        <f t="shared" si="63"/>
        <v>12.285714285714286</v>
      </c>
      <c r="E988" s="3">
        <v>430.42</v>
      </c>
      <c r="F988" s="6">
        <f t="shared" si="60"/>
        <v>0.11104799999999999</v>
      </c>
      <c r="G988" s="6">
        <f t="shared" si="61"/>
        <v>122.15</v>
      </c>
    </row>
    <row r="989" spans="1:7" ht="14.25">
      <c r="A989" s="2">
        <v>43202</v>
      </c>
      <c r="B989" s="3">
        <v>13</v>
      </c>
      <c r="C989" s="3">
        <f t="shared" si="62"/>
        <v>13</v>
      </c>
      <c r="D989" s="3">
        <f t="shared" si="63"/>
        <v>12.071428571428571</v>
      </c>
      <c r="E989" s="3">
        <v>493.95</v>
      </c>
      <c r="F989" s="6">
        <f t="shared" si="60"/>
        <v>0.12521599999999999</v>
      </c>
      <c r="G989" s="6">
        <f t="shared" si="61"/>
        <v>137.74</v>
      </c>
    </row>
    <row r="990" spans="1:7" ht="14.25">
      <c r="A990" s="2">
        <v>43203</v>
      </c>
      <c r="B990" s="3">
        <v>16</v>
      </c>
      <c r="C990" s="3">
        <f t="shared" si="62"/>
        <v>16</v>
      </c>
      <c r="D990" s="3">
        <f t="shared" si="63"/>
        <v>12.285714285714286</v>
      </c>
      <c r="E990" s="3">
        <v>494.96</v>
      </c>
      <c r="F990" s="6">
        <f t="shared" si="60"/>
        <v>0.12770000000000001</v>
      </c>
      <c r="G990" s="6">
        <f t="shared" si="61"/>
        <v>140.47</v>
      </c>
    </row>
    <row r="991" spans="1:7" ht="14.25">
      <c r="A991" s="2">
        <v>43204</v>
      </c>
      <c r="B991" s="3">
        <v>12</v>
      </c>
      <c r="C991" s="3">
        <f t="shared" si="62"/>
        <v>12</v>
      </c>
      <c r="D991" s="3">
        <f t="shared" si="63"/>
        <v>12.357142857142858</v>
      </c>
      <c r="E991" s="3">
        <v>502.79</v>
      </c>
      <c r="F991" s="6">
        <f t="shared" si="60"/>
        <v>0.13047400000000001</v>
      </c>
      <c r="G991" s="6">
        <f t="shared" si="61"/>
        <v>143.52000000000001</v>
      </c>
    </row>
    <row r="992" spans="1:7" ht="14.25">
      <c r="A992" s="2">
        <v>43205</v>
      </c>
      <c r="B992" s="3">
        <v>12</v>
      </c>
      <c r="C992" s="3">
        <f t="shared" si="62"/>
        <v>12</v>
      </c>
      <c r="D992" s="3">
        <f t="shared" si="63"/>
        <v>12.428571428571429</v>
      </c>
      <c r="E992" s="3">
        <v>534.15</v>
      </c>
      <c r="F992" s="6">
        <f t="shared" si="60"/>
        <v>0.13941300000000001</v>
      </c>
      <c r="G992" s="6">
        <f t="shared" si="61"/>
        <v>153.35</v>
      </c>
    </row>
    <row r="993" spans="1:7" ht="14.25">
      <c r="A993" s="2">
        <v>43206</v>
      </c>
      <c r="B993" s="3">
        <v>12</v>
      </c>
      <c r="C993" s="3">
        <f t="shared" si="62"/>
        <v>12</v>
      </c>
      <c r="D993" s="3">
        <f t="shared" si="63"/>
        <v>12.428571428571429</v>
      </c>
      <c r="E993" s="3">
        <v>511.67</v>
      </c>
      <c r="F993" s="6">
        <f t="shared" si="60"/>
        <v>0.133546</v>
      </c>
      <c r="G993" s="6">
        <f t="shared" si="61"/>
        <v>146.9</v>
      </c>
    </row>
    <row r="994" spans="1:7" ht="14.25">
      <c r="A994" s="2">
        <v>43207</v>
      </c>
      <c r="B994" s="3">
        <v>12</v>
      </c>
      <c r="C994" s="3">
        <f t="shared" si="62"/>
        <v>12</v>
      </c>
      <c r="D994" s="3">
        <f t="shared" si="63"/>
        <v>12.428571428571429</v>
      </c>
      <c r="E994" s="3">
        <v>503.03</v>
      </c>
      <c r="F994" s="6">
        <f t="shared" si="60"/>
        <v>0.13129099999999999</v>
      </c>
      <c r="G994" s="6">
        <f t="shared" si="61"/>
        <v>144.41999999999999</v>
      </c>
    </row>
    <row r="995" spans="1:7" ht="14.25">
      <c r="A995" s="2">
        <v>43208</v>
      </c>
      <c r="B995" s="3">
        <v>14</v>
      </c>
      <c r="C995" s="3">
        <f t="shared" si="62"/>
        <v>14</v>
      </c>
      <c r="D995" s="3">
        <f t="shared" si="63"/>
        <v>12.642857142857142</v>
      </c>
      <c r="E995" s="3">
        <v>525.78</v>
      </c>
      <c r="F995" s="6">
        <f t="shared" si="60"/>
        <v>0.139595</v>
      </c>
      <c r="G995" s="6">
        <f t="shared" si="61"/>
        <v>153.55000000000001</v>
      </c>
    </row>
    <row r="996" spans="1:7" ht="14.25">
      <c r="A996" s="2">
        <v>43209</v>
      </c>
      <c r="B996" s="3">
        <v>13</v>
      </c>
      <c r="C996" s="3">
        <f t="shared" si="62"/>
        <v>13</v>
      </c>
      <c r="D996" s="3">
        <f t="shared" si="63"/>
        <v>12.5</v>
      </c>
      <c r="E996" s="3">
        <v>567.25</v>
      </c>
      <c r="F996" s="6">
        <f t="shared" si="60"/>
        <v>0.14890300000000001</v>
      </c>
      <c r="G996" s="6">
        <f t="shared" si="61"/>
        <v>163.79</v>
      </c>
    </row>
    <row r="997" spans="1:7" ht="14.25">
      <c r="A997" s="2">
        <v>43210</v>
      </c>
      <c r="B997" s="3">
        <v>13</v>
      </c>
      <c r="C997" s="3">
        <f t="shared" si="62"/>
        <v>13</v>
      </c>
      <c r="D997" s="3">
        <f t="shared" si="63"/>
        <v>12.428571428571429</v>
      </c>
      <c r="E997" s="3">
        <v>617.16</v>
      </c>
      <c r="F997" s="6">
        <f t="shared" si="60"/>
        <v>0.161079</v>
      </c>
      <c r="G997" s="6">
        <f t="shared" si="61"/>
        <v>177.19</v>
      </c>
    </row>
    <row r="998" spans="1:7" ht="14.25">
      <c r="A998" s="2">
        <v>43211</v>
      </c>
      <c r="B998" s="3">
        <v>11</v>
      </c>
      <c r="C998" s="3">
        <f t="shared" si="62"/>
        <v>11</v>
      </c>
      <c r="D998" s="3">
        <f t="shared" si="63"/>
        <v>12.428571428571429</v>
      </c>
      <c r="E998" s="3">
        <v>605.16999999999996</v>
      </c>
      <c r="F998" s="6">
        <f t="shared" si="60"/>
        <v>0.15794900000000001</v>
      </c>
      <c r="G998" s="6">
        <f t="shared" si="61"/>
        <v>173.74</v>
      </c>
    </row>
    <row r="999" spans="1:7" ht="14.25">
      <c r="A999" s="2">
        <v>43212</v>
      </c>
      <c r="B999" s="3">
        <v>12</v>
      </c>
      <c r="C999" s="3">
        <f t="shared" si="62"/>
        <v>12</v>
      </c>
      <c r="D999" s="3">
        <f t="shared" si="63"/>
        <v>12.571428571428571</v>
      </c>
      <c r="E999" s="3">
        <v>621.33000000000004</v>
      </c>
      <c r="F999" s="6">
        <f t="shared" si="60"/>
        <v>0.16403100000000001</v>
      </c>
      <c r="G999" s="6">
        <f t="shared" si="61"/>
        <v>180.43</v>
      </c>
    </row>
    <row r="1000" spans="1:7" ht="14.25">
      <c r="A1000" s="2">
        <v>43213</v>
      </c>
      <c r="B1000" s="3">
        <v>12</v>
      </c>
      <c r="C1000" s="3">
        <f t="shared" si="62"/>
        <v>12</v>
      </c>
      <c r="D1000" s="3">
        <f t="shared" si="63"/>
        <v>12.571428571428571</v>
      </c>
      <c r="E1000" s="3">
        <v>644.13</v>
      </c>
      <c r="F1000" s="6">
        <f t="shared" si="60"/>
        <v>0.17005000000000001</v>
      </c>
      <c r="G1000" s="6">
        <f t="shared" si="61"/>
        <v>187.06</v>
      </c>
    </row>
    <row r="1001" spans="1:7" ht="14.25">
      <c r="A1001" s="2">
        <v>43214</v>
      </c>
      <c r="B1001" s="3">
        <v>14</v>
      </c>
      <c r="C1001" s="3">
        <f t="shared" si="62"/>
        <v>14</v>
      </c>
      <c r="D1001" s="3">
        <f t="shared" si="63"/>
        <v>12.714285714285714</v>
      </c>
      <c r="E1001" s="3">
        <v>703.35</v>
      </c>
      <c r="F1001" s="6">
        <f t="shared" si="60"/>
        <v>0.18779399999999999</v>
      </c>
      <c r="G1001" s="6">
        <f t="shared" si="61"/>
        <v>206.57</v>
      </c>
    </row>
    <row r="1002" spans="1:7" ht="14.25">
      <c r="A1002" s="2">
        <v>43215</v>
      </c>
      <c r="B1002" s="3">
        <v>14</v>
      </c>
      <c r="C1002" s="3">
        <f t="shared" si="62"/>
        <v>14</v>
      </c>
      <c r="D1002" s="3">
        <f t="shared" si="63"/>
        <v>12.857142857142858</v>
      </c>
      <c r="E1002" s="3">
        <v>617.73</v>
      </c>
      <c r="F1002" s="6">
        <f t="shared" si="60"/>
        <v>0.16678699999999999</v>
      </c>
      <c r="G1002" s="6">
        <f t="shared" si="61"/>
        <v>183.47</v>
      </c>
    </row>
    <row r="1003" spans="1:7" ht="14.25">
      <c r="A1003" s="2">
        <v>43216</v>
      </c>
      <c r="B1003" s="3">
        <v>14</v>
      </c>
      <c r="C1003" s="3">
        <f t="shared" si="62"/>
        <v>14</v>
      </c>
      <c r="D1003" s="3">
        <f t="shared" si="63"/>
        <v>12.928571428571429</v>
      </c>
      <c r="E1003" s="3">
        <v>661.45</v>
      </c>
      <c r="F1003" s="6">
        <f t="shared" si="60"/>
        <v>0.17958399999999999</v>
      </c>
      <c r="G1003" s="6">
        <f t="shared" si="61"/>
        <v>197.54</v>
      </c>
    </row>
    <row r="1004" spans="1:7" ht="14.25">
      <c r="A1004" s="2">
        <v>43217</v>
      </c>
      <c r="B1004" s="3">
        <v>15</v>
      </c>
      <c r="C1004" s="3">
        <f t="shared" si="62"/>
        <v>15</v>
      </c>
      <c r="D1004" s="3">
        <f t="shared" si="63"/>
        <v>12.857142857142858</v>
      </c>
      <c r="E1004" s="3">
        <v>643.33000000000004</v>
      </c>
      <c r="F1004" s="6">
        <f t="shared" si="60"/>
        <v>0.17369899999999999</v>
      </c>
      <c r="G1004" s="6">
        <f t="shared" si="61"/>
        <v>191.07</v>
      </c>
    </row>
    <row r="1005" spans="1:7" ht="14.25">
      <c r="A1005" s="2">
        <v>43218</v>
      </c>
      <c r="B1005" s="3">
        <v>18</v>
      </c>
      <c r="C1005" s="3">
        <f t="shared" si="62"/>
        <v>18</v>
      </c>
      <c r="D1005" s="3">
        <f t="shared" si="63"/>
        <v>13.285714285714286</v>
      </c>
      <c r="E1005" s="3">
        <v>683.02</v>
      </c>
      <c r="F1005" s="6">
        <f t="shared" si="60"/>
        <v>0.19056300000000001</v>
      </c>
      <c r="G1005" s="6">
        <f t="shared" si="61"/>
        <v>209.62</v>
      </c>
    </row>
    <row r="1006" spans="1:7" ht="14.25">
      <c r="A1006" s="2">
        <v>43219</v>
      </c>
      <c r="B1006" s="3">
        <v>15</v>
      </c>
      <c r="C1006" s="3">
        <f t="shared" si="62"/>
        <v>15</v>
      </c>
      <c r="D1006" s="3">
        <f t="shared" si="63"/>
        <v>13.5</v>
      </c>
      <c r="E1006" s="3">
        <v>689.31</v>
      </c>
      <c r="F1006" s="6">
        <f t="shared" si="60"/>
        <v>0.19541900000000001</v>
      </c>
      <c r="G1006" s="6">
        <f t="shared" si="61"/>
        <v>214.96</v>
      </c>
    </row>
    <row r="1007" spans="1:7" ht="14.25">
      <c r="A1007" s="2">
        <v>43220</v>
      </c>
      <c r="B1007" s="3">
        <v>16</v>
      </c>
      <c r="C1007" s="3">
        <f t="shared" si="62"/>
        <v>16</v>
      </c>
      <c r="D1007" s="3">
        <f t="shared" si="63"/>
        <v>13.785714285714286</v>
      </c>
      <c r="E1007" s="3">
        <v>670.04</v>
      </c>
      <c r="F1007" s="6">
        <f t="shared" si="60"/>
        <v>0.19397700000000001</v>
      </c>
      <c r="G1007" s="6">
        <f t="shared" si="61"/>
        <v>213.37</v>
      </c>
    </row>
    <row r="1008" spans="1:7" ht="14.25">
      <c r="A1008" s="2">
        <v>43221</v>
      </c>
      <c r="B1008" s="3">
        <v>14</v>
      </c>
      <c r="C1008" s="3">
        <f t="shared" si="62"/>
        <v>14</v>
      </c>
      <c r="D1008" s="3">
        <f t="shared" si="63"/>
        <v>13.928571428571429</v>
      </c>
      <c r="E1008" s="3">
        <v>670.81</v>
      </c>
      <c r="F1008" s="6">
        <f t="shared" si="60"/>
        <v>0.196212</v>
      </c>
      <c r="G1008" s="6">
        <f t="shared" si="61"/>
        <v>215.83</v>
      </c>
    </row>
    <row r="1009" spans="1:7" ht="14.25">
      <c r="A1009" s="2">
        <v>43222</v>
      </c>
      <c r="B1009" s="3">
        <v>15</v>
      </c>
      <c r="C1009" s="3">
        <f t="shared" si="62"/>
        <v>15</v>
      </c>
      <c r="D1009" s="3">
        <f t="shared" si="63"/>
        <v>14</v>
      </c>
      <c r="E1009" s="3">
        <v>686.74</v>
      </c>
      <c r="F1009" s="6">
        <f t="shared" si="60"/>
        <v>0.201902</v>
      </c>
      <c r="G1009" s="6">
        <f t="shared" si="61"/>
        <v>222.09</v>
      </c>
    </row>
    <row r="1010" spans="1:7" ht="14.25">
      <c r="A1010" s="2">
        <v>43223</v>
      </c>
      <c r="B1010" s="3">
        <v>16</v>
      </c>
      <c r="C1010" s="3">
        <f t="shared" si="62"/>
        <v>16</v>
      </c>
      <c r="D1010" s="3">
        <f t="shared" si="63"/>
        <v>14.214285714285714</v>
      </c>
      <c r="E1010" s="3">
        <v>777.62</v>
      </c>
      <c r="F1010" s="6">
        <f t="shared" si="60"/>
        <v>0.23211999999999999</v>
      </c>
      <c r="G1010" s="6">
        <f t="shared" si="61"/>
        <v>255.33</v>
      </c>
    </row>
    <row r="1011" spans="1:7" ht="14.25">
      <c r="A1011" s="2">
        <v>43224</v>
      </c>
      <c r="B1011" s="3">
        <v>15</v>
      </c>
      <c r="C1011" s="3">
        <f t="shared" si="62"/>
        <v>15</v>
      </c>
      <c r="D1011" s="3">
        <f t="shared" si="63"/>
        <v>14.357142857142858</v>
      </c>
      <c r="E1011" s="3">
        <v>784.21</v>
      </c>
      <c r="F1011" s="6">
        <f t="shared" si="60"/>
        <v>0.23643900000000001</v>
      </c>
      <c r="G1011" s="6">
        <f t="shared" si="61"/>
        <v>260.08</v>
      </c>
    </row>
    <row r="1012" spans="1:7" ht="14.25">
      <c r="A1012" s="2">
        <v>43225</v>
      </c>
      <c r="B1012" s="3">
        <v>13</v>
      </c>
      <c r="C1012" s="3">
        <f t="shared" si="62"/>
        <v>13</v>
      </c>
      <c r="D1012" s="3">
        <f t="shared" si="63"/>
        <v>14.5</v>
      </c>
      <c r="E1012" s="3">
        <v>816.58</v>
      </c>
      <c r="F1012" s="6">
        <f t="shared" si="60"/>
        <v>0.24864900000000001</v>
      </c>
      <c r="G1012" s="6">
        <f t="shared" si="61"/>
        <v>273.51</v>
      </c>
    </row>
    <row r="1013" spans="1:7" ht="14.25">
      <c r="A1013" s="2">
        <v>43226</v>
      </c>
      <c r="B1013" s="3">
        <v>14</v>
      </c>
      <c r="C1013" s="3">
        <f t="shared" si="62"/>
        <v>14</v>
      </c>
      <c r="D1013" s="3">
        <f t="shared" si="63"/>
        <v>14.642857142857142</v>
      </c>
      <c r="E1013" s="3">
        <v>790.39</v>
      </c>
      <c r="F1013" s="6">
        <f t="shared" si="60"/>
        <v>0.24304500000000001</v>
      </c>
      <c r="G1013" s="6">
        <f t="shared" si="61"/>
        <v>267.35000000000002</v>
      </c>
    </row>
    <row r="1014" spans="1:7" ht="14.25">
      <c r="A1014" s="2">
        <v>43227</v>
      </c>
      <c r="B1014" s="3">
        <v>14</v>
      </c>
      <c r="C1014" s="3">
        <f t="shared" si="62"/>
        <v>14</v>
      </c>
      <c r="D1014" s="3">
        <f t="shared" si="63"/>
        <v>14.785714285714286</v>
      </c>
      <c r="E1014" s="3">
        <v>752.4</v>
      </c>
      <c r="F1014" s="6">
        <f t="shared" si="60"/>
        <v>0.23361999999999999</v>
      </c>
      <c r="G1014" s="6">
        <f t="shared" si="61"/>
        <v>256.98</v>
      </c>
    </row>
    <row r="1015" spans="1:7" ht="14.25">
      <c r="A1015" s="2">
        <v>43228</v>
      </c>
      <c r="B1015" s="3">
        <v>16</v>
      </c>
      <c r="C1015" s="3">
        <f t="shared" si="62"/>
        <v>16</v>
      </c>
      <c r="D1015" s="3">
        <f t="shared" si="63"/>
        <v>14.928571428571429</v>
      </c>
      <c r="E1015" s="3">
        <v>747.79</v>
      </c>
      <c r="F1015" s="6">
        <f t="shared" si="60"/>
        <v>0.234432</v>
      </c>
      <c r="G1015" s="6">
        <f t="shared" si="61"/>
        <v>257.88</v>
      </c>
    </row>
    <row r="1016" spans="1:7" ht="14.25">
      <c r="A1016" s="2">
        <v>43229</v>
      </c>
      <c r="B1016" s="3">
        <v>15</v>
      </c>
      <c r="C1016" s="3">
        <f t="shared" si="62"/>
        <v>15</v>
      </c>
      <c r="D1016" s="3">
        <f t="shared" si="63"/>
        <v>15</v>
      </c>
      <c r="E1016" s="3">
        <v>751.27</v>
      </c>
      <c r="F1016" s="6">
        <f t="shared" si="60"/>
        <v>0.23665</v>
      </c>
      <c r="G1016" s="6">
        <f t="shared" si="61"/>
        <v>260.32</v>
      </c>
    </row>
    <row r="1017" spans="1:7" ht="14.25">
      <c r="A1017" s="2">
        <v>43230</v>
      </c>
      <c r="B1017" s="3">
        <v>18</v>
      </c>
      <c r="C1017" s="3">
        <f t="shared" si="62"/>
        <v>18</v>
      </c>
      <c r="D1017" s="3">
        <f t="shared" si="63"/>
        <v>15.285714285714286</v>
      </c>
      <c r="E1017" s="3">
        <v>723.61</v>
      </c>
      <c r="F1017" s="6">
        <f t="shared" si="60"/>
        <v>0.23227900000000001</v>
      </c>
      <c r="G1017" s="6">
        <f t="shared" si="61"/>
        <v>255.51</v>
      </c>
    </row>
    <row r="1018" spans="1:7" ht="14.25">
      <c r="A1018" s="2">
        <v>43231</v>
      </c>
      <c r="B1018" s="3">
        <v>19</v>
      </c>
      <c r="C1018" s="3">
        <f t="shared" si="62"/>
        <v>19</v>
      </c>
      <c r="D1018" s="3">
        <f t="shared" si="63"/>
        <v>15.571428571428571</v>
      </c>
      <c r="E1018" s="3">
        <v>677.8</v>
      </c>
      <c r="F1018" s="6">
        <f t="shared" si="60"/>
        <v>0.221641</v>
      </c>
      <c r="G1018" s="6">
        <f t="shared" si="61"/>
        <v>243.81</v>
      </c>
    </row>
    <row r="1019" spans="1:7" ht="14.25">
      <c r="A1019" s="2">
        <v>43232</v>
      </c>
      <c r="B1019" s="3">
        <v>13</v>
      </c>
      <c r="C1019" s="3">
        <f t="shared" si="62"/>
        <v>13</v>
      </c>
      <c r="D1019" s="3">
        <f t="shared" si="63"/>
        <v>15.214285714285714</v>
      </c>
      <c r="E1019" s="3">
        <v>683.64</v>
      </c>
      <c r="F1019" s="6">
        <f t="shared" si="60"/>
        <v>0.21842300000000001</v>
      </c>
      <c r="G1019" s="6">
        <f t="shared" si="61"/>
        <v>240.27</v>
      </c>
    </row>
    <row r="1020" spans="1:7" ht="14.25">
      <c r="A1020" s="2">
        <v>43233</v>
      </c>
      <c r="B1020" s="3">
        <v>14</v>
      </c>
      <c r="C1020" s="3">
        <f t="shared" si="62"/>
        <v>14</v>
      </c>
      <c r="D1020" s="3">
        <f t="shared" si="63"/>
        <v>15.142857142857142</v>
      </c>
      <c r="E1020" s="3">
        <v>729.34</v>
      </c>
      <c r="F1020" s="6">
        <f t="shared" si="60"/>
        <v>0.23193</v>
      </c>
      <c r="G1020" s="6">
        <f t="shared" si="61"/>
        <v>255.12</v>
      </c>
    </row>
    <row r="1021" spans="1:7" ht="14.25">
      <c r="A1021" s="2">
        <v>43234</v>
      </c>
      <c r="B1021" s="3">
        <v>18</v>
      </c>
      <c r="C1021" s="3">
        <f t="shared" si="62"/>
        <v>18</v>
      </c>
      <c r="D1021" s="3">
        <f t="shared" si="63"/>
        <v>15.285714285714286</v>
      </c>
      <c r="E1021" s="3">
        <v>727.41</v>
      </c>
      <c r="F1021" s="6">
        <f t="shared" si="60"/>
        <v>0.23349900000000001</v>
      </c>
      <c r="G1021" s="6">
        <f t="shared" si="61"/>
        <v>256.85000000000002</v>
      </c>
    </row>
    <row r="1022" spans="1:7" ht="14.25">
      <c r="A1022" s="2">
        <v>43235</v>
      </c>
      <c r="B1022" s="3">
        <v>18</v>
      </c>
      <c r="C1022" s="3">
        <f t="shared" si="62"/>
        <v>18</v>
      </c>
      <c r="D1022" s="3">
        <f t="shared" si="63"/>
        <v>15.571428571428571</v>
      </c>
      <c r="E1022" s="3">
        <v>705.64</v>
      </c>
      <c r="F1022" s="6">
        <f t="shared" si="60"/>
        <v>0.230744</v>
      </c>
      <c r="G1022" s="6">
        <f t="shared" si="61"/>
        <v>253.82</v>
      </c>
    </row>
    <row r="1023" spans="1:7" ht="14.25">
      <c r="A1023" s="2">
        <v>43236</v>
      </c>
      <c r="B1023" s="3">
        <v>18</v>
      </c>
      <c r="C1023" s="3">
        <f t="shared" si="62"/>
        <v>18</v>
      </c>
      <c r="D1023" s="3">
        <f t="shared" si="63"/>
        <v>15.785714285714286</v>
      </c>
      <c r="E1023" s="3">
        <v>706.72</v>
      </c>
      <c r="F1023" s="6">
        <f t="shared" si="60"/>
        <v>0.23427799999999999</v>
      </c>
      <c r="G1023" s="6">
        <f t="shared" si="61"/>
        <v>257.70999999999998</v>
      </c>
    </row>
    <row r="1024" spans="1:7" ht="14.25">
      <c r="A1024" s="2">
        <v>43237</v>
      </c>
      <c r="B1024" s="3">
        <v>19</v>
      </c>
      <c r="C1024" s="3">
        <f t="shared" si="62"/>
        <v>19</v>
      </c>
      <c r="D1024" s="3">
        <f t="shared" si="63"/>
        <v>16</v>
      </c>
      <c r="E1024" s="3">
        <v>668.38</v>
      </c>
      <c r="F1024" s="6">
        <f t="shared" si="60"/>
        <v>0.224576</v>
      </c>
      <c r="G1024" s="6">
        <f t="shared" si="61"/>
        <v>247.03</v>
      </c>
    </row>
    <row r="1025" spans="1:7" ht="14.25">
      <c r="A1025" s="2">
        <v>43238</v>
      </c>
      <c r="B1025" s="3">
        <v>19</v>
      </c>
      <c r="C1025" s="3">
        <f t="shared" si="62"/>
        <v>19</v>
      </c>
      <c r="D1025" s="3">
        <f t="shared" si="63"/>
        <v>16.285714285714285</v>
      </c>
      <c r="E1025" s="3">
        <v>693.57</v>
      </c>
      <c r="F1025" s="6">
        <f t="shared" ref="F1025:F1088" si="64">ROUND((E1025/1000000000)*D1025*21000,6)</f>
        <v>0.237201</v>
      </c>
      <c r="G1025" s="6">
        <f t="shared" ref="G1025:G1088" si="65">ROUND(F1025*1100,2)</f>
        <v>260.92</v>
      </c>
    </row>
    <row r="1026" spans="1:7" ht="14.25">
      <c r="A1026" s="2">
        <v>43239</v>
      </c>
      <c r="B1026" s="3">
        <v>18</v>
      </c>
      <c r="C1026" s="3">
        <f t="shared" si="62"/>
        <v>18</v>
      </c>
      <c r="D1026" s="3">
        <f t="shared" si="63"/>
        <v>16.642857142857142</v>
      </c>
      <c r="E1026" s="3">
        <v>696.05</v>
      </c>
      <c r="F1026" s="6">
        <f t="shared" si="64"/>
        <v>0.24326900000000001</v>
      </c>
      <c r="G1026" s="6">
        <f t="shared" si="65"/>
        <v>267.60000000000002</v>
      </c>
    </row>
    <row r="1027" spans="1:7" ht="14.25">
      <c r="A1027" s="2">
        <v>43240</v>
      </c>
      <c r="B1027" s="3">
        <v>17</v>
      </c>
      <c r="C1027" s="3">
        <f t="shared" si="62"/>
        <v>17</v>
      </c>
      <c r="D1027" s="3">
        <f t="shared" si="63"/>
        <v>16.857142857142858</v>
      </c>
      <c r="E1027" s="3">
        <v>715.15</v>
      </c>
      <c r="F1027" s="6">
        <f t="shared" si="64"/>
        <v>0.25316300000000003</v>
      </c>
      <c r="G1027" s="6">
        <f t="shared" si="65"/>
        <v>278.48</v>
      </c>
    </row>
    <row r="1028" spans="1:7" ht="14.25">
      <c r="A1028" s="2">
        <v>43241</v>
      </c>
      <c r="B1028" s="3">
        <v>18</v>
      </c>
      <c r="C1028" s="3">
        <f t="shared" si="62"/>
        <v>18</v>
      </c>
      <c r="D1028" s="3">
        <f t="shared" si="63"/>
        <v>17.142857142857142</v>
      </c>
      <c r="E1028" s="3">
        <v>696.73</v>
      </c>
      <c r="F1028" s="6">
        <f t="shared" si="64"/>
        <v>0.25082300000000002</v>
      </c>
      <c r="G1028" s="6">
        <f t="shared" si="65"/>
        <v>275.91000000000003</v>
      </c>
    </row>
    <row r="1029" spans="1:7" ht="14.25">
      <c r="A1029" s="2">
        <v>43242</v>
      </c>
      <c r="B1029" s="3">
        <v>19</v>
      </c>
      <c r="C1029" s="3">
        <f t="shared" si="62"/>
        <v>19</v>
      </c>
      <c r="D1029" s="3">
        <f t="shared" si="63"/>
        <v>17.357142857142858</v>
      </c>
      <c r="E1029" s="3">
        <v>640.84</v>
      </c>
      <c r="F1029" s="6">
        <f t="shared" si="64"/>
        <v>0.23358599999999999</v>
      </c>
      <c r="G1029" s="6">
        <f t="shared" si="65"/>
        <v>256.94</v>
      </c>
    </row>
    <row r="1030" spans="1:7" ht="14.25">
      <c r="A1030" s="2">
        <v>43243</v>
      </c>
      <c r="B1030" s="3">
        <v>20</v>
      </c>
      <c r="C1030" s="3">
        <f t="shared" si="62"/>
        <v>20</v>
      </c>
      <c r="D1030" s="3">
        <f t="shared" si="63"/>
        <v>17.714285714285715</v>
      </c>
      <c r="E1030" s="3">
        <v>577.01</v>
      </c>
      <c r="F1030" s="6">
        <f t="shared" si="64"/>
        <v>0.21464800000000001</v>
      </c>
      <c r="G1030" s="6">
        <f t="shared" si="65"/>
        <v>236.11</v>
      </c>
    </row>
    <row r="1031" spans="1:7" ht="14.25">
      <c r="A1031" s="2">
        <v>43244</v>
      </c>
      <c r="B1031" s="3">
        <v>19</v>
      </c>
      <c r="C1031" s="3">
        <f t="shared" si="62"/>
        <v>19</v>
      </c>
      <c r="D1031" s="3">
        <f t="shared" si="63"/>
        <v>17.785714285714285</v>
      </c>
      <c r="E1031" s="3">
        <v>602.59</v>
      </c>
      <c r="F1031" s="6">
        <f t="shared" si="64"/>
        <v>0.22506699999999999</v>
      </c>
      <c r="G1031" s="6">
        <f t="shared" si="65"/>
        <v>247.57</v>
      </c>
    </row>
    <row r="1032" spans="1:7" ht="14.25">
      <c r="A1032" s="2">
        <v>43245</v>
      </c>
      <c r="B1032" s="3">
        <v>18</v>
      </c>
      <c r="C1032" s="3">
        <f t="shared" ref="C1032:C1095" si="66">IF(AVERAGE(B1025:B1032)*2&lt;B1032,AVERAGE(B1033,C1031,C1030,C1029,C1028,C1027,C1026),B1032)</f>
        <v>18</v>
      </c>
      <c r="D1032" s="3">
        <f t="shared" si="63"/>
        <v>17.714285714285715</v>
      </c>
      <c r="E1032" s="3">
        <v>584.77</v>
      </c>
      <c r="F1032" s="6">
        <f t="shared" si="64"/>
        <v>0.21753400000000001</v>
      </c>
      <c r="G1032" s="6">
        <f t="shared" si="65"/>
        <v>239.29</v>
      </c>
    </row>
    <row r="1033" spans="1:7" ht="14.25">
      <c r="A1033" s="2">
        <v>43246</v>
      </c>
      <c r="B1033" s="3">
        <v>16</v>
      </c>
      <c r="C1033" s="3">
        <f t="shared" si="66"/>
        <v>16</v>
      </c>
      <c r="D1033" s="3">
        <f t="shared" si="63"/>
        <v>17.928571428571427</v>
      </c>
      <c r="E1033" s="3">
        <v>585.76</v>
      </c>
      <c r="F1033" s="6">
        <f t="shared" si="64"/>
        <v>0.22053900000000001</v>
      </c>
      <c r="G1033" s="6">
        <f t="shared" si="65"/>
        <v>242.59</v>
      </c>
    </row>
    <row r="1034" spans="1:7" ht="14.25">
      <c r="A1034" s="2">
        <v>43247</v>
      </c>
      <c r="B1034" s="3">
        <v>15</v>
      </c>
      <c r="C1034" s="3">
        <f t="shared" si="66"/>
        <v>15</v>
      </c>
      <c r="D1034" s="3">
        <f t="shared" si="63"/>
        <v>18</v>
      </c>
      <c r="E1034" s="3">
        <v>569.64</v>
      </c>
      <c r="F1034" s="6">
        <f t="shared" si="64"/>
        <v>0.21532399999999999</v>
      </c>
      <c r="G1034" s="6">
        <f t="shared" si="65"/>
        <v>236.86</v>
      </c>
    </row>
    <row r="1035" spans="1:7" ht="14.25">
      <c r="A1035" s="2">
        <v>43248</v>
      </c>
      <c r="B1035" s="3">
        <v>21</v>
      </c>
      <c r="C1035" s="3">
        <f t="shared" si="66"/>
        <v>21</v>
      </c>
      <c r="D1035" s="3">
        <f t="shared" si="63"/>
        <v>18.214285714285715</v>
      </c>
      <c r="E1035" s="3">
        <v>512.03</v>
      </c>
      <c r="F1035" s="6">
        <f t="shared" si="64"/>
        <v>0.195851</v>
      </c>
      <c r="G1035" s="6">
        <f t="shared" si="65"/>
        <v>215.44</v>
      </c>
    </row>
    <row r="1036" spans="1:7" ht="14.25">
      <c r="A1036" s="2">
        <v>43249</v>
      </c>
      <c r="B1036" s="3">
        <v>21</v>
      </c>
      <c r="C1036" s="3">
        <f t="shared" si="66"/>
        <v>21</v>
      </c>
      <c r="D1036" s="3">
        <f t="shared" si="63"/>
        <v>18.428571428571427</v>
      </c>
      <c r="E1036" s="3">
        <v>566.59</v>
      </c>
      <c r="F1036" s="6">
        <f t="shared" si="64"/>
        <v>0.21926999999999999</v>
      </c>
      <c r="G1036" s="6">
        <f t="shared" si="65"/>
        <v>241.2</v>
      </c>
    </row>
    <row r="1037" spans="1:7" ht="14.25">
      <c r="A1037" s="2">
        <v>43250</v>
      </c>
      <c r="B1037" s="3">
        <v>21</v>
      </c>
      <c r="C1037" s="3">
        <f t="shared" si="66"/>
        <v>21</v>
      </c>
      <c r="D1037" s="3">
        <f t="shared" si="63"/>
        <v>18.642857142857142</v>
      </c>
      <c r="E1037" s="3">
        <v>557.12</v>
      </c>
      <c r="F1037" s="6">
        <f t="shared" si="64"/>
        <v>0.218112</v>
      </c>
      <c r="G1037" s="6">
        <f t="shared" si="65"/>
        <v>239.92</v>
      </c>
    </row>
    <row r="1038" spans="1:7" ht="14.25">
      <c r="A1038" s="2">
        <v>43251</v>
      </c>
      <c r="B1038" s="3">
        <v>26</v>
      </c>
      <c r="C1038" s="3">
        <f t="shared" si="66"/>
        <v>26</v>
      </c>
      <c r="D1038" s="3">
        <f t="shared" ref="D1038:D1101" si="67">AVERAGE(C1025:C1038)</f>
        <v>19.142857142857142</v>
      </c>
      <c r="E1038" s="3">
        <v>577.23</v>
      </c>
      <c r="F1038" s="6">
        <f t="shared" si="64"/>
        <v>0.232046</v>
      </c>
      <c r="G1038" s="6">
        <f t="shared" si="65"/>
        <v>255.25</v>
      </c>
    </row>
    <row r="1039" spans="1:7" ht="14.25">
      <c r="A1039" s="2">
        <v>43252</v>
      </c>
      <c r="B1039" s="3">
        <v>22</v>
      </c>
      <c r="C1039" s="3">
        <f t="shared" si="66"/>
        <v>22</v>
      </c>
      <c r="D1039" s="3">
        <f t="shared" si="67"/>
        <v>19.357142857142858</v>
      </c>
      <c r="E1039" s="3">
        <v>579.01</v>
      </c>
      <c r="F1039" s="6">
        <f t="shared" si="64"/>
        <v>0.23536799999999999</v>
      </c>
      <c r="G1039" s="6">
        <f t="shared" si="65"/>
        <v>258.89999999999998</v>
      </c>
    </row>
    <row r="1040" spans="1:7" ht="14.25">
      <c r="A1040" s="2">
        <v>43253</v>
      </c>
      <c r="B1040" s="3">
        <v>16</v>
      </c>
      <c r="C1040" s="3">
        <f t="shared" si="66"/>
        <v>16</v>
      </c>
      <c r="D1040" s="3">
        <f t="shared" si="67"/>
        <v>19.214285714285715</v>
      </c>
      <c r="E1040" s="3">
        <v>590.53</v>
      </c>
      <c r="F1040" s="6">
        <f t="shared" si="64"/>
        <v>0.23827899999999999</v>
      </c>
      <c r="G1040" s="6">
        <f t="shared" si="65"/>
        <v>262.11</v>
      </c>
    </row>
    <row r="1041" spans="1:7" ht="14.25">
      <c r="A1041" s="2">
        <v>43254</v>
      </c>
      <c r="B1041" s="3">
        <v>15</v>
      </c>
      <c r="C1041" s="3">
        <f t="shared" si="66"/>
        <v>15</v>
      </c>
      <c r="D1041" s="3">
        <f t="shared" si="67"/>
        <v>19.071428571428573</v>
      </c>
      <c r="E1041" s="3">
        <v>619.04</v>
      </c>
      <c r="F1041" s="6">
        <f t="shared" si="64"/>
        <v>0.24792600000000001</v>
      </c>
      <c r="G1041" s="6">
        <f t="shared" si="65"/>
        <v>272.72000000000003</v>
      </c>
    </row>
    <row r="1042" spans="1:7" ht="14.25">
      <c r="A1042" s="2">
        <v>43255</v>
      </c>
      <c r="B1042" s="3">
        <v>19</v>
      </c>
      <c r="C1042" s="3">
        <f t="shared" si="66"/>
        <v>19</v>
      </c>
      <c r="D1042" s="3">
        <f t="shared" si="67"/>
        <v>19.142857142857142</v>
      </c>
      <c r="E1042" s="3">
        <v>591.30999999999995</v>
      </c>
      <c r="F1042" s="6">
        <f t="shared" si="64"/>
        <v>0.237707</v>
      </c>
      <c r="G1042" s="6">
        <f t="shared" si="65"/>
        <v>261.48</v>
      </c>
    </row>
    <row r="1043" spans="1:7" ht="14.25">
      <c r="A1043" s="2">
        <v>43256</v>
      </c>
      <c r="B1043" s="3">
        <v>17</v>
      </c>
      <c r="C1043" s="3">
        <f t="shared" si="66"/>
        <v>17</v>
      </c>
      <c r="D1043" s="3">
        <f t="shared" si="67"/>
        <v>19</v>
      </c>
      <c r="E1043" s="3">
        <v>608.23</v>
      </c>
      <c r="F1043" s="6">
        <f t="shared" si="64"/>
        <v>0.24268400000000001</v>
      </c>
      <c r="G1043" s="6">
        <f t="shared" si="65"/>
        <v>266.95</v>
      </c>
    </row>
    <row r="1044" spans="1:7" ht="14.25">
      <c r="A1044" s="2">
        <v>43257</v>
      </c>
      <c r="B1044" s="3">
        <v>20</v>
      </c>
      <c r="C1044" s="3">
        <f t="shared" si="66"/>
        <v>20</v>
      </c>
      <c r="D1044" s="3">
        <f t="shared" si="67"/>
        <v>19</v>
      </c>
      <c r="E1044" s="3">
        <v>606.29999999999995</v>
      </c>
      <c r="F1044" s="6">
        <f t="shared" si="64"/>
        <v>0.24191399999999999</v>
      </c>
      <c r="G1044" s="6">
        <f t="shared" si="65"/>
        <v>266.11</v>
      </c>
    </row>
    <row r="1045" spans="1:7" ht="14.25">
      <c r="A1045" s="2">
        <v>43258</v>
      </c>
      <c r="B1045" s="3">
        <v>17</v>
      </c>
      <c r="C1045" s="3">
        <f t="shared" si="66"/>
        <v>17</v>
      </c>
      <c r="D1045" s="3">
        <f t="shared" si="67"/>
        <v>18.857142857142858</v>
      </c>
      <c r="E1045" s="3">
        <v>604.44000000000005</v>
      </c>
      <c r="F1045" s="6">
        <f t="shared" si="64"/>
        <v>0.23935799999999999</v>
      </c>
      <c r="G1045" s="6">
        <f t="shared" si="65"/>
        <v>263.29000000000002</v>
      </c>
    </row>
    <row r="1046" spans="1:7" ht="14.25">
      <c r="A1046" s="2">
        <v>43259</v>
      </c>
      <c r="B1046" s="3">
        <v>16</v>
      </c>
      <c r="C1046" s="3">
        <f t="shared" si="66"/>
        <v>16</v>
      </c>
      <c r="D1046" s="3">
        <f t="shared" si="67"/>
        <v>18.714285714285715</v>
      </c>
      <c r="E1046" s="3">
        <v>599.54999999999995</v>
      </c>
      <c r="F1046" s="6">
        <f t="shared" si="64"/>
        <v>0.235623</v>
      </c>
      <c r="G1046" s="6">
        <f t="shared" si="65"/>
        <v>259.19</v>
      </c>
    </row>
    <row r="1047" spans="1:7" ht="14.25">
      <c r="A1047" s="2">
        <v>43260</v>
      </c>
      <c r="B1047" s="3">
        <v>13</v>
      </c>
      <c r="C1047" s="3">
        <f t="shared" si="66"/>
        <v>13</v>
      </c>
      <c r="D1047" s="3">
        <f t="shared" si="67"/>
        <v>18.5</v>
      </c>
      <c r="E1047" s="3">
        <v>593.38</v>
      </c>
      <c r="F1047" s="6">
        <f t="shared" si="64"/>
        <v>0.23052800000000001</v>
      </c>
      <c r="G1047" s="6">
        <f t="shared" si="65"/>
        <v>253.58</v>
      </c>
    </row>
    <row r="1048" spans="1:7" ht="14.25">
      <c r="A1048" s="2">
        <v>43261</v>
      </c>
      <c r="B1048" s="3">
        <v>13</v>
      </c>
      <c r="C1048" s="3">
        <f t="shared" si="66"/>
        <v>13</v>
      </c>
      <c r="D1048" s="3">
        <f t="shared" si="67"/>
        <v>18.357142857142858</v>
      </c>
      <c r="E1048" s="3">
        <v>524.74</v>
      </c>
      <c r="F1048" s="6">
        <f t="shared" si="64"/>
        <v>0.20228699999999999</v>
      </c>
      <c r="G1048" s="6">
        <f t="shared" si="65"/>
        <v>222.52</v>
      </c>
    </row>
    <row r="1049" spans="1:7" ht="14.25">
      <c r="A1049" s="2">
        <v>43262</v>
      </c>
      <c r="B1049" s="3">
        <v>14</v>
      </c>
      <c r="C1049" s="3">
        <f t="shared" si="66"/>
        <v>14</v>
      </c>
      <c r="D1049" s="3">
        <f t="shared" si="67"/>
        <v>17.857142857142858</v>
      </c>
      <c r="E1049" s="3">
        <v>531.15</v>
      </c>
      <c r="F1049" s="6">
        <f t="shared" si="64"/>
        <v>0.199181</v>
      </c>
      <c r="G1049" s="6">
        <f t="shared" si="65"/>
        <v>219.1</v>
      </c>
    </row>
    <row r="1050" spans="1:7" ht="14.25">
      <c r="A1050" s="2">
        <v>43263</v>
      </c>
      <c r="B1050" s="3">
        <v>14</v>
      </c>
      <c r="C1050" s="3">
        <f t="shared" si="66"/>
        <v>14</v>
      </c>
      <c r="D1050" s="3">
        <f t="shared" si="67"/>
        <v>17.357142857142858</v>
      </c>
      <c r="E1050" s="3">
        <v>494.53</v>
      </c>
      <c r="F1050" s="6">
        <f t="shared" si="64"/>
        <v>0.180256</v>
      </c>
      <c r="G1050" s="6">
        <f t="shared" si="65"/>
        <v>198.28</v>
      </c>
    </row>
    <row r="1051" spans="1:7" ht="14.25">
      <c r="A1051" s="2">
        <v>43264</v>
      </c>
      <c r="B1051" s="3">
        <v>14</v>
      </c>
      <c r="C1051" s="3">
        <f t="shared" si="66"/>
        <v>14</v>
      </c>
      <c r="D1051" s="3">
        <f t="shared" si="67"/>
        <v>16.857142857142858</v>
      </c>
      <c r="E1051" s="3">
        <v>476.3</v>
      </c>
      <c r="F1051" s="6">
        <f t="shared" si="64"/>
        <v>0.16861000000000001</v>
      </c>
      <c r="G1051" s="6">
        <f t="shared" si="65"/>
        <v>185.47</v>
      </c>
    </row>
    <row r="1052" spans="1:7" ht="14.25">
      <c r="A1052" s="2">
        <v>43265</v>
      </c>
      <c r="B1052" s="3">
        <v>16</v>
      </c>
      <c r="C1052" s="3">
        <f t="shared" si="66"/>
        <v>16</v>
      </c>
      <c r="D1052" s="3">
        <f t="shared" si="67"/>
        <v>16.142857142857142</v>
      </c>
      <c r="E1052" s="3">
        <v>519.83000000000004</v>
      </c>
      <c r="F1052" s="6">
        <f t="shared" si="64"/>
        <v>0.17622199999999999</v>
      </c>
      <c r="G1052" s="6">
        <f t="shared" si="65"/>
        <v>193.84</v>
      </c>
    </row>
    <row r="1053" spans="1:7" ht="14.25">
      <c r="A1053" s="2">
        <v>43266</v>
      </c>
      <c r="B1053" s="3">
        <v>17</v>
      </c>
      <c r="C1053" s="3">
        <f t="shared" si="66"/>
        <v>17</v>
      </c>
      <c r="D1053" s="3">
        <f t="shared" si="67"/>
        <v>15.785714285714286</v>
      </c>
      <c r="E1053" s="3">
        <v>487.51</v>
      </c>
      <c r="F1053" s="6">
        <f t="shared" si="64"/>
        <v>0.16161</v>
      </c>
      <c r="G1053" s="6">
        <f t="shared" si="65"/>
        <v>177.77</v>
      </c>
    </row>
    <row r="1054" spans="1:7" ht="14.25">
      <c r="A1054" s="2">
        <v>43267</v>
      </c>
      <c r="B1054" s="3">
        <v>25</v>
      </c>
      <c r="C1054" s="3">
        <f t="shared" si="66"/>
        <v>25</v>
      </c>
      <c r="D1054" s="3">
        <f t="shared" si="67"/>
        <v>16.428571428571427</v>
      </c>
      <c r="E1054" s="3">
        <v>497.22</v>
      </c>
      <c r="F1054" s="6">
        <f t="shared" si="64"/>
        <v>0.171541</v>
      </c>
      <c r="G1054" s="6">
        <f t="shared" si="65"/>
        <v>188.7</v>
      </c>
    </row>
    <row r="1055" spans="1:7" ht="14.25">
      <c r="A1055" s="2">
        <v>43268</v>
      </c>
      <c r="B1055" s="3">
        <v>11</v>
      </c>
      <c r="C1055" s="3">
        <f t="shared" si="66"/>
        <v>11</v>
      </c>
      <c r="D1055" s="3">
        <f t="shared" si="67"/>
        <v>16.142857142857142</v>
      </c>
      <c r="E1055" s="3">
        <v>496.74</v>
      </c>
      <c r="F1055" s="6">
        <f t="shared" si="64"/>
        <v>0.16839499999999999</v>
      </c>
      <c r="G1055" s="6">
        <f t="shared" si="65"/>
        <v>185.23</v>
      </c>
    </row>
    <row r="1056" spans="1:7" ht="14.25">
      <c r="A1056" s="2">
        <v>43269</v>
      </c>
      <c r="B1056" s="3">
        <v>12</v>
      </c>
      <c r="C1056" s="3">
        <f t="shared" si="66"/>
        <v>12</v>
      </c>
      <c r="D1056" s="3">
        <f t="shared" si="67"/>
        <v>15.642857142857142</v>
      </c>
      <c r="E1056" s="3">
        <v>517.63</v>
      </c>
      <c r="F1056" s="6">
        <f t="shared" si="64"/>
        <v>0.170041</v>
      </c>
      <c r="G1056" s="6">
        <f t="shared" si="65"/>
        <v>187.05</v>
      </c>
    </row>
    <row r="1057" spans="1:7" ht="14.25">
      <c r="A1057" s="2">
        <v>43270</v>
      </c>
      <c r="B1057" s="3">
        <v>14</v>
      </c>
      <c r="C1057" s="3">
        <f t="shared" si="66"/>
        <v>14</v>
      </c>
      <c r="D1057" s="3">
        <f t="shared" si="67"/>
        <v>15.428571428571429</v>
      </c>
      <c r="E1057" s="3">
        <v>538.45000000000005</v>
      </c>
      <c r="F1057" s="6">
        <f t="shared" si="64"/>
        <v>0.174458</v>
      </c>
      <c r="G1057" s="6">
        <f t="shared" si="65"/>
        <v>191.9</v>
      </c>
    </row>
    <row r="1058" spans="1:7" ht="14.25">
      <c r="A1058" s="2">
        <v>43271</v>
      </c>
      <c r="B1058" s="3">
        <v>13</v>
      </c>
      <c r="C1058" s="3">
        <f t="shared" si="66"/>
        <v>13</v>
      </c>
      <c r="D1058" s="3">
        <f t="shared" si="67"/>
        <v>14.928571428571429</v>
      </c>
      <c r="E1058" s="3">
        <v>536.16</v>
      </c>
      <c r="F1058" s="6">
        <f t="shared" si="64"/>
        <v>0.16808600000000001</v>
      </c>
      <c r="G1058" s="6">
        <f t="shared" si="65"/>
        <v>184.89</v>
      </c>
    </row>
    <row r="1059" spans="1:7" ht="14.25">
      <c r="A1059" s="2">
        <v>43272</v>
      </c>
      <c r="B1059" s="3">
        <v>13</v>
      </c>
      <c r="C1059" s="3">
        <f t="shared" si="66"/>
        <v>13</v>
      </c>
      <c r="D1059" s="3">
        <f t="shared" si="67"/>
        <v>14.642857142857142</v>
      </c>
      <c r="E1059" s="3">
        <v>525.77</v>
      </c>
      <c r="F1059" s="6">
        <f t="shared" si="64"/>
        <v>0.16167400000000001</v>
      </c>
      <c r="G1059" s="6">
        <f t="shared" si="65"/>
        <v>177.84</v>
      </c>
    </row>
    <row r="1060" spans="1:7" ht="14.25">
      <c r="A1060" s="2">
        <v>43273</v>
      </c>
      <c r="B1060" s="3">
        <v>39</v>
      </c>
      <c r="C1060" s="3">
        <f t="shared" si="66"/>
        <v>14.571428571428571</v>
      </c>
      <c r="D1060" s="3">
        <f t="shared" si="67"/>
        <v>14.540816326530614</v>
      </c>
      <c r="E1060" s="3">
        <v>462.16</v>
      </c>
      <c r="F1060" s="6">
        <f t="shared" si="64"/>
        <v>0.141124</v>
      </c>
      <c r="G1060" s="6">
        <f t="shared" si="65"/>
        <v>155.24</v>
      </c>
    </row>
    <row r="1061" spans="1:7" ht="14.25">
      <c r="A1061" s="2">
        <v>43274</v>
      </c>
      <c r="B1061" s="3">
        <v>14</v>
      </c>
      <c r="C1061" s="3">
        <f t="shared" si="66"/>
        <v>14</v>
      </c>
      <c r="D1061" s="3">
        <f t="shared" si="67"/>
        <v>14.612244897959185</v>
      </c>
      <c r="E1061" s="3">
        <v>474.18</v>
      </c>
      <c r="F1061" s="6">
        <f t="shared" si="64"/>
        <v>0.145506</v>
      </c>
      <c r="G1061" s="6">
        <f t="shared" si="65"/>
        <v>160.06</v>
      </c>
    </row>
    <row r="1062" spans="1:7" ht="14.25">
      <c r="A1062" s="2">
        <v>43275</v>
      </c>
      <c r="B1062" s="3">
        <v>16</v>
      </c>
      <c r="C1062" s="3">
        <f t="shared" si="66"/>
        <v>16</v>
      </c>
      <c r="D1062" s="3">
        <f t="shared" si="67"/>
        <v>14.826530612244898</v>
      </c>
      <c r="E1062" s="3">
        <v>455.25</v>
      </c>
      <c r="F1062" s="6">
        <f t="shared" si="64"/>
        <v>0.14174500000000001</v>
      </c>
      <c r="G1062" s="6">
        <f t="shared" si="65"/>
        <v>155.91999999999999</v>
      </c>
    </row>
    <row r="1063" spans="1:7" ht="14.25">
      <c r="A1063" s="2">
        <v>43276</v>
      </c>
      <c r="B1063" s="3">
        <v>16</v>
      </c>
      <c r="C1063" s="3">
        <f t="shared" si="66"/>
        <v>16</v>
      </c>
      <c r="D1063" s="3">
        <f t="shared" si="67"/>
        <v>14.969387755102042</v>
      </c>
      <c r="E1063" s="3">
        <v>458.82</v>
      </c>
      <c r="F1063" s="6">
        <f t="shared" si="64"/>
        <v>0.144233</v>
      </c>
      <c r="G1063" s="6">
        <f t="shared" si="65"/>
        <v>158.66</v>
      </c>
    </row>
    <row r="1064" spans="1:7" ht="14.25">
      <c r="A1064" s="2">
        <v>43277</v>
      </c>
      <c r="B1064" s="3">
        <v>12</v>
      </c>
      <c r="C1064" s="3">
        <f t="shared" si="66"/>
        <v>12</v>
      </c>
      <c r="D1064" s="3">
        <f t="shared" si="67"/>
        <v>14.826530612244898</v>
      </c>
      <c r="E1064" s="3">
        <v>429.58</v>
      </c>
      <c r="F1064" s="6">
        <f t="shared" si="64"/>
        <v>0.13375300000000001</v>
      </c>
      <c r="G1064" s="6">
        <f t="shared" si="65"/>
        <v>147.13</v>
      </c>
    </row>
    <row r="1065" spans="1:7" ht="14.25">
      <c r="A1065" s="2">
        <v>43278</v>
      </c>
      <c r="B1065" s="3">
        <v>12</v>
      </c>
      <c r="C1065" s="3">
        <f t="shared" si="66"/>
        <v>12</v>
      </c>
      <c r="D1065" s="3">
        <f t="shared" si="67"/>
        <v>14.683673469387756</v>
      </c>
      <c r="E1065" s="3">
        <v>441.75</v>
      </c>
      <c r="F1065" s="6">
        <f t="shared" si="64"/>
        <v>0.136217</v>
      </c>
      <c r="G1065" s="6">
        <f t="shared" si="65"/>
        <v>149.84</v>
      </c>
    </row>
    <row r="1066" spans="1:7" ht="14.25">
      <c r="A1066" s="2">
        <v>43279</v>
      </c>
      <c r="B1066" s="3">
        <v>12</v>
      </c>
      <c r="C1066" s="3">
        <f t="shared" si="66"/>
        <v>12</v>
      </c>
      <c r="D1066" s="3">
        <f t="shared" si="67"/>
        <v>14.397959183673468</v>
      </c>
      <c r="E1066" s="3">
        <v>420.72</v>
      </c>
      <c r="F1066" s="6">
        <f t="shared" si="64"/>
        <v>0.12720799999999999</v>
      </c>
      <c r="G1066" s="6">
        <f t="shared" si="65"/>
        <v>139.93</v>
      </c>
    </row>
    <row r="1067" spans="1:7" ht="14.25">
      <c r="A1067" s="2">
        <v>43280</v>
      </c>
      <c r="B1067" s="3">
        <v>12</v>
      </c>
      <c r="C1067" s="3">
        <f t="shared" si="66"/>
        <v>12</v>
      </c>
      <c r="D1067" s="3">
        <f t="shared" si="67"/>
        <v>14.040816326530612</v>
      </c>
      <c r="E1067" s="3">
        <v>435.25</v>
      </c>
      <c r="F1067" s="6">
        <f t="shared" si="64"/>
        <v>0.12833700000000001</v>
      </c>
      <c r="G1067" s="6">
        <f t="shared" si="65"/>
        <v>141.16999999999999</v>
      </c>
    </row>
    <row r="1068" spans="1:7" ht="14.25">
      <c r="A1068" s="2">
        <v>43281</v>
      </c>
      <c r="B1068" s="3">
        <v>34</v>
      </c>
      <c r="C1068" s="3">
        <f t="shared" si="66"/>
        <v>20</v>
      </c>
      <c r="D1068" s="3">
        <f t="shared" si="67"/>
        <v>13.683673469387754</v>
      </c>
      <c r="E1068" s="3">
        <v>453.42</v>
      </c>
      <c r="F1068" s="6">
        <f t="shared" si="64"/>
        <v>0.13029299999999999</v>
      </c>
      <c r="G1068" s="6">
        <f t="shared" si="65"/>
        <v>143.32</v>
      </c>
    </row>
    <row r="1069" spans="1:7" ht="14.25">
      <c r="A1069" s="2">
        <v>43282</v>
      </c>
      <c r="B1069" s="3">
        <v>60</v>
      </c>
      <c r="C1069" s="3">
        <f t="shared" si="66"/>
        <v>24.285714285714285</v>
      </c>
      <c r="D1069" s="3">
        <f t="shared" si="67"/>
        <v>14.632653061224488</v>
      </c>
      <c r="E1069" s="3">
        <v>451.95</v>
      </c>
      <c r="F1069" s="6">
        <f t="shared" si="64"/>
        <v>0.138878</v>
      </c>
      <c r="G1069" s="6">
        <f t="shared" si="65"/>
        <v>152.77000000000001</v>
      </c>
    </row>
    <row r="1070" spans="1:7" ht="14.25">
      <c r="A1070" s="2">
        <v>43283</v>
      </c>
      <c r="B1070" s="3">
        <v>86</v>
      </c>
      <c r="C1070" s="3">
        <f t="shared" si="66"/>
        <v>24.897959183673468</v>
      </c>
      <c r="D1070" s="3">
        <f t="shared" si="67"/>
        <v>15.553935860058306</v>
      </c>
      <c r="E1070" s="3">
        <v>476.58</v>
      </c>
      <c r="F1070" s="6">
        <f t="shared" si="64"/>
        <v>0.155667</v>
      </c>
      <c r="G1070" s="6">
        <f t="shared" si="65"/>
        <v>171.23</v>
      </c>
    </row>
    <row r="1071" spans="1:7" ht="14.25">
      <c r="A1071" s="2">
        <v>43284</v>
      </c>
      <c r="B1071" s="3">
        <v>82</v>
      </c>
      <c r="C1071" s="3">
        <f t="shared" si="66"/>
        <v>23.45481049562682</v>
      </c>
      <c r="D1071" s="3">
        <f t="shared" si="67"/>
        <v>16.229279466888794</v>
      </c>
      <c r="E1071" s="3">
        <v>461.95</v>
      </c>
      <c r="F1071" s="6">
        <f t="shared" si="64"/>
        <v>0.157439</v>
      </c>
      <c r="G1071" s="6">
        <f t="shared" si="65"/>
        <v>173.18</v>
      </c>
    </row>
    <row r="1072" spans="1:7" ht="14.25">
      <c r="A1072" s="2">
        <v>43285</v>
      </c>
      <c r="B1072" s="3">
        <v>59</v>
      </c>
      <c r="C1072" s="3">
        <f t="shared" si="66"/>
        <v>59</v>
      </c>
      <c r="D1072" s="3">
        <f t="shared" si="67"/>
        <v>19.514993752603079</v>
      </c>
      <c r="E1072" s="3">
        <v>467.19</v>
      </c>
      <c r="F1072" s="6">
        <f t="shared" si="64"/>
        <v>0.19146099999999999</v>
      </c>
      <c r="G1072" s="6">
        <f t="shared" si="65"/>
        <v>210.61</v>
      </c>
    </row>
    <row r="1073" spans="1:7" ht="14.25">
      <c r="A1073" s="2">
        <v>43286</v>
      </c>
      <c r="B1073" s="3">
        <v>49</v>
      </c>
      <c r="C1073" s="3">
        <f t="shared" si="66"/>
        <v>49</v>
      </c>
      <c r="D1073" s="3">
        <f t="shared" si="67"/>
        <v>22.086422324031648</v>
      </c>
      <c r="E1073" s="3">
        <v>467.55</v>
      </c>
      <c r="F1073" s="6">
        <f t="shared" si="64"/>
        <v>0.21685699999999999</v>
      </c>
      <c r="G1073" s="6">
        <f t="shared" si="65"/>
        <v>238.54</v>
      </c>
    </row>
    <row r="1074" spans="1:7" ht="14.25">
      <c r="A1074" s="2">
        <v>43287</v>
      </c>
      <c r="B1074" s="3">
        <v>70</v>
      </c>
      <c r="C1074" s="3">
        <f t="shared" si="66"/>
        <v>70</v>
      </c>
      <c r="D1074" s="3">
        <f t="shared" si="67"/>
        <v>26.045605997501038</v>
      </c>
      <c r="E1074" s="3">
        <v>469.93</v>
      </c>
      <c r="F1074" s="6">
        <f t="shared" si="64"/>
        <v>0.25703199999999998</v>
      </c>
      <c r="G1074" s="6">
        <f t="shared" si="65"/>
        <v>282.74</v>
      </c>
    </row>
    <row r="1075" spans="1:7" ht="14.25">
      <c r="A1075" s="2">
        <v>43288</v>
      </c>
      <c r="B1075" s="3">
        <v>60</v>
      </c>
      <c r="C1075" s="3">
        <f t="shared" si="66"/>
        <v>60</v>
      </c>
      <c r="D1075" s="3">
        <f t="shared" si="67"/>
        <v>29.331320283215323</v>
      </c>
      <c r="E1075" s="3">
        <v>485.81</v>
      </c>
      <c r="F1075" s="6">
        <f t="shared" si="64"/>
        <v>0.299238</v>
      </c>
      <c r="G1075" s="6">
        <f t="shared" si="65"/>
        <v>329.16</v>
      </c>
    </row>
    <row r="1076" spans="1:7" ht="14.25">
      <c r="A1076" s="2">
        <v>43289</v>
      </c>
      <c r="B1076" s="3">
        <v>36</v>
      </c>
      <c r="C1076" s="3">
        <f t="shared" si="66"/>
        <v>36</v>
      </c>
      <c r="D1076" s="3">
        <f t="shared" si="67"/>
        <v>30.759891711786754</v>
      </c>
      <c r="E1076" s="3">
        <v>486.19</v>
      </c>
      <c r="F1076" s="6">
        <f t="shared" si="64"/>
        <v>0.314058</v>
      </c>
      <c r="G1076" s="6">
        <f t="shared" si="65"/>
        <v>345.46</v>
      </c>
    </row>
    <row r="1077" spans="1:7" ht="14.25">
      <c r="A1077" s="2">
        <v>43290</v>
      </c>
      <c r="B1077" s="3">
        <v>26</v>
      </c>
      <c r="C1077" s="3">
        <f t="shared" si="66"/>
        <v>26</v>
      </c>
      <c r="D1077" s="3">
        <f t="shared" si="67"/>
        <v>31.474177426072465</v>
      </c>
      <c r="E1077" s="3">
        <v>471.48</v>
      </c>
      <c r="F1077" s="6">
        <f t="shared" si="64"/>
        <v>0.31162800000000002</v>
      </c>
      <c r="G1077" s="6">
        <f t="shared" si="65"/>
        <v>342.79</v>
      </c>
    </row>
    <row r="1078" spans="1:7" ht="14.25">
      <c r="A1078" s="2">
        <v>43291</v>
      </c>
      <c r="B1078" s="3">
        <v>21</v>
      </c>
      <c r="C1078" s="3">
        <f t="shared" si="66"/>
        <v>21</v>
      </c>
      <c r="D1078" s="3">
        <f t="shared" si="67"/>
        <v>32.117034568929611</v>
      </c>
      <c r="E1078" s="3">
        <v>432.69</v>
      </c>
      <c r="F1078" s="6">
        <f t="shared" si="64"/>
        <v>0.29183100000000001</v>
      </c>
      <c r="G1078" s="6">
        <f t="shared" si="65"/>
        <v>321.01</v>
      </c>
    </row>
    <row r="1079" spans="1:7" ht="14.25">
      <c r="A1079" s="2">
        <v>43292</v>
      </c>
      <c r="B1079" s="3">
        <v>19</v>
      </c>
      <c r="C1079" s="3">
        <f t="shared" si="66"/>
        <v>19</v>
      </c>
      <c r="D1079" s="3">
        <f t="shared" si="67"/>
        <v>32.617034568929611</v>
      </c>
      <c r="E1079" s="3">
        <v>445.59</v>
      </c>
      <c r="F1079" s="6">
        <f t="shared" si="64"/>
        <v>0.30520999999999998</v>
      </c>
      <c r="G1079" s="6">
        <f t="shared" si="65"/>
        <v>335.73</v>
      </c>
    </row>
    <row r="1080" spans="1:7" ht="14.25">
      <c r="A1080" s="2">
        <v>43293</v>
      </c>
      <c r="B1080" s="3">
        <v>29</v>
      </c>
      <c r="C1080" s="3">
        <f t="shared" si="66"/>
        <v>29</v>
      </c>
      <c r="D1080" s="3">
        <f t="shared" si="67"/>
        <v>33.831320283215327</v>
      </c>
      <c r="E1080" s="3">
        <v>430.91</v>
      </c>
      <c r="F1080" s="6">
        <f t="shared" si="64"/>
        <v>0.306143</v>
      </c>
      <c r="G1080" s="6">
        <f t="shared" si="65"/>
        <v>336.76</v>
      </c>
    </row>
    <row r="1081" spans="1:7" ht="14.25">
      <c r="A1081" s="2">
        <v>43294</v>
      </c>
      <c r="B1081" s="3">
        <v>30</v>
      </c>
      <c r="C1081" s="3">
        <f t="shared" si="66"/>
        <v>30</v>
      </c>
      <c r="D1081" s="3">
        <f t="shared" si="67"/>
        <v>35.117034568929611</v>
      </c>
      <c r="E1081" s="3">
        <v>432.46</v>
      </c>
      <c r="F1081" s="6">
        <f t="shared" si="64"/>
        <v>0.31892100000000001</v>
      </c>
      <c r="G1081" s="6">
        <f t="shared" si="65"/>
        <v>350.81</v>
      </c>
    </row>
    <row r="1082" spans="1:7" ht="14.25">
      <c r="A1082" s="2">
        <v>43295</v>
      </c>
      <c r="B1082" s="3">
        <v>58</v>
      </c>
      <c r="C1082" s="3">
        <f t="shared" si="66"/>
        <v>58</v>
      </c>
      <c r="D1082" s="3">
        <f t="shared" si="67"/>
        <v>37.831320283215327</v>
      </c>
      <c r="E1082" s="3">
        <v>433.74</v>
      </c>
      <c r="F1082" s="6">
        <f t="shared" si="64"/>
        <v>0.34458800000000001</v>
      </c>
      <c r="G1082" s="6">
        <f t="shared" si="65"/>
        <v>379.05</v>
      </c>
    </row>
    <row r="1083" spans="1:7" ht="14.25">
      <c r="A1083" s="2">
        <v>43296</v>
      </c>
      <c r="B1083" s="3">
        <v>48</v>
      </c>
      <c r="C1083" s="3">
        <f t="shared" si="66"/>
        <v>48</v>
      </c>
      <c r="D1083" s="3">
        <f t="shared" si="67"/>
        <v>39.525197834235733</v>
      </c>
      <c r="E1083" s="3">
        <v>449.62</v>
      </c>
      <c r="F1083" s="6">
        <f t="shared" si="64"/>
        <v>0.37319799999999997</v>
      </c>
      <c r="G1083" s="6">
        <f t="shared" si="65"/>
        <v>410.52</v>
      </c>
    </row>
    <row r="1084" spans="1:7" ht="14.25">
      <c r="A1084" s="2">
        <v>43297</v>
      </c>
      <c r="B1084" s="3">
        <v>19</v>
      </c>
      <c r="C1084" s="3">
        <f t="shared" si="66"/>
        <v>19</v>
      </c>
      <c r="D1084" s="3">
        <f t="shared" si="67"/>
        <v>39.103915035401918</v>
      </c>
      <c r="E1084" s="3">
        <v>478.75</v>
      </c>
      <c r="F1084" s="6">
        <f t="shared" si="64"/>
        <v>0.39314100000000002</v>
      </c>
      <c r="G1084" s="6">
        <f t="shared" si="65"/>
        <v>432.46</v>
      </c>
    </row>
    <row r="1085" spans="1:7" ht="14.25">
      <c r="A1085" s="2">
        <v>43298</v>
      </c>
      <c r="B1085" s="3">
        <v>18</v>
      </c>
      <c r="C1085" s="3">
        <f t="shared" si="66"/>
        <v>18</v>
      </c>
      <c r="D1085" s="3">
        <f t="shared" si="67"/>
        <v>38.714285714285715</v>
      </c>
      <c r="E1085" s="3">
        <v>499.06</v>
      </c>
      <c r="F1085" s="6">
        <f t="shared" si="64"/>
        <v>0.40573599999999999</v>
      </c>
      <c r="G1085" s="6">
        <f t="shared" si="65"/>
        <v>446.31</v>
      </c>
    </row>
    <row r="1086" spans="1:7" ht="14.25">
      <c r="A1086" s="2">
        <v>43299</v>
      </c>
      <c r="B1086" s="3">
        <v>15</v>
      </c>
      <c r="C1086" s="3">
        <f t="shared" si="66"/>
        <v>15</v>
      </c>
      <c r="D1086" s="3">
        <f t="shared" si="67"/>
        <v>35.571428571428569</v>
      </c>
      <c r="E1086" s="3">
        <v>479.02</v>
      </c>
      <c r="F1086" s="6">
        <f t="shared" si="64"/>
        <v>0.35782799999999998</v>
      </c>
      <c r="G1086" s="6">
        <f t="shared" si="65"/>
        <v>393.61</v>
      </c>
    </row>
    <row r="1087" spans="1:7" ht="14.25">
      <c r="A1087" s="2">
        <v>43300</v>
      </c>
      <c r="B1087" s="3">
        <v>13</v>
      </c>
      <c r="C1087" s="3">
        <f t="shared" si="66"/>
        <v>13</v>
      </c>
      <c r="D1087" s="3">
        <f t="shared" si="67"/>
        <v>33</v>
      </c>
      <c r="E1087" s="3">
        <v>468.65</v>
      </c>
      <c r="F1087" s="6">
        <f t="shared" si="64"/>
        <v>0.32477400000000001</v>
      </c>
      <c r="G1087" s="6">
        <f t="shared" si="65"/>
        <v>357.25</v>
      </c>
    </row>
    <row r="1088" spans="1:7" ht="14.25">
      <c r="A1088" s="2">
        <v>43301</v>
      </c>
      <c r="B1088" s="3">
        <v>16</v>
      </c>
      <c r="C1088" s="3">
        <f t="shared" si="66"/>
        <v>16</v>
      </c>
      <c r="D1088" s="3">
        <f t="shared" si="67"/>
        <v>29.142857142857142</v>
      </c>
      <c r="E1088" s="3">
        <v>448.84</v>
      </c>
      <c r="F1088" s="6">
        <f t="shared" si="64"/>
        <v>0.27468999999999999</v>
      </c>
      <c r="G1088" s="6">
        <f t="shared" si="65"/>
        <v>302.16000000000003</v>
      </c>
    </row>
    <row r="1089" spans="1:7" ht="14.25">
      <c r="A1089" s="2">
        <v>43302</v>
      </c>
      <c r="B1089" s="3">
        <v>16</v>
      </c>
      <c r="C1089" s="3">
        <f t="shared" si="66"/>
        <v>16</v>
      </c>
      <c r="D1089" s="3">
        <f t="shared" si="67"/>
        <v>26</v>
      </c>
      <c r="E1089" s="3">
        <v>461.04</v>
      </c>
      <c r="F1089" s="6">
        <f t="shared" ref="F1089:F1152" si="68">ROUND((E1089/1000000000)*D1089*21000,6)</f>
        <v>0.25172800000000001</v>
      </c>
      <c r="G1089" s="6">
        <f t="shared" ref="G1089:G1152" si="69">ROUND(F1089*1100,2)</f>
        <v>276.89999999999998</v>
      </c>
    </row>
    <row r="1090" spans="1:7" ht="14.25">
      <c r="A1090" s="2">
        <v>43303</v>
      </c>
      <c r="B1090" s="3">
        <v>11</v>
      </c>
      <c r="C1090" s="3">
        <f t="shared" si="66"/>
        <v>11</v>
      </c>
      <c r="D1090" s="3">
        <f t="shared" si="67"/>
        <v>24.214285714285715</v>
      </c>
      <c r="E1090" s="3">
        <v>457.65</v>
      </c>
      <c r="F1090" s="6">
        <f t="shared" si="68"/>
        <v>0.23271500000000001</v>
      </c>
      <c r="G1090" s="6">
        <f t="shared" si="69"/>
        <v>255.99</v>
      </c>
    </row>
    <row r="1091" spans="1:7" ht="14.25">
      <c r="A1091" s="2">
        <v>43304</v>
      </c>
      <c r="B1091" s="3">
        <v>16</v>
      </c>
      <c r="C1091" s="3">
        <f t="shared" si="66"/>
        <v>16</v>
      </c>
      <c r="D1091" s="3">
        <f t="shared" si="67"/>
        <v>23.5</v>
      </c>
      <c r="E1091" s="3">
        <v>449.63</v>
      </c>
      <c r="F1091" s="6">
        <f t="shared" si="68"/>
        <v>0.22189200000000001</v>
      </c>
      <c r="G1091" s="6">
        <f t="shared" si="69"/>
        <v>244.08</v>
      </c>
    </row>
    <row r="1092" spans="1:7" ht="14.25">
      <c r="A1092" s="2">
        <v>43305</v>
      </c>
      <c r="B1092" s="3">
        <v>15</v>
      </c>
      <c r="C1092" s="3">
        <f t="shared" si="66"/>
        <v>15</v>
      </c>
      <c r="D1092" s="3">
        <f t="shared" si="67"/>
        <v>23.071428571428573</v>
      </c>
      <c r="E1092" s="3">
        <v>479.47</v>
      </c>
      <c r="F1092" s="6">
        <f t="shared" si="68"/>
        <v>0.23230300000000001</v>
      </c>
      <c r="G1092" s="6">
        <f t="shared" si="69"/>
        <v>255.53</v>
      </c>
    </row>
    <row r="1093" spans="1:7" ht="14.25">
      <c r="A1093" s="2">
        <v>43306</v>
      </c>
      <c r="B1093" s="3">
        <v>13</v>
      </c>
      <c r="C1093" s="3">
        <f t="shared" si="66"/>
        <v>13</v>
      </c>
      <c r="D1093" s="3">
        <f t="shared" si="67"/>
        <v>22.642857142857142</v>
      </c>
      <c r="E1093" s="3">
        <v>471.28</v>
      </c>
      <c r="F1093" s="6">
        <f t="shared" si="68"/>
        <v>0.22409399999999999</v>
      </c>
      <c r="G1093" s="6">
        <f t="shared" si="69"/>
        <v>246.5</v>
      </c>
    </row>
    <row r="1094" spans="1:7" ht="14.25">
      <c r="A1094" s="2">
        <v>43307</v>
      </c>
      <c r="B1094" s="3">
        <v>12</v>
      </c>
      <c r="C1094" s="3">
        <f t="shared" si="66"/>
        <v>12</v>
      </c>
      <c r="D1094" s="3">
        <f t="shared" si="67"/>
        <v>21.428571428571427</v>
      </c>
      <c r="E1094" s="3">
        <v>462.03</v>
      </c>
      <c r="F1094" s="6">
        <f t="shared" si="68"/>
        <v>0.20791399999999999</v>
      </c>
      <c r="G1094" s="6">
        <f t="shared" si="69"/>
        <v>228.71</v>
      </c>
    </row>
    <row r="1095" spans="1:7" ht="14.25">
      <c r="A1095" s="2">
        <v>43308</v>
      </c>
      <c r="B1095" s="3">
        <v>11</v>
      </c>
      <c r="C1095" s="3">
        <f t="shared" si="66"/>
        <v>11</v>
      </c>
      <c r="D1095" s="3">
        <f t="shared" si="67"/>
        <v>20.071428571428573</v>
      </c>
      <c r="E1095" s="3">
        <v>469.69</v>
      </c>
      <c r="F1095" s="6">
        <f t="shared" si="68"/>
        <v>0.19797400000000001</v>
      </c>
      <c r="G1095" s="6">
        <f t="shared" si="69"/>
        <v>217.77</v>
      </c>
    </row>
    <row r="1096" spans="1:7" ht="14.25">
      <c r="A1096" s="2">
        <v>43309</v>
      </c>
      <c r="B1096" s="3">
        <v>12</v>
      </c>
      <c r="C1096" s="3">
        <f t="shared" ref="C1096:C1159" si="70">IF(AVERAGE(B1089:B1096)*2&lt;B1096,AVERAGE(B1097,C1095,C1094,C1093,C1092,C1091,C1090),B1096)</f>
        <v>12</v>
      </c>
      <c r="D1096" s="3">
        <f t="shared" si="67"/>
        <v>16.785714285714285</v>
      </c>
      <c r="E1096" s="3">
        <v>468.55</v>
      </c>
      <c r="F1096" s="6">
        <f t="shared" si="68"/>
        <v>0.16516400000000001</v>
      </c>
      <c r="G1096" s="6">
        <f t="shared" si="69"/>
        <v>181.68</v>
      </c>
    </row>
    <row r="1097" spans="1:7" ht="14.25">
      <c r="A1097" s="2">
        <v>43310</v>
      </c>
      <c r="B1097" s="3">
        <v>9</v>
      </c>
      <c r="C1097" s="3">
        <f t="shared" si="70"/>
        <v>9</v>
      </c>
      <c r="D1097" s="3">
        <f t="shared" si="67"/>
        <v>14</v>
      </c>
      <c r="E1097" s="3">
        <v>466.2</v>
      </c>
      <c r="F1097" s="6">
        <f t="shared" si="68"/>
        <v>0.13706299999999999</v>
      </c>
      <c r="G1097" s="6">
        <f t="shared" si="69"/>
        <v>150.77000000000001</v>
      </c>
    </row>
    <row r="1098" spans="1:7" ht="14.25">
      <c r="A1098" s="2">
        <v>43311</v>
      </c>
      <c r="B1098" s="3">
        <v>11</v>
      </c>
      <c r="C1098" s="3">
        <f t="shared" si="70"/>
        <v>11</v>
      </c>
      <c r="D1098" s="3">
        <f t="shared" si="67"/>
        <v>13.428571428571429</v>
      </c>
      <c r="E1098" s="3">
        <v>456.56</v>
      </c>
      <c r="F1098" s="6">
        <f t="shared" si="68"/>
        <v>0.12875</v>
      </c>
      <c r="G1098" s="6">
        <f t="shared" si="69"/>
        <v>141.63</v>
      </c>
    </row>
    <row r="1099" spans="1:7" ht="14.25">
      <c r="A1099" s="2">
        <v>43312</v>
      </c>
      <c r="B1099" s="3">
        <v>11</v>
      </c>
      <c r="C1099" s="3">
        <f t="shared" si="70"/>
        <v>11</v>
      </c>
      <c r="D1099" s="3">
        <f t="shared" si="67"/>
        <v>12.928571428571429</v>
      </c>
      <c r="E1099" s="3">
        <v>431.99</v>
      </c>
      <c r="F1099" s="6">
        <f t="shared" si="68"/>
        <v>0.117285</v>
      </c>
      <c r="G1099" s="6">
        <f t="shared" si="69"/>
        <v>129.01</v>
      </c>
    </row>
    <row r="1100" spans="1:7" ht="14.25">
      <c r="A1100" s="2">
        <v>43313</v>
      </c>
      <c r="B1100" s="3">
        <v>37</v>
      </c>
      <c r="C1100" s="3">
        <f t="shared" si="70"/>
        <v>10.857142857142858</v>
      </c>
      <c r="D1100" s="3">
        <f t="shared" si="67"/>
        <v>12.63265306122449</v>
      </c>
      <c r="E1100" s="3">
        <v>419.87</v>
      </c>
      <c r="F1100" s="6">
        <f t="shared" si="68"/>
        <v>0.111386</v>
      </c>
      <c r="G1100" s="6">
        <f t="shared" si="69"/>
        <v>122.52</v>
      </c>
    </row>
    <row r="1101" spans="1:7" ht="14.25">
      <c r="A1101" s="2">
        <v>43314</v>
      </c>
      <c r="B1101" s="3">
        <v>10</v>
      </c>
      <c r="C1101" s="3">
        <f t="shared" si="70"/>
        <v>10</v>
      </c>
      <c r="D1101" s="3">
        <f t="shared" si="67"/>
        <v>12.418367346938776</v>
      </c>
      <c r="E1101" s="3">
        <v>410.83</v>
      </c>
      <c r="F1101" s="6">
        <f t="shared" si="68"/>
        <v>0.107139</v>
      </c>
      <c r="G1101" s="6">
        <f t="shared" si="69"/>
        <v>117.85</v>
      </c>
    </row>
    <row r="1102" spans="1:7" ht="14.25">
      <c r="A1102" s="2">
        <v>43315</v>
      </c>
      <c r="B1102" s="3">
        <v>11</v>
      </c>
      <c r="C1102" s="3">
        <f t="shared" si="70"/>
        <v>11</v>
      </c>
      <c r="D1102" s="3">
        <f t="shared" ref="D1102:D1165" si="71">AVERAGE(C1089:C1102)</f>
        <v>12.061224489795919</v>
      </c>
      <c r="E1102" s="3">
        <v>417.62</v>
      </c>
      <c r="F1102" s="6">
        <f t="shared" si="68"/>
        <v>0.105777</v>
      </c>
      <c r="G1102" s="6">
        <f t="shared" si="69"/>
        <v>116.35</v>
      </c>
    </row>
    <row r="1103" spans="1:7" ht="14.25">
      <c r="A1103" s="2">
        <v>43316</v>
      </c>
      <c r="B1103" s="3">
        <v>10</v>
      </c>
      <c r="C1103" s="3">
        <f t="shared" si="70"/>
        <v>10</v>
      </c>
      <c r="D1103" s="3">
        <f t="shared" si="71"/>
        <v>11.63265306122449</v>
      </c>
      <c r="E1103" s="3">
        <v>406.91</v>
      </c>
      <c r="F1103" s="6">
        <f t="shared" si="68"/>
        <v>9.9402000000000004E-2</v>
      </c>
      <c r="G1103" s="6">
        <f t="shared" si="69"/>
        <v>109.34</v>
      </c>
    </row>
    <row r="1104" spans="1:7" ht="14.25">
      <c r="A1104" s="2">
        <v>43317</v>
      </c>
      <c r="B1104" s="3">
        <v>8</v>
      </c>
      <c r="C1104" s="3">
        <f t="shared" si="70"/>
        <v>8</v>
      </c>
      <c r="D1104" s="3">
        <f t="shared" si="71"/>
        <v>11.418367346938776</v>
      </c>
      <c r="E1104" s="3">
        <v>408.81</v>
      </c>
      <c r="F1104" s="6">
        <f t="shared" si="68"/>
        <v>9.8027000000000003E-2</v>
      </c>
      <c r="G1104" s="6">
        <f t="shared" si="69"/>
        <v>107.83</v>
      </c>
    </row>
    <row r="1105" spans="1:7" ht="14.25">
      <c r="A1105" s="2">
        <v>43318</v>
      </c>
      <c r="B1105" s="3">
        <v>13</v>
      </c>
      <c r="C1105" s="3">
        <f t="shared" si="70"/>
        <v>13</v>
      </c>
      <c r="D1105" s="3">
        <f t="shared" si="71"/>
        <v>11.204081632653061</v>
      </c>
      <c r="E1105" s="3">
        <v>404.95</v>
      </c>
      <c r="F1105" s="6">
        <f t="shared" si="68"/>
        <v>9.5279000000000003E-2</v>
      </c>
      <c r="G1105" s="6">
        <f t="shared" si="69"/>
        <v>104.81</v>
      </c>
    </row>
    <row r="1106" spans="1:7" ht="14.25">
      <c r="A1106" s="2">
        <v>43319</v>
      </c>
      <c r="B1106" s="3">
        <v>25</v>
      </c>
      <c r="C1106" s="3">
        <f t="shared" si="70"/>
        <v>25</v>
      </c>
      <c r="D1106" s="3">
        <f t="shared" si="71"/>
        <v>11.918367346938776</v>
      </c>
      <c r="E1106" s="3">
        <v>377.94</v>
      </c>
      <c r="F1106" s="6">
        <f t="shared" si="68"/>
        <v>9.4592999999999997E-2</v>
      </c>
      <c r="G1106" s="6">
        <f t="shared" si="69"/>
        <v>104.05</v>
      </c>
    </row>
    <row r="1107" spans="1:7" ht="14.25">
      <c r="A1107" s="2">
        <v>43320</v>
      </c>
      <c r="B1107" s="3">
        <v>57</v>
      </c>
      <c r="C1107" s="3">
        <f t="shared" si="70"/>
        <v>18.571428571428573</v>
      </c>
      <c r="D1107" s="3">
        <f t="shared" si="71"/>
        <v>12.316326530612246</v>
      </c>
      <c r="E1107" s="3">
        <v>355.57</v>
      </c>
      <c r="F1107" s="6">
        <f t="shared" si="68"/>
        <v>9.1966000000000006E-2</v>
      </c>
      <c r="G1107" s="6">
        <f t="shared" si="69"/>
        <v>101.16</v>
      </c>
    </row>
    <row r="1108" spans="1:7" ht="14.25">
      <c r="A1108" s="2">
        <v>43321</v>
      </c>
      <c r="B1108" s="3">
        <v>53</v>
      </c>
      <c r="C1108" s="3">
        <f t="shared" si="70"/>
        <v>17.081632653061224</v>
      </c>
      <c r="D1108" s="3">
        <f t="shared" si="71"/>
        <v>12.679300291545191</v>
      </c>
      <c r="E1108" s="3">
        <v>363.51</v>
      </c>
      <c r="F1108" s="6">
        <f t="shared" si="68"/>
        <v>9.6790000000000001E-2</v>
      </c>
      <c r="G1108" s="6">
        <f t="shared" si="69"/>
        <v>106.47</v>
      </c>
    </row>
    <row r="1109" spans="1:7" ht="14.25">
      <c r="A1109" s="2">
        <v>43322</v>
      </c>
      <c r="B1109" s="3">
        <v>34</v>
      </c>
      <c r="C1109" s="3">
        <f t="shared" si="70"/>
        <v>34</v>
      </c>
      <c r="D1109" s="3">
        <f t="shared" si="71"/>
        <v>14.322157434402333</v>
      </c>
      <c r="E1109" s="3">
        <v>331.57</v>
      </c>
      <c r="F1109" s="6">
        <f t="shared" si="68"/>
        <v>9.9724999999999994E-2</v>
      </c>
      <c r="G1109" s="6">
        <f t="shared" si="69"/>
        <v>109.7</v>
      </c>
    </row>
    <row r="1110" spans="1:7" ht="14.25">
      <c r="A1110" s="2">
        <v>43323</v>
      </c>
      <c r="B1110" s="3">
        <v>15</v>
      </c>
      <c r="C1110" s="3">
        <f t="shared" si="70"/>
        <v>15</v>
      </c>
      <c r="D1110" s="3">
        <f t="shared" si="71"/>
        <v>14.536443148688049</v>
      </c>
      <c r="E1110" s="3">
        <v>318.01</v>
      </c>
      <c r="F1110" s="6">
        <f t="shared" si="68"/>
        <v>9.7076999999999997E-2</v>
      </c>
      <c r="G1110" s="6">
        <f t="shared" si="69"/>
        <v>106.78</v>
      </c>
    </row>
    <row r="1111" spans="1:7" ht="14.25">
      <c r="A1111" s="2">
        <v>43324</v>
      </c>
      <c r="B1111" s="3">
        <v>11</v>
      </c>
      <c r="C1111" s="3">
        <f t="shared" si="70"/>
        <v>11</v>
      </c>
      <c r="D1111" s="3">
        <f t="shared" si="71"/>
        <v>14.679300291545191</v>
      </c>
      <c r="E1111" s="3">
        <v>318.2</v>
      </c>
      <c r="F1111" s="6">
        <f t="shared" si="68"/>
        <v>9.8089999999999997E-2</v>
      </c>
      <c r="G1111" s="6">
        <f t="shared" si="69"/>
        <v>107.9</v>
      </c>
    </row>
    <row r="1112" spans="1:7" ht="14.25">
      <c r="A1112" s="2">
        <v>43325</v>
      </c>
      <c r="B1112" s="3">
        <v>15</v>
      </c>
      <c r="C1112" s="3">
        <f t="shared" si="70"/>
        <v>15</v>
      </c>
      <c r="D1112" s="3">
        <f t="shared" si="71"/>
        <v>14.965014577259476</v>
      </c>
      <c r="E1112" s="3">
        <v>284.02999999999997</v>
      </c>
      <c r="F1112" s="6">
        <f t="shared" si="68"/>
        <v>8.9260999999999993E-2</v>
      </c>
      <c r="G1112" s="6">
        <f t="shared" si="69"/>
        <v>98.19</v>
      </c>
    </row>
    <row r="1113" spans="1:7" ht="14.25">
      <c r="A1113" s="2">
        <v>43326</v>
      </c>
      <c r="B1113" s="3">
        <v>16</v>
      </c>
      <c r="C1113" s="3">
        <f t="shared" si="70"/>
        <v>16</v>
      </c>
      <c r="D1113" s="3">
        <f t="shared" si="71"/>
        <v>15.322157434402332</v>
      </c>
      <c r="E1113" s="3">
        <v>278.31</v>
      </c>
      <c r="F1113" s="6">
        <f t="shared" si="68"/>
        <v>8.9551000000000006E-2</v>
      </c>
      <c r="G1113" s="6">
        <f t="shared" si="69"/>
        <v>98.51</v>
      </c>
    </row>
    <row r="1114" spans="1:7" ht="14.25">
      <c r="A1114" s="2">
        <v>43327</v>
      </c>
      <c r="B1114" s="3">
        <v>15</v>
      </c>
      <c r="C1114" s="3">
        <f t="shared" si="70"/>
        <v>15</v>
      </c>
      <c r="D1114" s="3">
        <f t="shared" si="71"/>
        <v>15.618075801749271</v>
      </c>
      <c r="E1114" s="3">
        <v>281.24</v>
      </c>
      <c r="F1114" s="6">
        <f t="shared" si="68"/>
        <v>9.2241000000000004E-2</v>
      </c>
      <c r="G1114" s="6">
        <f t="shared" si="69"/>
        <v>101.47</v>
      </c>
    </row>
    <row r="1115" spans="1:7" ht="14.25">
      <c r="A1115" s="2">
        <v>43328</v>
      </c>
      <c r="B1115" s="3">
        <v>13</v>
      </c>
      <c r="C1115" s="3">
        <f t="shared" si="70"/>
        <v>13</v>
      </c>
      <c r="D1115" s="3">
        <f t="shared" si="71"/>
        <v>15.832361516034984</v>
      </c>
      <c r="E1115" s="3">
        <v>286.8</v>
      </c>
      <c r="F1115" s="6">
        <f t="shared" si="68"/>
        <v>9.5354999999999995E-2</v>
      </c>
      <c r="G1115" s="6">
        <f t="shared" si="69"/>
        <v>104.89</v>
      </c>
    </row>
    <row r="1116" spans="1:7" ht="14.25">
      <c r="A1116" s="2">
        <v>43329</v>
      </c>
      <c r="B1116" s="3">
        <v>39</v>
      </c>
      <c r="C1116" s="3">
        <f t="shared" si="70"/>
        <v>39</v>
      </c>
      <c r="D1116" s="3">
        <f t="shared" si="71"/>
        <v>17.832361516034986</v>
      </c>
      <c r="E1116" s="3">
        <v>317.57</v>
      </c>
      <c r="F1116" s="6">
        <f t="shared" si="68"/>
        <v>0.118923</v>
      </c>
      <c r="G1116" s="6">
        <f t="shared" si="69"/>
        <v>130.82</v>
      </c>
    </row>
    <row r="1117" spans="1:7" ht="14.25">
      <c r="A1117" s="2">
        <v>43330</v>
      </c>
      <c r="B1117" s="3">
        <v>16</v>
      </c>
      <c r="C1117" s="3">
        <f t="shared" si="70"/>
        <v>16</v>
      </c>
      <c r="D1117" s="3">
        <f t="shared" si="71"/>
        <v>18.260932944606413</v>
      </c>
      <c r="E1117" s="3">
        <v>294.85000000000002</v>
      </c>
      <c r="F1117" s="6">
        <f t="shared" si="68"/>
        <v>0.113069</v>
      </c>
      <c r="G1117" s="6">
        <f t="shared" si="69"/>
        <v>124.38</v>
      </c>
    </row>
    <row r="1118" spans="1:7" ht="14.25">
      <c r="A1118" s="2">
        <v>43331</v>
      </c>
      <c r="B1118" s="3">
        <v>14</v>
      </c>
      <c r="C1118" s="3">
        <f t="shared" si="70"/>
        <v>14</v>
      </c>
      <c r="D1118" s="3">
        <f t="shared" si="71"/>
        <v>18.68950437317784</v>
      </c>
      <c r="E1118" s="3">
        <v>299.62</v>
      </c>
      <c r="F1118" s="6">
        <f t="shared" si="68"/>
        <v>0.11759500000000001</v>
      </c>
      <c r="G1118" s="6">
        <f t="shared" si="69"/>
        <v>129.35</v>
      </c>
    </row>
    <row r="1119" spans="1:7" ht="14.25">
      <c r="A1119" s="2">
        <v>43332</v>
      </c>
      <c r="B1119" s="3">
        <v>12</v>
      </c>
      <c r="C1119" s="3">
        <f t="shared" si="70"/>
        <v>12</v>
      </c>
      <c r="D1119" s="3">
        <f t="shared" si="71"/>
        <v>18.618075801749267</v>
      </c>
      <c r="E1119" s="3">
        <v>270.81</v>
      </c>
      <c r="F1119" s="6">
        <f t="shared" si="68"/>
        <v>0.105881</v>
      </c>
      <c r="G1119" s="6">
        <f t="shared" si="69"/>
        <v>116.47</v>
      </c>
    </row>
    <row r="1120" spans="1:7" ht="14.25">
      <c r="A1120" s="2">
        <v>43333</v>
      </c>
      <c r="B1120" s="3">
        <v>13</v>
      </c>
      <c r="C1120" s="3">
        <f t="shared" si="70"/>
        <v>13</v>
      </c>
      <c r="D1120" s="3">
        <f t="shared" si="71"/>
        <v>17.760932944606413</v>
      </c>
      <c r="E1120" s="3">
        <v>281.13</v>
      </c>
      <c r="F1120" s="6">
        <f t="shared" si="68"/>
        <v>0.104856</v>
      </c>
      <c r="G1120" s="6">
        <f t="shared" si="69"/>
        <v>115.34</v>
      </c>
    </row>
    <row r="1121" spans="1:7" ht="14.25">
      <c r="A1121" s="2">
        <v>43334</v>
      </c>
      <c r="B1121" s="3">
        <v>17</v>
      </c>
      <c r="C1121" s="3">
        <f t="shared" si="70"/>
        <v>17</v>
      </c>
      <c r="D1121" s="3">
        <f t="shared" si="71"/>
        <v>17.64868804664723</v>
      </c>
      <c r="E1121" s="3">
        <v>270.37</v>
      </c>
      <c r="F1121" s="6">
        <f t="shared" si="68"/>
        <v>0.100205</v>
      </c>
      <c r="G1121" s="6">
        <f t="shared" si="69"/>
        <v>110.23</v>
      </c>
    </row>
    <row r="1122" spans="1:7" ht="14.25">
      <c r="A1122" s="2">
        <v>43335</v>
      </c>
      <c r="B1122" s="3">
        <v>14</v>
      </c>
      <c r="C1122" s="3">
        <f t="shared" si="70"/>
        <v>14</v>
      </c>
      <c r="D1122" s="3">
        <f t="shared" si="71"/>
        <v>17.428571428571427</v>
      </c>
      <c r="E1122" s="3">
        <v>275.83</v>
      </c>
      <c r="F1122" s="6">
        <f t="shared" si="68"/>
        <v>0.100954</v>
      </c>
      <c r="G1122" s="6">
        <f t="shared" si="69"/>
        <v>111.05</v>
      </c>
    </row>
    <row r="1123" spans="1:7" ht="14.25">
      <c r="A1123" s="2">
        <v>43336</v>
      </c>
      <c r="B1123" s="3">
        <v>22</v>
      </c>
      <c r="C1123" s="3">
        <f t="shared" si="70"/>
        <v>22</v>
      </c>
      <c r="D1123" s="3">
        <f t="shared" si="71"/>
        <v>16.571428571428573</v>
      </c>
      <c r="E1123" s="3">
        <v>281.37</v>
      </c>
      <c r="F1123" s="6">
        <f t="shared" si="68"/>
        <v>9.7917000000000004E-2</v>
      </c>
      <c r="G1123" s="6">
        <f t="shared" si="69"/>
        <v>107.71</v>
      </c>
    </row>
    <row r="1124" spans="1:7" ht="14.25">
      <c r="A1124" s="2">
        <v>43337</v>
      </c>
      <c r="B1124" s="3">
        <v>11</v>
      </c>
      <c r="C1124" s="3">
        <f t="shared" si="70"/>
        <v>11</v>
      </c>
      <c r="D1124" s="3">
        <f t="shared" si="71"/>
        <v>16.285714285714285</v>
      </c>
      <c r="E1124" s="3">
        <v>277.56</v>
      </c>
      <c r="F1124" s="6">
        <f t="shared" si="68"/>
        <v>9.4925999999999996E-2</v>
      </c>
      <c r="G1124" s="6">
        <f t="shared" si="69"/>
        <v>104.42</v>
      </c>
    </row>
    <row r="1125" spans="1:7" ht="14.25">
      <c r="A1125" s="2">
        <v>43338</v>
      </c>
      <c r="B1125" s="3">
        <v>16</v>
      </c>
      <c r="C1125" s="3">
        <f t="shared" si="70"/>
        <v>16</v>
      </c>
      <c r="D1125" s="3">
        <f t="shared" si="71"/>
        <v>16.642857142857142</v>
      </c>
      <c r="E1125" s="3">
        <v>274.3</v>
      </c>
      <c r="F1125" s="6">
        <f t="shared" si="68"/>
        <v>9.5867999999999995E-2</v>
      </c>
      <c r="G1125" s="6">
        <f t="shared" si="69"/>
        <v>105.45</v>
      </c>
    </row>
    <row r="1126" spans="1:7" ht="14.25">
      <c r="A1126" s="2">
        <v>43339</v>
      </c>
      <c r="B1126" s="3">
        <v>12</v>
      </c>
      <c r="C1126" s="3">
        <f t="shared" si="70"/>
        <v>12</v>
      </c>
      <c r="D1126" s="3">
        <f t="shared" si="71"/>
        <v>16.428571428571427</v>
      </c>
      <c r="E1126" s="3">
        <v>288.02</v>
      </c>
      <c r="F1126" s="6">
        <f t="shared" si="68"/>
        <v>9.9366999999999997E-2</v>
      </c>
      <c r="G1126" s="6">
        <f t="shared" si="69"/>
        <v>109.3</v>
      </c>
    </row>
    <row r="1127" spans="1:7" ht="14.25">
      <c r="A1127" s="2">
        <v>43340</v>
      </c>
      <c r="B1127" s="3">
        <v>13</v>
      </c>
      <c r="C1127" s="3">
        <f t="shared" si="70"/>
        <v>13</v>
      </c>
      <c r="D1127" s="3">
        <f t="shared" si="71"/>
        <v>16.214285714285715</v>
      </c>
      <c r="E1127" s="3">
        <v>295.55</v>
      </c>
      <c r="F1127" s="6">
        <f t="shared" si="68"/>
        <v>0.100635</v>
      </c>
      <c r="G1127" s="6">
        <f t="shared" si="69"/>
        <v>110.7</v>
      </c>
    </row>
    <row r="1128" spans="1:7" ht="14.25">
      <c r="A1128" s="2">
        <v>43341</v>
      </c>
      <c r="B1128" s="3">
        <v>17</v>
      </c>
      <c r="C1128" s="3">
        <f t="shared" si="70"/>
        <v>17</v>
      </c>
      <c r="D1128" s="3">
        <f t="shared" si="71"/>
        <v>16.357142857142858</v>
      </c>
      <c r="E1128" s="3">
        <v>288.67</v>
      </c>
      <c r="F1128" s="6">
        <f t="shared" si="68"/>
        <v>9.9157999999999996E-2</v>
      </c>
      <c r="G1128" s="6">
        <f t="shared" si="69"/>
        <v>109.07</v>
      </c>
    </row>
    <row r="1129" spans="1:7" ht="14.25">
      <c r="A1129" s="2">
        <v>43342</v>
      </c>
      <c r="B1129" s="3">
        <v>14</v>
      </c>
      <c r="C1129" s="3">
        <f t="shared" si="70"/>
        <v>14</v>
      </c>
      <c r="D1129" s="3">
        <f t="shared" si="71"/>
        <v>16.428571428571427</v>
      </c>
      <c r="E1129" s="3">
        <v>284.14999999999998</v>
      </c>
      <c r="F1129" s="6">
        <f t="shared" si="68"/>
        <v>9.8031999999999994E-2</v>
      </c>
      <c r="G1129" s="6">
        <f t="shared" si="69"/>
        <v>107.84</v>
      </c>
    </row>
    <row r="1130" spans="1:7" ht="14.25">
      <c r="A1130" s="2">
        <v>43343</v>
      </c>
      <c r="B1130" s="3">
        <v>14</v>
      </c>
      <c r="C1130" s="3">
        <f t="shared" si="70"/>
        <v>14</v>
      </c>
      <c r="D1130" s="3">
        <f t="shared" si="71"/>
        <v>14.642857142857142</v>
      </c>
      <c r="E1130" s="3">
        <v>281.66000000000003</v>
      </c>
      <c r="F1130" s="6">
        <f t="shared" si="68"/>
        <v>8.6610000000000006E-2</v>
      </c>
      <c r="G1130" s="6">
        <f t="shared" si="69"/>
        <v>95.27</v>
      </c>
    </row>
    <row r="1131" spans="1:7" ht="14.25">
      <c r="A1131" s="2">
        <v>43344</v>
      </c>
      <c r="B1131" s="3">
        <v>11</v>
      </c>
      <c r="C1131" s="3">
        <f t="shared" si="70"/>
        <v>11</v>
      </c>
      <c r="D1131" s="3">
        <f t="shared" si="71"/>
        <v>14.285714285714286</v>
      </c>
      <c r="E1131" s="3">
        <v>295.36</v>
      </c>
      <c r="F1131" s="6">
        <f t="shared" si="68"/>
        <v>8.8608000000000006E-2</v>
      </c>
      <c r="G1131" s="6">
        <f t="shared" si="69"/>
        <v>97.47</v>
      </c>
    </row>
    <row r="1132" spans="1:7" ht="14.25">
      <c r="A1132" s="2">
        <v>43345</v>
      </c>
      <c r="B1132" s="3">
        <v>10</v>
      </c>
      <c r="C1132" s="3">
        <f t="shared" si="70"/>
        <v>10</v>
      </c>
      <c r="D1132" s="3">
        <f t="shared" si="71"/>
        <v>14</v>
      </c>
      <c r="E1132" s="3">
        <v>295.02</v>
      </c>
      <c r="F1132" s="6">
        <f t="shared" si="68"/>
        <v>8.6735999999999994E-2</v>
      </c>
      <c r="G1132" s="6">
        <f t="shared" si="69"/>
        <v>95.41</v>
      </c>
    </row>
    <row r="1133" spans="1:7" ht="14.25">
      <c r="A1133" s="2">
        <v>43346</v>
      </c>
      <c r="B1133" s="3">
        <v>12</v>
      </c>
      <c r="C1133" s="3">
        <f t="shared" si="70"/>
        <v>12</v>
      </c>
      <c r="D1133" s="3">
        <f t="shared" si="71"/>
        <v>14</v>
      </c>
      <c r="E1133" s="3">
        <v>288.97000000000003</v>
      </c>
      <c r="F1133" s="6">
        <f t="shared" si="68"/>
        <v>8.4957000000000005E-2</v>
      </c>
      <c r="G1133" s="6">
        <f t="shared" si="69"/>
        <v>93.45</v>
      </c>
    </row>
    <row r="1134" spans="1:7" ht="14.25">
      <c r="A1134" s="2">
        <v>43347</v>
      </c>
      <c r="B1134" s="3">
        <v>14</v>
      </c>
      <c r="C1134" s="3">
        <f t="shared" si="70"/>
        <v>14</v>
      </c>
      <c r="D1134" s="3">
        <f t="shared" si="71"/>
        <v>14.071428571428571</v>
      </c>
      <c r="E1134" s="3">
        <v>285.23</v>
      </c>
      <c r="F1134" s="6">
        <f t="shared" si="68"/>
        <v>8.4284999999999999E-2</v>
      </c>
      <c r="G1134" s="6">
        <f t="shared" si="69"/>
        <v>92.71</v>
      </c>
    </row>
    <row r="1135" spans="1:7" ht="14.25">
      <c r="A1135" s="2">
        <v>43348</v>
      </c>
      <c r="B1135" s="3">
        <v>13</v>
      </c>
      <c r="C1135" s="3">
        <f t="shared" si="70"/>
        <v>13</v>
      </c>
      <c r="D1135" s="3">
        <f t="shared" si="71"/>
        <v>13.785714285714286</v>
      </c>
      <c r="E1135" s="3">
        <v>228.27</v>
      </c>
      <c r="F1135" s="6">
        <f t="shared" si="68"/>
        <v>6.6084000000000004E-2</v>
      </c>
      <c r="G1135" s="6">
        <f t="shared" si="69"/>
        <v>72.69</v>
      </c>
    </row>
    <row r="1136" spans="1:7" ht="14.25">
      <c r="A1136" s="2">
        <v>43349</v>
      </c>
      <c r="B1136" s="3">
        <v>15</v>
      </c>
      <c r="C1136" s="3">
        <f t="shared" si="70"/>
        <v>15</v>
      </c>
      <c r="D1136" s="3">
        <f t="shared" si="71"/>
        <v>13.857142857142858</v>
      </c>
      <c r="E1136" s="3">
        <v>229.52</v>
      </c>
      <c r="F1136" s="6">
        <f t="shared" si="68"/>
        <v>6.6790000000000002E-2</v>
      </c>
      <c r="G1136" s="6">
        <f t="shared" si="69"/>
        <v>73.47</v>
      </c>
    </row>
    <row r="1137" spans="1:7" ht="14.25">
      <c r="A1137" s="2">
        <v>43350</v>
      </c>
      <c r="B1137" s="3">
        <v>15</v>
      </c>
      <c r="C1137" s="3">
        <f t="shared" si="70"/>
        <v>15</v>
      </c>
      <c r="D1137" s="3">
        <f t="shared" si="71"/>
        <v>13.357142857142858</v>
      </c>
      <c r="E1137" s="3">
        <v>215.14</v>
      </c>
      <c r="F1137" s="6">
        <f t="shared" si="68"/>
        <v>6.0346999999999998E-2</v>
      </c>
      <c r="G1137" s="6">
        <f t="shared" si="69"/>
        <v>66.38</v>
      </c>
    </row>
    <row r="1138" spans="1:7" ht="14.25">
      <c r="A1138" s="2">
        <v>43351</v>
      </c>
      <c r="B1138" s="3">
        <v>12</v>
      </c>
      <c r="C1138" s="3">
        <f t="shared" si="70"/>
        <v>12</v>
      </c>
      <c r="D1138" s="3">
        <f t="shared" si="71"/>
        <v>13.428571428571429</v>
      </c>
      <c r="E1138" s="3">
        <v>196.77</v>
      </c>
      <c r="F1138" s="6">
        <f t="shared" si="68"/>
        <v>5.5488999999999997E-2</v>
      </c>
      <c r="G1138" s="6">
        <f t="shared" si="69"/>
        <v>61.04</v>
      </c>
    </row>
    <row r="1139" spans="1:7" ht="14.25">
      <c r="A1139" s="2">
        <v>43352</v>
      </c>
      <c r="B1139" s="3">
        <v>13</v>
      </c>
      <c r="C1139" s="3">
        <f t="shared" si="70"/>
        <v>13</v>
      </c>
      <c r="D1139" s="3">
        <f t="shared" si="71"/>
        <v>13.214285714285714</v>
      </c>
      <c r="E1139" s="3">
        <v>195.99</v>
      </c>
      <c r="F1139" s="6">
        <f t="shared" si="68"/>
        <v>5.4386999999999998E-2</v>
      </c>
      <c r="G1139" s="6">
        <f t="shared" si="69"/>
        <v>59.83</v>
      </c>
    </row>
    <row r="1140" spans="1:7" ht="14.25">
      <c r="A1140" s="2">
        <v>43353</v>
      </c>
      <c r="B1140" s="3">
        <v>13</v>
      </c>
      <c r="C1140" s="3">
        <f t="shared" si="70"/>
        <v>13</v>
      </c>
      <c r="D1140" s="3">
        <f t="shared" si="71"/>
        <v>13.285714285714286</v>
      </c>
      <c r="E1140" s="3">
        <v>197.14</v>
      </c>
      <c r="F1140" s="6">
        <f t="shared" si="68"/>
        <v>5.5002000000000002E-2</v>
      </c>
      <c r="G1140" s="6">
        <f t="shared" si="69"/>
        <v>60.5</v>
      </c>
    </row>
    <row r="1141" spans="1:7" ht="14.25">
      <c r="A1141" s="2">
        <v>43354</v>
      </c>
      <c r="B1141" s="3">
        <v>16</v>
      </c>
      <c r="C1141" s="3">
        <f t="shared" si="70"/>
        <v>16</v>
      </c>
      <c r="D1141" s="3">
        <f t="shared" si="71"/>
        <v>13.5</v>
      </c>
      <c r="E1141" s="3">
        <v>185.15</v>
      </c>
      <c r="F1141" s="6">
        <f t="shared" si="68"/>
        <v>5.2490000000000002E-2</v>
      </c>
      <c r="G1141" s="6">
        <f t="shared" si="69"/>
        <v>57.74</v>
      </c>
    </row>
    <row r="1142" spans="1:7" ht="14.25">
      <c r="A1142" s="2">
        <v>43355</v>
      </c>
      <c r="B1142" s="3">
        <v>16</v>
      </c>
      <c r="C1142" s="3">
        <f t="shared" si="70"/>
        <v>16</v>
      </c>
      <c r="D1142" s="3">
        <f t="shared" si="71"/>
        <v>13.428571428571429</v>
      </c>
      <c r="E1142" s="3">
        <v>183.03</v>
      </c>
      <c r="F1142" s="6">
        <f t="shared" si="68"/>
        <v>5.1614E-2</v>
      </c>
      <c r="G1142" s="6">
        <f t="shared" si="69"/>
        <v>56.78</v>
      </c>
    </row>
    <row r="1143" spans="1:7" ht="14.25">
      <c r="A1143" s="2">
        <v>43356</v>
      </c>
      <c r="B1143" s="3">
        <v>17</v>
      </c>
      <c r="C1143" s="3">
        <f t="shared" si="70"/>
        <v>17</v>
      </c>
      <c r="D1143" s="3">
        <f t="shared" si="71"/>
        <v>13.642857142857142</v>
      </c>
      <c r="E1143" s="3">
        <v>211.27</v>
      </c>
      <c r="F1143" s="6">
        <f t="shared" si="68"/>
        <v>6.0528999999999999E-2</v>
      </c>
      <c r="G1143" s="6">
        <f t="shared" si="69"/>
        <v>66.58</v>
      </c>
    </row>
    <row r="1144" spans="1:7" ht="14.25">
      <c r="A1144" s="2">
        <v>43357</v>
      </c>
      <c r="B1144" s="3">
        <v>15</v>
      </c>
      <c r="C1144" s="3">
        <f t="shared" si="70"/>
        <v>15</v>
      </c>
      <c r="D1144" s="3">
        <f t="shared" si="71"/>
        <v>13.714285714285714</v>
      </c>
      <c r="E1144" s="3">
        <v>208.87</v>
      </c>
      <c r="F1144" s="6">
        <f t="shared" si="68"/>
        <v>6.0155E-2</v>
      </c>
      <c r="G1144" s="6">
        <f t="shared" si="69"/>
        <v>66.17</v>
      </c>
    </row>
    <row r="1145" spans="1:7" ht="14.25">
      <c r="A1145" s="2">
        <v>43358</v>
      </c>
      <c r="B1145" s="3">
        <v>13</v>
      </c>
      <c r="C1145" s="3">
        <f t="shared" si="70"/>
        <v>13</v>
      </c>
      <c r="D1145" s="3">
        <f t="shared" si="71"/>
        <v>13.857142857142858</v>
      </c>
      <c r="E1145" s="3">
        <v>221.63</v>
      </c>
      <c r="F1145" s="6">
        <f t="shared" si="68"/>
        <v>6.4493999999999996E-2</v>
      </c>
      <c r="G1145" s="6">
        <f t="shared" si="69"/>
        <v>70.94</v>
      </c>
    </row>
    <row r="1146" spans="1:7" ht="14.25">
      <c r="A1146" s="2">
        <v>43359</v>
      </c>
      <c r="B1146" s="3">
        <v>13</v>
      </c>
      <c r="C1146" s="3">
        <f t="shared" si="70"/>
        <v>13</v>
      </c>
      <c r="D1146" s="3">
        <f t="shared" si="71"/>
        <v>14.071428571428571</v>
      </c>
      <c r="E1146" s="3">
        <v>220.12</v>
      </c>
      <c r="F1146" s="6">
        <f t="shared" si="68"/>
        <v>6.5045000000000006E-2</v>
      </c>
      <c r="G1146" s="6">
        <f t="shared" si="69"/>
        <v>71.55</v>
      </c>
    </row>
    <row r="1147" spans="1:7" ht="14.25">
      <c r="A1147" s="2">
        <v>43360</v>
      </c>
      <c r="B1147" s="3">
        <v>15</v>
      </c>
      <c r="C1147" s="3">
        <f t="shared" si="70"/>
        <v>15</v>
      </c>
      <c r="D1147" s="3">
        <f t="shared" si="71"/>
        <v>14.285714285714286</v>
      </c>
      <c r="E1147" s="3">
        <v>196.04</v>
      </c>
      <c r="F1147" s="6">
        <f t="shared" si="68"/>
        <v>5.8812000000000003E-2</v>
      </c>
      <c r="G1147" s="6">
        <f t="shared" si="69"/>
        <v>64.69</v>
      </c>
    </row>
    <row r="1148" spans="1:7" ht="14.25">
      <c r="A1148" s="2">
        <v>43361</v>
      </c>
      <c r="B1148" s="3">
        <v>25</v>
      </c>
      <c r="C1148" s="3">
        <f t="shared" si="70"/>
        <v>25</v>
      </c>
      <c r="D1148" s="3">
        <f t="shared" si="71"/>
        <v>15.071428571428571</v>
      </c>
      <c r="E1148" s="3">
        <v>208.39</v>
      </c>
      <c r="F1148" s="6">
        <f t="shared" si="68"/>
        <v>6.5955E-2</v>
      </c>
      <c r="G1148" s="6">
        <f t="shared" si="69"/>
        <v>72.55</v>
      </c>
    </row>
    <row r="1149" spans="1:7" ht="14.25">
      <c r="A1149" s="2">
        <v>43362</v>
      </c>
      <c r="B1149" s="3">
        <v>20</v>
      </c>
      <c r="C1149" s="3">
        <f t="shared" si="70"/>
        <v>20</v>
      </c>
      <c r="D1149" s="3">
        <f t="shared" si="71"/>
        <v>15.571428571428571</v>
      </c>
      <c r="E1149" s="3">
        <v>209.78</v>
      </c>
      <c r="F1149" s="6">
        <f t="shared" si="68"/>
        <v>6.8598000000000006E-2</v>
      </c>
      <c r="G1149" s="6">
        <f t="shared" si="69"/>
        <v>75.459999999999994</v>
      </c>
    </row>
    <row r="1150" spans="1:7" ht="14.25">
      <c r="A1150" s="2">
        <v>43363</v>
      </c>
      <c r="B1150" s="3">
        <v>16</v>
      </c>
      <c r="C1150" s="3">
        <f t="shared" si="70"/>
        <v>16</v>
      </c>
      <c r="D1150" s="3">
        <f t="shared" si="71"/>
        <v>15.642857142857142</v>
      </c>
      <c r="E1150" s="3">
        <v>224.76</v>
      </c>
      <c r="F1150" s="6">
        <f t="shared" si="68"/>
        <v>7.3833999999999997E-2</v>
      </c>
      <c r="G1150" s="6">
        <f t="shared" si="69"/>
        <v>81.22</v>
      </c>
    </row>
    <row r="1151" spans="1:7" ht="14.25">
      <c r="A1151" s="2">
        <v>43364</v>
      </c>
      <c r="B1151" s="3">
        <v>18</v>
      </c>
      <c r="C1151" s="3">
        <f t="shared" si="70"/>
        <v>18</v>
      </c>
      <c r="D1151" s="3">
        <f t="shared" si="71"/>
        <v>15.857142857142858</v>
      </c>
      <c r="E1151" s="3">
        <v>247.69</v>
      </c>
      <c r="F1151" s="6">
        <f t="shared" si="68"/>
        <v>8.2480999999999999E-2</v>
      </c>
      <c r="G1151" s="6">
        <f t="shared" si="69"/>
        <v>90.73</v>
      </c>
    </row>
    <row r="1152" spans="1:7" ht="14.25">
      <c r="A1152" s="2">
        <v>43365</v>
      </c>
      <c r="B1152" s="3">
        <v>14</v>
      </c>
      <c r="C1152" s="3">
        <f t="shared" si="70"/>
        <v>14</v>
      </c>
      <c r="D1152" s="3">
        <f t="shared" si="71"/>
        <v>16</v>
      </c>
      <c r="E1152" s="3">
        <v>240.78</v>
      </c>
      <c r="F1152" s="6">
        <f t="shared" si="68"/>
        <v>8.0902000000000002E-2</v>
      </c>
      <c r="G1152" s="6">
        <f t="shared" si="69"/>
        <v>88.99</v>
      </c>
    </row>
    <row r="1153" spans="1:7" ht="14.25">
      <c r="A1153" s="2">
        <v>43366</v>
      </c>
      <c r="B1153" s="3">
        <v>13</v>
      </c>
      <c r="C1153" s="3">
        <f t="shared" si="70"/>
        <v>13</v>
      </c>
      <c r="D1153" s="3">
        <f t="shared" si="71"/>
        <v>16</v>
      </c>
      <c r="E1153" s="3">
        <v>244.55</v>
      </c>
      <c r="F1153" s="6">
        <f t="shared" ref="F1153:F1216" si="72">ROUND((E1153/1000000000)*D1153*21000,6)</f>
        <v>8.2169000000000006E-2</v>
      </c>
      <c r="G1153" s="6">
        <f t="shared" ref="G1153:G1216" si="73">ROUND(F1153*1100,2)</f>
        <v>90.39</v>
      </c>
    </row>
    <row r="1154" spans="1:7" ht="14.25">
      <c r="A1154" s="2">
        <v>43367</v>
      </c>
      <c r="B1154" s="3">
        <v>17</v>
      </c>
      <c r="C1154" s="3">
        <f t="shared" si="70"/>
        <v>17</v>
      </c>
      <c r="D1154" s="3">
        <f t="shared" si="71"/>
        <v>16.285714285714285</v>
      </c>
      <c r="E1154" s="3">
        <v>227.92</v>
      </c>
      <c r="F1154" s="6">
        <f t="shared" si="72"/>
        <v>7.7949000000000004E-2</v>
      </c>
      <c r="G1154" s="6">
        <f t="shared" si="73"/>
        <v>85.74</v>
      </c>
    </row>
    <row r="1155" spans="1:7" ht="14.25">
      <c r="A1155" s="2">
        <v>43368</v>
      </c>
      <c r="B1155" s="3">
        <v>17</v>
      </c>
      <c r="C1155" s="3">
        <f t="shared" si="70"/>
        <v>17</v>
      </c>
      <c r="D1155" s="3">
        <f t="shared" si="71"/>
        <v>16.357142857142858</v>
      </c>
      <c r="E1155" s="3">
        <v>219.2</v>
      </c>
      <c r="F1155" s="6">
        <f t="shared" si="72"/>
        <v>7.5295000000000001E-2</v>
      </c>
      <c r="G1155" s="6">
        <f t="shared" si="73"/>
        <v>82.82</v>
      </c>
    </row>
    <row r="1156" spans="1:7" ht="14.25">
      <c r="A1156" s="2">
        <v>43369</v>
      </c>
      <c r="B1156" s="3">
        <v>16</v>
      </c>
      <c r="C1156" s="3">
        <f t="shared" si="70"/>
        <v>16</v>
      </c>
      <c r="D1156" s="3">
        <f t="shared" si="71"/>
        <v>16.357142857142858</v>
      </c>
      <c r="E1156" s="3">
        <v>214.21</v>
      </c>
      <c r="F1156" s="6">
        <f t="shared" si="72"/>
        <v>7.3580999999999994E-2</v>
      </c>
      <c r="G1156" s="6">
        <f t="shared" si="73"/>
        <v>80.94</v>
      </c>
    </row>
    <row r="1157" spans="1:7" ht="14.25">
      <c r="A1157" s="2">
        <v>43370</v>
      </c>
      <c r="B1157" s="3">
        <v>17</v>
      </c>
      <c r="C1157" s="3">
        <f t="shared" si="70"/>
        <v>17</v>
      </c>
      <c r="D1157" s="3">
        <f t="shared" si="71"/>
        <v>16.357142857142858</v>
      </c>
      <c r="E1157" s="3">
        <v>229.09</v>
      </c>
      <c r="F1157" s="6">
        <f t="shared" si="72"/>
        <v>7.8691999999999998E-2</v>
      </c>
      <c r="G1157" s="6">
        <f t="shared" si="73"/>
        <v>86.56</v>
      </c>
    </row>
    <row r="1158" spans="1:7" ht="14.25">
      <c r="A1158" s="2">
        <v>43371</v>
      </c>
      <c r="B1158" s="3">
        <v>18</v>
      </c>
      <c r="C1158" s="3">
        <f t="shared" si="70"/>
        <v>18</v>
      </c>
      <c r="D1158" s="3">
        <f t="shared" si="71"/>
        <v>16.571428571428573</v>
      </c>
      <c r="E1158" s="3">
        <v>221.56</v>
      </c>
      <c r="F1158" s="6">
        <f t="shared" si="72"/>
        <v>7.7103000000000005E-2</v>
      </c>
      <c r="G1158" s="6">
        <f t="shared" si="73"/>
        <v>84.81</v>
      </c>
    </row>
    <row r="1159" spans="1:7" ht="14.25">
      <c r="A1159" s="2">
        <v>43372</v>
      </c>
      <c r="B1159" s="3">
        <v>22</v>
      </c>
      <c r="C1159" s="3">
        <f t="shared" si="70"/>
        <v>22</v>
      </c>
      <c r="D1159" s="3">
        <f t="shared" si="71"/>
        <v>17.214285714285715</v>
      </c>
      <c r="E1159" s="3">
        <v>231.32</v>
      </c>
      <c r="F1159" s="6">
        <f t="shared" si="72"/>
        <v>8.3622000000000002E-2</v>
      </c>
      <c r="G1159" s="6">
        <f t="shared" si="73"/>
        <v>91.98</v>
      </c>
    </row>
    <row r="1160" spans="1:7" ht="14.25">
      <c r="A1160" s="2">
        <v>43373</v>
      </c>
      <c r="B1160" s="3">
        <v>17</v>
      </c>
      <c r="C1160" s="3">
        <f t="shared" ref="C1160:C1223" si="74">IF(AVERAGE(B1153:B1160)*2&lt;B1160,AVERAGE(B1161,C1159,C1158,C1157,C1156,C1155,C1154),B1160)</f>
        <v>17</v>
      </c>
      <c r="D1160" s="3">
        <f t="shared" si="71"/>
        <v>17.5</v>
      </c>
      <c r="E1160" s="3">
        <v>232.6</v>
      </c>
      <c r="F1160" s="6">
        <f t="shared" si="72"/>
        <v>8.5481000000000001E-2</v>
      </c>
      <c r="G1160" s="6">
        <f t="shared" si="73"/>
        <v>94.03</v>
      </c>
    </row>
    <row r="1161" spans="1:7" ht="14.25">
      <c r="A1161" s="2">
        <v>43374</v>
      </c>
      <c r="B1161" s="3">
        <v>19</v>
      </c>
      <c r="C1161" s="3">
        <f t="shared" si="74"/>
        <v>19</v>
      </c>
      <c r="D1161" s="3">
        <f t="shared" si="71"/>
        <v>17.785714285714285</v>
      </c>
      <c r="E1161" s="3">
        <v>230.89</v>
      </c>
      <c r="F1161" s="6">
        <f t="shared" si="72"/>
        <v>8.6236999999999994E-2</v>
      </c>
      <c r="G1161" s="6">
        <f t="shared" si="73"/>
        <v>94.86</v>
      </c>
    </row>
    <row r="1162" spans="1:7" ht="14.25">
      <c r="A1162" s="2">
        <v>43375</v>
      </c>
      <c r="B1162" s="3">
        <v>19</v>
      </c>
      <c r="C1162" s="3">
        <f t="shared" si="74"/>
        <v>19</v>
      </c>
      <c r="D1162" s="3">
        <f t="shared" si="71"/>
        <v>17.357142857142858</v>
      </c>
      <c r="E1162" s="3">
        <v>225.41</v>
      </c>
      <c r="F1162" s="6">
        <f t="shared" si="72"/>
        <v>8.2161999999999999E-2</v>
      </c>
      <c r="G1162" s="6">
        <f t="shared" si="73"/>
        <v>90.38</v>
      </c>
    </row>
    <row r="1163" spans="1:7" ht="14.25">
      <c r="A1163" s="2">
        <v>43376</v>
      </c>
      <c r="B1163" s="3">
        <v>13</v>
      </c>
      <c r="C1163" s="3">
        <f t="shared" si="74"/>
        <v>13</v>
      </c>
      <c r="D1163" s="3">
        <f t="shared" si="71"/>
        <v>16.857142857142858</v>
      </c>
      <c r="E1163" s="3">
        <v>219.97</v>
      </c>
      <c r="F1163" s="6">
        <f t="shared" si="72"/>
        <v>7.7868999999999994E-2</v>
      </c>
      <c r="G1163" s="6">
        <f t="shared" si="73"/>
        <v>85.66</v>
      </c>
    </row>
    <row r="1164" spans="1:7" ht="14.25">
      <c r="A1164" s="2">
        <v>43377</v>
      </c>
      <c r="B1164" s="3">
        <v>13</v>
      </c>
      <c r="C1164" s="3">
        <f t="shared" si="74"/>
        <v>13</v>
      </c>
      <c r="D1164" s="3">
        <f t="shared" si="71"/>
        <v>16.642857142857142</v>
      </c>
      <c r="E1164" s="3">
        <v>221.76</v>
      </c>
      <c r="F1164" s="6">
        <f t="shared" si="72"/>
        <v>7.7505000000000004E-2</v>
      </c>
      <c r="G1164" s="6">
        <f t="shared" si="73"/>
        <v>85.26</v>
      </c>
    </row>
    <row r="1165" spans="1:7" ht="14.25">
      <c r="A1165" s="2">
        <v>43378</v>
      </c>
      <c r="B1165" s="3">
        <v>14</v>
      </c>
      <c r="C1165" s="3">
        <f t="shared" si="74"/>
        <v>14</v>
      </c>
      <c r="D1165" s="3">
        <f t="shared" si="71"/>
        <v>16.357142857142858</v>
      </c>
      <c r="E1165" s="3">
        <v>227.9</v>
      </c>
      <c r="F1165" s="6">
        <f t="shared" si="72"/>
        <v>7.8284000000000006E-2</v>
      </c>
      <c r="G1165" s="6">
        <f t="shared" si="73"/>
        <v>86.11</v>
      </c>
    </row>
    <row r="1166" spans="1:7" ht="14.25">
      <c r="A1166" s="2">
        <v>43379</v>
      </c>
      <c r="B1166" s="3">
        <v>9</v>
      </c>
      <c r="C1166" s="3">
        <f t="shared" si="74"/>
        <v>9</v>
      </c>
      <c r="D1166" s="3">
        <f t="shared" ref="D1166:D1229" si="75">AVERAGE(C1153:C1166)</f>
        <v>16</v>
      </c>
      <c r="E1166" s="3">
        <v>224.62</v>
      </c>
      <c r="F1166" s="6">
        <f t="shared" si="72"/>
        <v>7.5471999999999997E-2</v>
      </c>
      <c r="G1166" s="6">
        <f t="shared" si="73"/>
        <v>83.02</v>
      </c>
    </row>
    <row r="1167" spans="1:7" ht="14.25">
      <c r="A1167" s="2">
        <v>43380</v>
      </c>
      <c r="B1167" s="3">
        <v>12</v>
      </c>
      <c r="C1167" s="3">
        <f t="shared" si="74"/>
        <v>12</v>
      </c>
      <c r="D1167" s="3">
        <f t="shared" si="75"/>
        <v>15.928571428571429</v>
      </c>
      <c r="E1167" s="3">
        <v>225.65</v>
      </c>
      <c r="F1167" s="6">
        <f t="shared" si="72"/>
        <v>7.5480000000000005E-2</v>
      </c>
      <c r="G1167" s="6">
        <f t="shared" si="73"/>
        <v>83.03</v>
      </c>
    </row>
    <row r="1168" spans="1:7" ht="14.25">
      <c r="A1168" s="2">
        <v>43381</v>
      </c>
      <c r="B1168" s="3">
        <v>15</v>
      </c>
      <c r="C1168" s="3">
        <f t="shared" si="74"/>
        <v>15</v>
      </c>
      <c r="D1168" s="3">
        <f t="shared" si="75"/>
        <v>15.785714285714286</v>
      </c>
      <c r="E1168" s="3">
        <v>229.33</v>
      </c>
      <c r="F1168" s="6">
        <f t="shared" si="72"/>
        <v>7.6022999999999993E-2</v>
      </c>
      <c r="G1168" s="6">
        <f t="shared" si="73"/>
        <v>83.63</v>
      </c>
    </row>
    <row r="1169" spans="1:7" ht="14.25">
      <c r="A1169" s="2">
        <v>43382</v>
      </c>
      <c r="B1169" s="3">
        <v>13</v>
      </c>
      <c r="C1169" s="3">
        <f t="shared" si="74"/>
        <v>13</v>
      </c>
      <c r="D1169" s="3">
        <f t="shared" si="75"/>
        <v>15.5</v>
      </c>
      <c r="E1169" s="3">
        <v>227.49</v>
      </c>
      <c r="F1169" s="6">
        <f t="shared" si="72"/>
        <v>7.4048000000000003E-2</v>
      </c>
      <c r="G1169" s="6">
        <f t="shared" si="73"/>
        <v>81.45</v>
      </c>
    </row>
    <row r="1170" spans="1:7" ht="14.25">
      <c r="A1170" s="2">
        <v>43383</v>
      </c>
      <c r="B1170" s="3">
        <v>16</v>
      </c>
      <c r="C1170" s="3">
        <f t="shared" si="74"/>
        <v>16</v>
      </c>
      <c r="D1170" s="3">
        <f t="shared" si="75"/>
        <v>15.5</v>
      </c>
      <c r="E1170" s="3">
        <v>225.26</v>
      </c>
      <c r="F1170" s="6">
        <f t="shared" si="72"/>
        <v>7.3321999999999998E-2</v>
      </c>
      <c r="G1170" s="6">
        <f t="shared" si="73"/>
        <v>80.650000000000006</v>
      </c>
    </row>
    <row r="1171" spans="1:7" ht="14.25">
      <c r="A1171" s="2">
        <v>43384</v>
      </c>
      <c r="B1171" s="3">
        <v>15</v>
      </c>
      <c r="C1171" s="3">
        <f t="shared" si="74"/>
        <v>15</v>
      </c>
      <c r="D1171" s="3">
        <f t="shared" si="75"/>
        <v>15.357142857142858</v>
      </c>
      <c r="E1171" s="3">
        <v>189.83</v>
      </c>
      <c r="F1171" s="6">
        <f t="shared" si="72"/>
        <v>6.1219999999999997E-2</v>
      </c>
      <c r="G1171" s="6">
        <f t="shared" si="73"/>
        <v>67.34</v>
      </c>
    </row>
    <row r="1172" spans="1:7" ht="14.25">
      <c r="A1172" s="2">
        <v>43385</v>
      </c>
      <c r="B1172" s="3">
        <v>29</v>
      </c>
      <c r="C1172" s="3">
        <f t="shared" si="74"/>
        <v>29</v>
      </c>
      <c r="D1172" s="3">
        <f t="shared" si="75"/>
        <v>16.142857142857142</v>
      </c>
      <c r="E1172" s="3">
        <v>195.97</v>
      </c>
      <c r="F1172" s="6">
        <f t="shared" si="72"/>
        <v>6.6434000000000007E-2</v>
      </c>
      <c r="G1172" s="6">
        <f t="shared" si="73"/>
        <v>73.08</v>
      </c>
    </row>
    <row r="1173" spans="1:7" ht="14.25">
      <c r="A1173" s="2">
        <v>43386</v>
      </c>
      <c r="B1173" s="3">
        <v>12</v>
      </c>
      <c r="C1173" s="3">
        <f t="shared" si="74"/>
        <v>12</v>
      </c>
      <c r="D1173" s="3">
        <f t="shared" si="75"/>
        <v>15.428571428571429</v>
      </c>
      <c r="E1173" s="3">
        <v>199.45</v>
      </c>
      <c r="F1173" s="6">
        <f t="shared" si="72"/>
        <v>6.4621999999999999E-2</v>
      </c>
      <c r="G1173" s="6">
        <f t="shared" si="73"/>
        <v>71.08</v>
      </c>
    </row>
    <row r="1174" spans="1:7" ht="14.25">
      <c r="A1174" s="2">
        <v>43387</v>
      </c>
      <c r="B1174" s="3">
        <v>12</v>
      </c>
      <c r="C1174" s="3">
        <f t="shared" si="74"/>
        <v>12</v>
      </c>
      <c r="D1174" s="3">
        <f t="shared" si="75"/>
        <v>15.071428571428571</v>
      </c>
      <c r="E1174" s="3">
        <v>194.99</v>
      </c>
      <c r="F1174" s="6">
        <f t="shared" si="72"/>
        <v>6.1713999999999998E-2</v>
      </c>
      <c r="G1174" s="6">
        <f t="shared" si="73"/>
        <v>67.89</v>
      </c>
    </row>
    <row r="1175" spans="1:7" ht="14.25">
      <c r="A1175" s="2">
        <v>43388</v>
      </c>
      <c r="B1175" s="3">
        <v>16</v>
      </c>
      <c r="C1175" s="3">
        <f t="shared" si="74"/>
        <v>16</v>
      </c>
      <c r="D1175" s="3">
        <f t="shared" si="75"/>
        <v>14.857142857142858</v>
      </c>
      <c r="E1175" s="3">
        <v>210.8</v>
      </c>
      <c r="F1175" s="6">
        <f t="shared" si="72"/>
        <v>6.5769999999999995E-2</v>
      </c>
      <c r="G1175" s="6">
        <f t="shared" si="73"/>
        <v>72.349999999999994</v>
      </c>
    </row>
    <row r="1176" spans="1:7" ht="14.25">
      <c r="A1176" s="2">
        <v>43389</v>
      </c>
      <c r="B1176" s="3">
        <v>13</v>
      </c>
      <c r="C1176" s="3">
        <f t="shared" si="74"/>
        <v>13</v>
      </c>
      <c r="D1176" s="3">
        <f t="shared" si="75"/>
        <v>14.428571428571429</v>
      </c>
      <c r="E1176" s="3">
        <v>210.22</v>
      </c>
      <c r="F1176" s="6">
        <f t="shared" si="72"/>
        <v>6.3697000000000004E-2</v>
      </c>
      <c r="G1176" s="6">
        <f t="shared" si="73"/>
        <v>70.069999999999993</v>
      </c>
    </row>
    <row r="1177" spans="1:7" ht="14.25">
      <c r="A1177" s="2">
        <v>43390</v>
      </c>
      <c r="B1177" s="3">
        <v>13</v>
      </c>
      <c r="C1177" s="3">
        <f t="shared" si="74"/>
        <v>13</v>
      </c>
      <c r="D1177" s="3">
        <f t="shared" si="75"/>
        <v>14.428571428571429</v>
      </c>
      <c r="E1177" s="3">
        <v>207.6</v>
      </c>
      <c r="F1177" s="6">
        <f t="shared" si="72"/>
        <v>6.2903000000000001E-2</v>
      </c>
      <c r="G1177" s="6">
        <f t="shared" si="73"/>
        <v>69.19</v>
      </c>
    </row>
    <row r="1178" spans="1:7" ht="14.25">
      <c r="A1178" s="2">
        <v>43391</v>
      </c>
      <c r="B1178" s="3">
        <v>13</v>
      </c>
      <c r="C1178" s="3">
        <f t="shared" si="74"/>
        <v>13</v>
      </c>
      <c r="D1178" s="3">
        <f t="shared" si="75"/>
        <v>14.428571428571429</v>
      </c>
      <c r="E1178" s="3">
        <v>202.49</v>
      </c>
      <c r="F1178" s="6">
        <f t="shared" si="72"/>
        <v>6.1353999999999999E-2</v>
      </c>
      <c r="G1178" s="6">
        <f t="shared" si="73"/>
        <v>67.489999999999995</v>
      </c>
    </row>
    <row r="1179" spans="1:7" ht="14.25">
      <c r="A1179" s="2">
        <v>43392</v>
      </c>
      <c r="B1179" s="3">
        <v>14</v>
      </c>
      <c r="C1179" s="3">
        <f t="shared" si="74"/>
        <v>14</v>
      </c>
      <c r="D1179" s="3">
        <f t="shared" si="75"/>
        <v>14.428571428571429</v>
      </c>
      <c r="E1179" s="3">
        <v>202.86</v>
      </c>
      <c r="F1179" s="6">
        <f t="shared" si="72"/>
        <v>6.1467000000000001E-2</v>
      </c>
      <c r="G1179" s="6">
        <f t="shared" si="73"/>
        <v>67.61</v>
      </c>
    </row>
    <row r="1180" spans="1:7" ht="14.25">
      <c r="A1180" s="2">
        <v>43393</v>
      </c>
      <c r="B1180" s="3">
        <v>13</v>
      </c>
      <c r="C1180" s="3">
        <f t="shared" si="74"/>
        <v>13</v>
      </c>
      <c r="D1180" s="3">
        <f t="shared" si="75"/>
        <v>14.714285714285714</v>
      </c>
      <c r="E1180" s="3">
        <v>205.08</v>
      </c>
      <c r="F1180" s="6">
        <f t="shared" si="72"/>
        <v>6.3369999999999996E-2</v>
      </c>
      <c r="G1180" s="6">
        <f t="shared" si="73"/>
        <v>69.709999999999994</v>
      </c>
    </row>
    <row r="1181" spans="1:7" ht="14.25">
      <c r="A1181" s="2">
        <v>43394</v>
      </c>
      <c r="B1181" s="3">
        <v>12</v>
      </c>
      <c r="C1181" s="3">
        <f t="shared" si="74"/>
        <v>12</v>
      </c>
      <c r="D1181" s="3">
        <f t="shared" si="75"/>
        <v>14.714285714285714</v>
      </c>
      <c r="E1181" s="3">
        <v>204.77</v>
      </c>
      <c r="F1181" s="6">
        <f t="shared" si="72"/>
        <v>6.3273999999999997E-2</v>
      </c>
      <c r="G1181" s="6">
        <f t="shared" si="73"/>
        <v>69.599999999999994</v>
      </c>
    </row>
    <row r="1182" spans="1:7" ht="14.25">
      <c r="A1182" s="2">
        <v>43395</v>
      </c>
      <c r="B1182" s="3">
        <v>13</v>
      </c>
      <c r="C1182" s="3">
        <f t="shared" si="74"/>
        <v>13</v>
      </c>
      <c r="D1182" s="3">
        <f t="shared" si="75"/>
        <v>14.571428571428571</v>
      </c>
      <c r="E1182" s="3">
        <v>203.6</v>
      </c>
      <c r="F1182" s="6">
        <f t="shared" si="72"/>
        <v>6.2302000000000003E-2</v>
      </c>
      <c r="G1182" s="6">
        <f t="shared" si="73"/>
        <v>68.53</v>
      </c>
    </row>
    <row r="1183" spans="1:7" ht="14.25">
      <c r="A1183" s="2">
        <v>43396</v>
      </c>
      <c r="B1183" s="3">
        <v>15</v>
      </c>
      <c r="C1183" s="3">
        <f t="shared" si="74"/>
        <v>15</v>
      </c>
      <c r="D1183" s="3">
        <f t="shared" si="75"/>
        <v>14.714285714285714</v>
      </c>
      <c r="E1183" s="3">
        <v>203.7</v>
      </c>
      <c r="F1183" s="6">
        <f t="shared" si="72"/>
        <v>6.2942999999999999E-2</v>
      </c>
      <c r="G1183" s="6">
        <f t="shared" si="73"/>
        <v>69.239999999999995</v>
      </c>
    </row>
    <row r="1184" spans="1:7" ht="14.25">
      <c r="A1184" s="2">
        <v>43397</v>
      </c>
      <c r="B1184" s="3">
        <v>15</v>
      </c>
      <c r="C1184" s="3">
        <f t="shared" si="74"/>
        <v>15</v>
      </c>
      <c r="D1184" s="3">
        <f t="shared" si="75"/>
        <v>14.642857142857142</v>
      </c>
      <c r="E1184" s="3">
        <v>202.92</v>
      </c>
      <c r="F1184" s="6">
        <f t="shared" si="72"/>
        <v>6.2398000000000002E-2</v>
      </c>
      <c r="G1184" s="6">
        <f t="shared" si="73"/>
        <v>68.64</v>
      </c>
    </row>
    <row r="1185" spans="1:7" ht="14.25">
      <c r="A1185" s="2">
        <v>43398</v>
      </c>
      <c r="B1185" s="3">
        <v>16</v>
      </c>
      <c r="C1185" s="3">
        <f t="shared" si="74"/>
        <v>16</v>
      </c>
      <c r="D1185" s="3">
        <f t="shared" si="75"/>
        <v>14.714285714285714</v>
      </c>
      <c r="E1185" s="3">
        <v>201.23</v>
      </c>
      <c r="F1185" s="6">
        <f t="shared" si="72"/>
        <v>6.2179999999999999E-2</v>
      </c>
      <c r="G1185" s="6">
        <f t="shared" si="73"/>
        <v>68.400000000000006</v>
      </c>
    </row>
    <row r="1186" spans="1:7" ht="14.25">
      <c r="A1186" s="2">
        <v>43399</v>
      </c>
      <c r="B1186" s="3">
        <v>16</v>
      </c>
      <c r="C1186" s="3">
        <f t="shared" si="74"/>
        <v>16</v>
      </c>
      <c r="D1186" s="3">
        <f t="shared" si="75"/>
        <v>13.785714285714286</v>
      </c>
      <c r="E1186" s="3">
        <v>203.37</v>
      </c>
      <c r="F1186" s="6">
        <f t="shared" si="72"/>
        <v>5.8875999999999998E-2</v>
      </c>
      <c r="G1186" s="6">
        <f t="shared" si="73"/>
        <v>64.760000000000005</v>
      </c>
    </row>
    <row r="1187" spans="1:7" ht="14.25">
      <c r="A1187" s="2">
        <v>43400</v>
      </c>
      <c r="B1187" s="3">
        <v>14</v>
      </c>
      <c r="C1187" s="3">
        <f t="shared" si="74"/>
        <v>14</v>
      </c>
      <c r="D1187" s="3">
        <f t="shared" si="75"/>
        <v>13.928571428571429</v>
      </c>
      <c r="E1187" s="3">
        <v>202.79</v>
      </c>
      <c r="F1187" s="6">
        <f t="shared" si="72"/>
        <v>5.9316000000000001E-2</v>
      </c>
      <c r="G1187" s="6">
        <f t="shared" si="73"/>
        <v>65.25</v>
      </c>
    </row>
    <row r="1188" spans="1:7" ht="14.25">
      <c r="A1188" s="2">
        <v>43401</v>
      </c>
      <c r="B1188" s="3">
        <v>13</v>
      </c>
      <c r="C1188" s="3">
        <f t="shared" si="74"/>
        <v>13</v>
      </c>
      <c r="D1188" s="3">
        <f t="shared" si="75"/>
        <v>14</v>
      </c>
      <c r="E1188" s="3">
        <v>203.72</v>
      </c>
      <c r="F1188" s="6">
        <f t="shared" si="72"/>
        <v>5.9894000000000003E-2</v>
      </c>
      <c r="G1188" s="6">
        <f t="shared" si="73"/>
        <v>65.88</v>
      </c>
    </row>
    <row r="1189" spans="1:7" ht="14.25">
      <c r="A1189" s="2">
        <v>43402</v>
      </c>
      <c r="B1189" s="3">
        <v>15</v>
      </c>
      <c r="C1189" s="3">
        <f t="shared" si="74"/>
        <v>15</v>
      </c>
      <c r="D1189" s="3">
        <f t="shared" si="75"/>
        <v>13.928571428571429</v>
      </c>
      <c r="E1189" s="3">
        <v>195.67</v>
      </c>
      <c r="F1189" s="6">
        <f t="shared" si="72"/>
        <v>5.7232999999999999E-2</v>
      </c>
      <c r="G1189" s="6">
        <f t="shared" si="73"/>
        <v>62.96</v>
      </c>
    </row>
    <row r="1190" spans="1:7" ht="14.25">
      <c r="A1190" s="2">
        <v>43403</v>
      </c>
      <c r="B1190" s="3">
        <v>15</v>
      </c>
      <c r="C1190" s="3">
        <f t="shared" si="74"/>
        <v>15</v>
      </c>
      <c r="D1190" s="3">
        <f t="shared" si="75"/>
        <v>14.071428571428571</v>
      </c>
      <c r="E1190" s="3">
        <v>196.19</v>
      </c>
      <c r="F1190" s="6">
        <f t="shared" si="72"/>
        <v>5.7973999999999998E-2</v>
      </c>
      <c r="G1190" s="6">
        <f t="shared" si="73"/>
        <v>63.77</v>
      </c>
    </row>
    <row r="1191" spans="1:7" ht="14.25">
      <c r="A1191" s="2">
        <v>43404</v>
      </c>
      <c r="B1191" s="3">
        <v>15</v>
      </c>
      <c r="C1191" s="3">
        <f t="shared" si="74"/>
        <v>15</v>
      </c>
      <c r="D1191" s="3">
        <f t="shared" si="75"/>
        <v>14.214285714285714</v>
      </c>
      <c r="E1191" s="3">
        <v>197.85</v>
      </c>
      <c r="F1191" s="6">
        <f t="shared" si="72"/>
        <v>5.9057999999999999E-2</v>
      </c>
      <c r="G1191" s="6">
        <f t="shared" si="73"/>
        <v>64.959999999999994</v>
      </c>
    </row>
    <row r="1192" spans="1:7" ht="14.25">
      <c r="A1192" s="2">
        <v>43405</v>
      </c>
      <c r="B1192" s="3">
        <v>14</v>
      </c>
      <c r="C1192" s="3">
        <f t="shared" si="74"/>
        <v>14</v>
      </c>
      <c r="D1192" s="3">
        <f t="shared" si="75"/>
        <v>14.285714285714286</v>
      </c>
      <c r="E1192" s="3">
        <v>198.73</v>
      </c>
      <c r="F1192" s="6">
        <f t="shared" si="72"/>
        <v>5.9618999999999998E-2</v>
      </c>
      <c r="G1192" s="6">
        <f t="shared" si="73"/>
        <v>65.58</v>
      </c>
    </row>
    <row r="1193" spans="1:7" ht="14.25">
      <c r="A1193" s="2">
        <v>43406</v>
      </c>
      <c r="B1193" s="3">
        <v>15</v>
      </c>
      <c r="C1193" s="3">
        <f t="shared" si="74"/>
        <v>15</v>
      </c>
      <c r="D1193" s="3">
        <f t="shared" si="75"/>
        <v>14.357142857142858</v>
      </c>
      <c r="E1193" s="3">
        <v>201.02</v>
      </c>
      <c r="F1193" s="6">
        <f t="shared" si="72"/>
        <v>6.0608000000000002E-2</v>
      </c>
      <c r="G1193" s="6">
        <f t="shared" si="73"/>
        <v>66.67</v>
      </c>
    </row>
    <row r="1194" spans="1:7" ht="14.25">
      <c r="A1194" s="2">
        <v>43407</v>
      </c>
      <c r="B1194" s="3">
        <v>16</v>
      </c>
      <c r="C1194" s="3">
        <f t="shared" si="74"/>
        <v>16</v>
      </c>
      <c r="D1194" s="3">
        <f t="shared" si="75"/>
        <v>14.571428571428571</v>
      </c>
      <c r="E1194" s="3">
        <v>199.47</v>
      </c>
      <c r="F1194" s="6">
        <f t="shared" si="72"/>
        <v>6.1038000000000002E-2</v>
      </c>
      <c r="G1194" s="6">
        <f t="shared" si="73"/>
        <v>67.14</v>
      </c>
    </row>
    <row r="1195" spans="1:7" ht="14.25">
      <c r="A1195" s="2">
        <v>43408</v>
      </c>
      <c r="B1195" s="3">
        <v>13</v>
      </c>
      <c r="C1195" s="3">
        <f t="shared" si="74"/>
        <v>13</v>
      </c>
      <c r="D1195" s="3">
        <f t="shared" si="75"/>
        <v>14.642857142857142</v>
      </c>
      <c r="E1195" s="3">
        <v>211.3</v>
      </c>
      <c r="F1195" s="6">
        <f t="shared" si="72"/>
        <v>6.4975000000000005E-2</v>
      </c>
      <c r="G1195" s="6">
        <f t="shared" si="73"/>
        <v>71.47</v>
      </c>
    </row>
    <row r="1196" spans="1:7" ht="14.25">
      <c r="A1196" s="2">
        <v>43409</v>
      </c>
      <c r="B1196" s="3">
        <v>17</v>
      </c>
      <c r="C1196" s="3">
        <f t="shared" si="74"/>
        <v>17</v>
      </c>
      <c r="D1196" s="3">
        <f t="shared" si="75"/>
        <v>14.928571428571429</v>
      </c>
      <c r="E1196" s="3">
        <v>209.7</v>
      </c>
      <c r="F1196" s="6">
        <f t="shared" si="72"/>
        <v>6.5740999999999994E-2</v>
      </c>
      <c r="G1196" s="6">
        <f t="shared" si="73"/>
        <v>72.319999999999993</v>
      </c>
    </row>
    <row r="1197" spans="1:7" ht="14.25">
      <c r="A1197" s="2">
        <v>43410</v>
      </c>
      <c r="B1197" s="3">
        <v>17</v>
      </c>
      <c r="C1197" s="3">
        <f t="shared" si="74"/>
        <v>17</v>
      </c>
      <c r="D1197" s="3">
        <f t="shared" si="75"/>
        <v>15.071428571428571</v>
      </c>
      <c r="E1197" s="3">
        <v>219.56</v>
      </c>
      <c r="F1197" s="6">
        <f t="shared" si="72"/>
        <v>6.9490999999999997E-2</v>
      </c>
      <c r="G1197" s="6">
        <f t="shared" si="73"/>
        <v>76.44</v>
      </c>
    </row>
    <row r="1198" spans="1:7" ht="14.25">
      <c r="A1198" s="2">
        <v>43411</v>
      </c>
      <c r="B1198" s="3">
        <v>16</v>
      </c>
      <c r="C1198" s="3">
        <f t="shared" si="74"/>
        <v>16</v>
      </c>
      <c r="D1198" s="3">
        <f t="shared" si="75"/>
        <v>15.142857142857142</v>
      </c>
      <c r="E1198" s="3">
        <v>217.99</v>
      </c>
      <c r="F1198" s="6">
        <f t="shared" si="72"/>
        <v>6.9320999999999994E-2</v>
      </c>
      <c r="G1198" s="6">
        <f t="shared" si="73"/>
        <v>76.25</v>
      </c>
    </row>
    <row r="1199" spans="1:7" ht="14.25">
      <c r="A1199" s="2">
        <v>43412</v>
      </c>
      <c r="B1199" s="3">
        <v>19</v>
      </c>
      <c r="C1199" s="3">
        <f t="shared" si="74"/>
        <v>19</v>
      </c>
      <c r="D1199" s="3">
        <f t="shared" si="75"/>
        <v>15.357142857142858</v>
      </c>
      <c r="E1199" s="3">
        <v>211.29</v>
      </c>
      <c r="F1199" s="6">
        <f t="shared" si="72"/>
        <v>6.8140999999999993E-2</v>
      </c>
      <c r="G1199" s="6">
        <f t="shared" si="73"/>
        <v>74.959999999999994</v>
      </c>
    </row>
    <row r="1200" spans="1:7" ht="14.25">
      <c r="A1200" s="2">
        <v>43413</v>
      </c>
      <c r="B1200" s="3">
        <v>16</v>
      </c>
      <c r="C1200" s="3">
        <f t="shared" si="74"/>
        <v>16</v>
      </c>
      <c r="D1200" s="3">
        <f t="shared" si="75"/>
        <v>15.357142857142858</v>
      </c>
      <c r="E1200" s="3">
        <v>209.39</v>
      </c>
      <c r="F1200" s="6">
        <f t="shared" si="72"/>
        <v>6.7528000000000005E-2</v>
      </c>
      <c r="G1200" s="6">
        <f t="shared" si="73"/>
        <v>74.28</v>
      </c>
    </row>
    <row r="1201" spans="1:7" ht="14.25">
      <c r="A1201" s="2">
        <v>43414</v>
      </c>
      <c r="B1201" s="3">
        <v>12</v>
      </c>
      <c r="C1201" s="3">
        <f t="shared" si="74"/>
        <v>12</v>
      </c>
      <c r="D1201" s="3">
        <f t="shared" si="75"/>
        <v>15.214285714285714</v>
      </c>
      <c r="E1201" s="3">
        <v>211.9</v>
      </c>
      <c r="F1201" s="6">
        <f t="shared" si="72"/>
        <v>6.7701999999999998E-2</v>
      </c>
      <c r="G1201" s="6">
        <f t="shared" si="73"/>
        <v>74.47</v>
      </c>
    </row>
    <row r="1202" spans="1:7" ht="14.25">
      <c r="A1202" s="2">
        <v>43415</v>
      </c>
      <c r="B1202" s="3">
        <v>11</v>
      </c>
      <c r="C1202" s="3">
        <f t="shared" si="74"/>
        <v>11</v>
      </c>
      <c r="D1202" s="3">
        <f t="shared" si="75"/>
        <v>15.071428571428571</v>
      </c>
      <c r="E1202" s="3">
        <v>211.7</v>
      </c>
      <c r="F1202" s="6">
        <f t="shared" si="72"/>
        <v>6.7002999999999993E-2</v>
      </c>
      <c r="G1202" s="6">
        <f t="shared" si="73"/>
        <v>73.7</v>
      </c>
    </row>
    <row r="1203" spans="1:7" ht="14.25">
      <c r="A1203" s="2">
        <v>43416</v>
      </c>
      <c r="B1203" s="3">
        <v>14</v>
      </c>
      <c r="C1203" s="3">
        <f t="shared" si="74"/>
        <v>14</v>
      </c>
      <c r="D1203" s="3">
        <f t="shared" si="75"/>
        <v>15</v>
      </c>
      <c r="E1203" s="3">
        <v>210.81</v>
      </c>
      <c r="F1203" s="6">
        <f t="shared" si="72"/>
        <v>6.6405000000000006E-2</v>
      </c>
      <c r="G1203" s="6">
        <f t="shared" si="73"/>
        <v>73.05</v>
      </c>
    </row>
    <row r="1204" spans="1:7" ht="14.25">
      <c r="A1204" s="2">
        <v>43417</v>
      </c>
      <c r="B1204" s="3">
        <v>15</v>
      </c>
      <c r="C1204" s="3">
        <f t="shared" si="74"/>
        <v>15</v>
      </c>
      <c r="D1204" s="3">
        <f t="shared" si="75"/>
        <v>15</v>
      </c>
      <c r="E1204" s="3">
        <v>206.42</v>
      </c>
      <c r="F1204" s="6">
        <f t="shared" si="72"/>
        <v>6.5021999999999996E-2</v>
      </c>
      <c r="G1204" s="6">
        <f t="shared" si="73"/>
        <v>71.52</v>
      </c>
    </row>
    <row r="1205" spans="1:7" ht="14.25">
      <c r="A1205" s="2">
        <v>43418</v>
      </c>
      <c r="B1205" s="3">
        <v>17</v>
      </c>
      <c r="C1205" s="3">
        <f t="shared" si="74"/>
        <v>17</v>
      </c>
      <c r="D1205" s="3">
        <f t="shared" si="75"/>
        <v>15.142857142857142</v>
      </c>
      <c r="E1205" s="3">
        <v>182.72</v>
      </c>
      <c r="F1205" s="6">
        <f t="shared" si="72"/>
        <v>5.8104999999999997E-2</v>
      </c>
      <c r="G1205" s="6">
        <f t="shared" si="73"/>
        <v>63.92</v>
      </c>
    </row>
    <row r="1206" spans="1:7" ht="14.25">
      <c r="A1206" s="2">
        <v>43419</v>
      </c>
      <c r="B1206" s="3">
        <v>18</v>
      </c>
      <c r="C1206" s="3">
        <f t="shared" si="74"/>
        <v>18</v>
      </c>
      <c r="D1206" s="3">
        <f t="shared" si="75"/>
        <v>15.428571428571429</v>
      </c>
      <c r="E1206" s="3">
        <v>181.53</v>
      </c>
      <c r="F1206" s="6">
        <f t="shared" si="72"/>
        <v>5.8816E-2</v>
      </c>
      <c r="G1206" s="6">
        <f t="shared" si="73"/>
        <v>64.7</v>
      </c>
    </row>
    <row r="1207" spans="1:7" ht="14.25">
      <c r="A1207" s="2">
        <v>43420</v>
      </c>
      <c r="B1207" s="3">
        <v>16</v>
      </c>
      <c r="C1207" s="3">
        <f t="shared" si="74"/>
        <v>16</v>
      </c>
      <c r="D1207" s="3">
        <f t="shared" si="75"/>
        <v>15.5</v>
      </c>
      <c r="E1207" s="3">
        <v>174.84</v>
      </c>
      <c r="F1207" s="6">
        <f t="shared" si="72"/>
        <v>5.6910000000000002E-2</v>
      </c>
      <c r="G1207" s="6">
        <f t="shared" si="73"/>
        <v>62.6</v>
      </c>
    </row>
    <row r="1208" spans="1:7" ht="14.25">
      <c r="A1208" s="2">
        <v>43421</v>
      </c>
      <c r="B1208" s="3">
        <v>13</v>
      </c>
      <c r="C1208" s="3">
        <f t="shared" si="74"/>
        <v>13</v>
      </c>
      <c r="D1208" s="3">
        <f t="shared" si="75"/>
        <v>15.285714285714286</v>
      </c>
      <c r="E1208" s="3">
        <v>174.22</v>
      </c>
      <c r="F1208" s="6">
        <f t="shared" si="72"/>
        <v>5.5925000000000002E-2</v>
      </c>
      <c r="G1208" s="6">
        <f t="shared" si="73"/>
        <v>61.52</v>
      </c>
    </row>
    <row r="1209" spans="1:7" ht="14.25">
      <c r="A1209" s="2">
        <v>43422</v>
      </c>
      <c r="B1209" s="3">
        <v>15</v>
      </c>
      <c r="C1209" s="3">
        <f t="shared" si="74"/>
        <v>15</v>
      </c>
      <c r="D1209" s="3">
        <f t="shared" si="75"/>
        <v>15.428571428571429</v>
      </c>
      <c r="E1209" s="3">
        <v>177.53</v>
      </c>
      <c r="F1209" s="6">
        <f t="shared" si="72"/>
        <v>5.7520000000000002E-2</v>
      </c>
      <c r="G1209" s="6">
        <f t="shared" si="73"/>
        <v>63.27</v>
      </c>
    </row>
    <row r="1210" spans="1:7" ht="14.25">
      <c r="A1210" s="2">
        <v>43423</v>
      </c>
      <c r="B1210" s="3">
        <v>17</v>
      </c>
      <c r="C1210" s="3">
        <f t="shared" si="74"/>
        <v>17</v>
      </c>
      <c r="D1210" s="3">
        <f t="shared" si="75"/>
        <v>15.428571428571429</v>
      </c>
      <c r="E1210" s="3">
        <v>148.22</v>
      </c>
      <c r="F1210" s="6">
        <f t="shared" si="72"/>
        <v>4.8023000000000003E-2</v>
      </c>
      <c r="G1210" s="6">
        <f t="shared" si="73"/>
        <v>52.83</v>
      </c>
    </row>
    <row r="1211" spans="1:7" ht="14.25">
      <c r="A1211" s="2">
        <v>43424</v>
      </c>
      <c r="B1211" s="3">
        <v>18</v>
      </c>
      <c r="C1211" s="3">
        <f t="shared" si="74"/>
        <v>18</v>
      </c>
      <c r="D1211" s="3">
        <f t="shared" si="75"/>
        <v>15.5</v>
      </c>
      <c r="E1211" s="3">
        <v>130.74</v>
      </c>
      <c r="F1211" s="6">
        <f t="shared" si="72"/>
        <v>4.2555999999999997E-2</v>
      </c>
      <c r="G1211" s="6">
        <f t="shared" si="73"/>
        <v>46.81</v>
      </c>
    </row>
    <row r="1212" spans="1:7" ht="14.25">
      <c r="A1212" s="2">
        <v>43425</v>
      </c>
      <c r="B1212" s="3">
        <v>15</v>
      </c>
      <c r="C1212" s="3">
        <f t="shared" si="74"/>
        <v>15</v>
      </c>
      <c r="D1212" s="3">
        <f t="shared" si="75"/>
        <v>15.428571428571429</v>
      </c>
      <c r="E1212" s="3">
        <v>136.5</v>
      </c>
      <c r="F1212" s="6">
        <f t="shared" si="72"/>
        <v>4.4226000000000001E-2</v>
      </c>
      <c r="G1212" s="6">
        <f t="shared" si="73"/>
        <v>48.65</v>
      </c>
    </row>
    <row r="1213" spans="1:7" ht="14.25">
      <c r="A1213" s="2">
        <v>43426</v>
      </c>
      <c r="B1213" s="3">
        <v>15</v>
      </c>
      <c r="C1213" s="3">
        <f t="shared" si="74"/>
        <v>15</v>
      </c>
      <c r="D1213" s="3">
        <f t="shared" si="75"/>
        <v>15.142857142857142</v>
      </c>
      <c r="E1213" s="3">
        <v>124.83</v>
      </c>
      <c r="F1213" s="6">
        <f t="shared" si="72"/>
        <v>3.9696000000000002E-2</v>
      </c>
      <c r="G1213" s="6">
        <f t="shared" si="73"/>
        <v>43.67</v>
      </c>
    </row>
    <row r="1214" spans="1:7" ht="14.25">
      <c r="A1214" s="2">
        <v>43427</v>
      </c>
      <c r="B1214" s="3">
        <v>16</v>
      </c>
      <c r="C1214" s="3">
        <f t="shared" si="74"/>
        <v>16</v>
      </c>
      <c r="D1214" s="3">
        <f t="shared" si="75"/>
        <v>15.142857142857142</v>
      </c>
      <c r="E1214" s="3">
        <v>123.37</v>
      </c>
      <c r="F1214" s="6">
        <f t="shared" si="72"/>
        <v>3.9232000000000003E-2</v>
      </c>
      <c r="G1214" s="6">
        <f t="shared" si="73"/>
        <v>43.16</v>
      </c>
    </row>
    <row r="1215" spans="1:7" ht="14.25">
      <c r="A1215" s="2">
        <v>43428</v>
      </c>
      <c r="B1215" s="3">
        <v>15</v>
      </c>
      <c r="C1215" s="3">
        <f t="shared" si="74"/>
        <v>15</v>
      </c>
      <c r="D1215" s="3">
        <f t="shared" si="75"/>
        <v>15.357142857142858</v>
      </c>
      <c r="E1215" s="3">
        <v>112.75</v>
      </c>
      <c r="F1215" s="6">
        <f t="shared" si="72"/>
        <v>3.6361999999999998E-2</v>
      </c>
      <c r="G1215" s="6">
        <f t="shared" si="73"/>
        <v>40</v>
      </c>
    </row>
    <row r="1216" spans="1:7" ht="14.25">
      <c r="A1216" s="2">
        <v>43429</v>
      </c>
      <c r="B1216" s="3">
        <v>16</v>
      </c>
      <c r="C1216" s="3">
        <f t="shared" si="74"/>
        <v>16</v>
      </c>
      <c r="D1216" s="3">
        <f t="shared" si="75"/>
        <v>15.714285714285714</v>
      </c>
      <c r="E1216" s="3">
        <v>116.75</v>
      </c>
      <c r="F1216" s="6">
        <f t="shared" si="72"/>
        <v>3.8528E-2</v>
      </c>
      <c r="G1216" s="6">
        <f t="shared" si="73"/>
        <v>42.38</v>
      </c>
    </row>
    <row r="1217" spans="1:7" ht="14.25">
      <c r="A1217" s="2">
        <v>43430</v>
      </c>
      <c r="B1217" s="3">
        <v>16</v>
      </c>
      <c r="C1217" s="3">
        <f t="shared" si="74"/>
        <v>16</v>
      </c>
      <c r="D1217" s="3">
        <f t="shared" si="75"/>
        <v>15.857142857142858</v>
      </c>
      <c r="E1217" s="3">
        <v>108.87</v>
      </c>
      <c r="F1217" s="6">
        <f t="shared" ref="F1217:F1280" si="76">ROUND((E1217/1000000000)*D1217*21000,6)</f>
        <v>3.6254000000000002E-2</v>
      </c>
      <c r="G1217" s="6">
        <f t="shared" ref="G1217:G1280" si="77">ROUND(F1217*1100,2)</f>
        <v>39.880000000000003</v>
      </c>
    </row>
    <row r="1218" spans="1:7" ht="14.25">
      <c r="A1218" s="2">
        <v>43431</v>
      </c>
      <c r="B1218" s="3">
        <v>15</v>
      </c>
      <c r="C1218" s="3">
        <f t="shared" si="74"/>
        <v>15</v>
      </c>
      <c r="D1218" s="3">
        <f t="shared" si="75"/>
        <v>15.857142857142858</v>
      </c>
      <c r="E1218" s="3">
        <v>110.19</v>
      </c>
      <c r="F1218" s="6">
        <f t="shared" si="76"/>
        <v>3.6693000000000003E-2</v>
      </c>
      <c r="G1218" s="6">
        <f t="shared" si="77"/>
        <v>40.36</v>
      </c>
    </row>
    <row r="1219" spans="1:7" ht="14.25">
      <c r="A1219" s="2">
        <v>43432</v>
      </c>
      <c r="B1219" s="3">
        <v>16</v>
      </c>
      <c r="C1219" s="3">
        <f t="shared" si="74"/>
        <v>16</v>
      </c>
      <c r="D1219" s="3">
        <f t="shared" si="75"/>
        <v>15.785714285714286</v>
      </c>
      <c r="E1219" s="3">
        <v>122.88</v>
      </c>
      <c r="F1219" s="6">
        <f t="shared" si="76"/>
        <v>4.0735E-2</v>
      </c>
      <c r="G1219" s="6">
        <f t="shared" si="77"/>
        <v>44.81</v>
      </c>
    </row>
    <row r="1220" spans="1:7" ht="14.25">
      <c r="A1220" s="2">
        <v>43433</v>
      </c>
      <c r="B1220" s="3">
        <v>20</v>
      </c>
      <c r="C1220" s="3">
        <f t="shared" si="74"/>
        <v>20</v>
      </c>
      <c r="D1220" s="3">
        <f t="shared" si="75"/>
        <v>15.928571428571429</v>
      </c>
      <c r="E1220" s="3">
        <v>117.48</v>
      </c>
      <c r="F1220" s="6">
        <f t="shared" si="76"/>
        <v>3.9296999999999999E-2</v>
      </c>
      <c r="G1220" s="6">
        <f t="shared" si="77"/>
        <v>43.23</v>
      </c>
    </row>
    <row r="1221" spans="1:7" ht="14.25">
      <c r="A1221" s="2">
        <v>43434</v>
      </c>
      <c r="B1221" s="3">
        <v>23</v>
      </c>
      <c r="C1221" s="3">
        <f t="shared" si="74"/>
        <v>23</v>
      </c>
      <c r="D1221" s="3">
        <f t="shared" si="75"/>
        <v>16.428571428571427</v>
      </c>
      <c r="E1221" s="3">
        <v>112.87</v>
      </c>
      <c r="F1221" s="6">
        <f t="shared" si="76"/>
        <v>3.8940000000000002E-2</v>
      </c>
      <c r="G1221" s="6">
        <f t="shared" si="77"/>
        <v>42.83</v>
      </c>
    </row>
    <row r="1222" spans="1:7" ht="14.25">
      <c r="A1222" s="2">
        <v>43435</v>
      </c>
      <c r="B1222" s="3">
        <v>17</v>
      </c>
      <c r="C1222" s="3">
        <f t="shared" si="74"/>
        <v>17</v>
      </c>
      <c r="D1222" s="3">
        <f t="shared" si="75"/>
        <v>16.714285714285715</v>
      </c>
      <c r="E1222" s="3">
        <v>118.5</v>
      </c>
      <c r="F1222" s="6">
        <f t="shared" si="76"/>
        <v>4.1593999999999999E-2</v>
      </c>
      <c r="G1222" s="6">
        <f t="shared" si="77"/>
        <v>45.75</v>
      </c>
    </row>
    <row r="1223" spans="1:7" ht="14.25">
      <c r="A1223" s="2">
        <v>43436</v>
      </c>
      <c r="B1223" s="3">
        <v>16</v>
      </c>
      <c r="C1223" s="3">
        <f t="shared" si="74"/>
        <v>16</v>
      </c>
      <c r="D1223" s="3">
        <f t="shared" si="75"/>
        <v>16.785714285714285</v>
      </c>
      <c r="E1223" s="3">
        <v>115.96</v>
      </c>
      <c r="F1223" s="6">
        <f t="shared" si="76"/>
        <v>4.0876000000000003E-2</v>
      </c>
      <c r="G1223" s="6">
        <f t="shared" si="77"/>
        <v>44.96</v>
      </c>
    </row>
    <row r="1224" spans="1:7" ht="14.25">
      <c r="A1224" s="2">
        <v>43437</v>
      </c>
      <c r="B1224" s="3">
        <v>17</v>
      </c>
      <c r="C1224" s="3">
        <f t="shared" ref="C1224:C1287" si="78">IF(AVERAGE(B1217:B1224)*2&lt;B1224,AVERAGE(B1225,C1223,C1222,C1221,C1220,C1219,C1218),B1224)</f>
        <v>17</v>
      </c>
      <c r="D1224" s="3">
        <f t="shared" si="75"/>
        <v>16.785714285714285</v>
      </c>
      <c r="E1224" s="3">
        <v>108.23</v>
      </c>
      <c r="F1224" s="6">
        <f t="shared" si="76"/>
        <v>3.8150999999999997E-2</v>
      </c>
      <c r="G1224" s="6">
        <f t="shared" si="77"/>
        <v>41.97</v>
      </c>
    </row>
    <row r="1225" spans="1:7" ht="14.25">
      <c r="A1225" s="2">
        <v>43438</v>
      </c>
      <c r="B1225" s="3">
        <v>17</v>
      </c>
      <c r="C1225" s="3">
        <f t="shared" si="78"/>
        <v>17</v>
      </c>
      <c r="D1225" s="3">
        <f t="shared" si="75"/>
        <v>16.714285714285715</v>
      </c>
      <c r="E1225" s="3">
        <v>109.82</v>
      </c>
      <c r="F1225" s="6">
        <f t="shared" si="76"/>
        <v>3.8546999999999998E-2</v>
      </c>
      <c r="G1225" s="6">
        <f t="shared" si="77"/>
        <v>42.4</v>
      </c>
    </row>
    <row r="1226" spans="1:7" ht="14.25">
      <c r="A1226" s="2">
        <v>43439</v>
      </c>
      <c r="B1226" s="3">
        <v>18</v>
      </c>
      <c r="C1226" s="3">
        <f t="shared" si="78"/>
        <v>18</v>
      </c>
      <c r="D1226" s="3">
        <f t="shared" si="75"/>
        <v>16.928571428571427</v>
      </c>
      <c r="E1226" s="3">
        <v>101.57</v>
      </c>
      <c r="F1226" s="6">
        <f t="shared" si="76"/>
        <v>3.6108000000000001E-2</v>
      </c>
      <c r="G1226" s="6">
        <f t="shared" si="77"/>
        <v>39.72</v>
      </c>
    </row>
    <row r="1227" spans="1:7" ht="14.25">
      <c r="A1227" s="2">
        <v>43440</v>
      </c>
      <c r="B1227" s="3">
        <v>16</v>
      </c>
      <c r="C1227" s="3">
        <f t="shared" si="78"/>
        <v>16</v>
      </c>
      <c r="D1227" s="3">
        <f t="shared" si="75"/>
        <v>17</v>
      </c>
      <c r="E1227" s="3">
        <v>90.43</v>
      </c>
      <c r="F1227" s="6">
        <f t="shared" si="76"/>
        <v>3.2284E-2</v>
      </c>
      <c r="G1227" s="6">
        <f t="shared" si="77"/>
        <v>35.51</v>
      </c>
    </row>
    <row r="1228" spans="1:7" ht="14.25">
      <c r="A1228" s="2">
        <v>43441</v>
      </c>
      <c r="B1228" s="3">
        <v>17</v>
      </c>
      <c r="C1228" s="3">
        <f t="shared" si="78"/>
        <v>17</v>
      </c>
      <c r="D1228" s="3">
        <f t="shared" si="75"/>
        <v>17.071428571428573</v>
      </c>
      <c r="E1228" s="3">
        <v>93.61</v>
      </c>
      <c r="F1228" s="6">
        <f t="shared" si="76"/>
        <v>3.3558999999999999E-2</v>
      </c>
      <c r="G1228" s="6">
        <f t="shared" si="77"/>
        <v>36.909999999999997</v>
      </c>
    </row>
    <row r="1229" spans="1:7" ht="14.25">
      <c r="A1229" s="2">
        <v>43442</v>
      </c>
      <c r="B1229" s="3">
        <v>12</v>
      </c>
      <c r="C1229" s="3">
        <f t="shared" si="78"/>
        <v>12</v>
      </c>
      <c r="D1229" s="3">
        <f t="shared" si="75"/>
        <v>16.857142857142858</v>
      </c>
      <c r="E1229" s="3">
        <v>91.44</v>
      </c>
      <c r="F1229" s="6">
        <f t="shared" si="76"/>
        <v>3.2370000000000003E-2</v>
      </c>
      <c r="G1229" s="6">
        <f t="shared" si="77"/>
        <v>35.61</v>
      </c>
    </row>
    <row r="1230" spans="1:7" ht="14.25">
      <c r="A1230" s="2">
        <v>43443</v>
      </c>
      <c r="B1230" s="3">
        <v>12</v>
      </c>
      <c r="C1230" s="3">
        <f t="shared" si="78"/>
        <v>12</v>
      </c>
      <c r="D1230" s="3">
        <f t="shared" ref="D1230:D1293" si="79">AVERAGE(C1217:C1230)</f>
        <v>16.571428571428573</v>
      </c>
      <c r="E1230" s="3">
        <v>94.42</v>
      </c>
      <c r="F1230" s="6">
        <f t="shared" si="76"/>
        <v>3.2857999999999998E-2</v>
      </c>
      <c r="G1230" s="6">
        <f t="shared" si="77"/>
        <v>36.14</v>
      </c>
    </row>
    <row r="1231" spans="1:7" ht="14.25">
      <c r="A1231" s="2">
        <v>43444</v>
      </c>
      <c r="B1231" s="3">
        <v>14</v>
      </c>
      <c r="C1231" s="3">
        <f t="shared" si="78"/>
        <v>14</v>
      </c>
      <c r="D1231" s="3">
        <f t="shared" si="79"/>
        <v>16.428571428571427</v>
      </c>
      <c r="E1231" s="3">
        <v>90.7</v>
      </c>
      <c r="F1231" s="6">
        <f t="shared" si="76"/>
        <v>3.1292E-2</v>
      </c>
      <c r="G1231" s="6">
        <f t="shared" si="77"/>
        <v>34.42</v>
      </c>
    </row>
    <row r="1232" spans="1:7" ht="14.25">
      <c r="A1232" s="2">
        <v>43445</v>
      </c>
      <c r="B1232" s="3">
        <v>15</v>
      </c>
      <c r="C1232" s="3">
        <f t="shared" si="78"/>
        <v>15</v>
      </c>
      <c r="D1232" s="3">
        <f t="shared" si="79"/>
        <v>16.428571428571427</v>
      </c>
      <c r="E1232" s="3">
        <v>88.05</v>
      </c>
      <c r="F1232" s="6">
        <f t="shared" si="76"/>
        <v>3.0377000000000001E-2</v>
      </c>
      <c r="G1232" s="6">
        <f t="shared" si="77"/>
        <v>33.409999999999997</v>
      </c>
    </row>
    <row r="1233" spans="1:7" ht="14.25">
      <c r="A1233" s="2">
        <v>43446</v>
      </c>
      <c r="B1233" s="3">
        <v>14</v>
      </c>
      <c r="C1233" s="3">
        <f t="shared" si="78"/>
        <v>14</v>
      </c>
      <c r="D1233" s="3">
        <f t="shared" si="79"/>
        <v>16.285714285714285</v>
      </c>
      <c r="E1233" s="3">
        <v>90.52</v>
      </c>
      <c r="F1233" s="6">
        <f t="shared" si="76"/>
        <v>3.0957999999999999E-2</v>
      </c>
      <c r="G1233" s="6">
        <f t="shared" si="77"/>
        <v>34.049999999999997</v>
      </c>
    </row>
    <row r="1234" spans="1:7" ht="14.25">
      <c r="A1234" s="2">
        <v>43447</v>
      </c>
      <c r="B1234" s="3">
        <v>18</v>
      </c>
      <c r="C1234" s="3">
        <f t="shared" si="78"/>
        <v>18</v>
      </c>
      <c r="D1234" s="3">
        <f t="shared" si="79"/>
        <v>16.142857142857142</v>
      </c>
      <c r="E1234" s="3">
        <v>86.39</v>
      </c>
      <c r="F1234" s="6">
        <f t="shared" si="76"/>
        <v>2.9286E-2</v>
      </c>
      <c r="G1234" s="6">
        <f t="shared" si="77"/>
        <v>32.21</v>
      </c>
    </row>
    <row r="1235" spans="1:7" ht="14.25">
      <c r="A1235" s="2">
        <v>43448</v>
      </c>
      <c r="B1235" s="3">
        <v>29</v>
      </c>
      <c r="C1235" s="3">
        <f t="shared" si="78"/>
        <v>29</v>
      </c>
      <c r="D1235" s="3">
        <f t="shared" si="79"/>
        <v>16.571428571428573</v>
      </c>
      <c r="E1235" s="3">
        <v>83.9</v>
      </c>
      <c r="F1235" s="6">
        <f t="shared" si="76"/>
        <v>2.9197000000000001E-2</v>
      </c>
      <c r="G1235" s="6">
        <f t="shared" si="77"/>
        <v>32.119999999999997</v>
      </c>
    </row>
    <row r="1236" spans="1:7" ht="14.25">
      <c r="A1236" s="2">
        <v>43449</v>
      </c>
      <c r="B1236" s="3">
        <v>13</v>
      </c>
      <c r="C1236" s="3">
        <f t="shared" si="78"/>
        <v>13</v>
      </c>
      <c r="D1236" s="3">
        <f t="shared" si="79"/>
        <v>16.285714285714285</v>
      </c>
      <c r="E1236" s="3">
        <v>84.27</v>
      </c>
      <c r="F1236" s="6">
        <f t="shared" si="76"/>
        <v>2.8819999999999998E-2</v>
      </c>
      <c r="G1236" s="6">
        <f t="shared" si="77"/>
        <v>31.7</v>
      </c>
    </row>
    <row r="1237" spans="1:7" ht="14.25">
      <c r="A1237" s="2">
        <v>43450</v>
      </c>
      <c r="B1237" s="3">
        <v>12</v>
      </c>
      <c r="C1237" s="3">
        <f t="shared" si="78"/>
        <v>12</v>
      </c>
      <c r="D1237" s="3">
        <f t="shared" si="79"/>
        <v>16</v>
      </c>
      <c r="E1237" s="3">
        <v>85.39</v>
      </c>
      <c r="F1237" s="6">
        <f t="shared" si="76"/>
        <v>2.8691000000000001E-2</v>
      </c>
      <c r="G1237" s="6">
        <f t="shared" si="77"/>
        <v>31.56</v>
      </c>
    </row>
    <row r="1238" spans="1:7" ht="14.25">
      <c r="A1238" s="2">
        <v>43451</v>
      </c>
      <c r="B1238" s="3">
        <v>14</v>
      </c>
      <c r="C1238" s="3">
        <f t="shared" si="78"/>
        <v>14</v>
      </c>
      <c r="D1238" s="3">
        <f t="shared" si="79"/>
        <v>15.785714285714286</v>
      </c>
      <c r="E1238" s="3">
        <v>95.44</v>
      </c>
      <c r="F1238" s="6">
        <f t="shared" si="76"/>
        <v>3.1637999999999999E-2</v>
      </c>
      <c r="G1238" s="6">
        <f t="shared" si="77"/>
        <v>34.799999999999997</v>
      </c>
    </row>
    <row r="1239" spans="1:7" ht="14.25">
      <c r="A1239" s="2">
        <v>43452</v>
      </c>
      <c r="B1239" s="3">
        <v>32</v>
      </c>
      <c r="C1239" s="3">
        <f t="shared" si="78"/>
        <v>32</v>
      </c>
      <c r="D1239" s="3">
        <f t="shared" si="79"/>
        <v>16.857142857142858</v>
      </c>
      <c r="E1239" s="3">
        <v>102.44</v>
      </c>
      <c r="F1239" s="6">
        <f t="shared" si="76"/>
        <v>3.6263999999999998E-2</v>
      </c>
      <c r="G1239" s="6">
        <f t="shared" si="77"/>
        <v>39.89</v>
      </c>
    </row>
    <row r="1240" spans="1:7" ht="14.25">
      <c r="A1240" s="2">
        <v>43453</v>
      </c>
      <c r="B1240" s="3">
        <v>16</v>
      </c>
      <c r="C1240" s="3">
        <f t="shared" si="78"/>
        <v>16</v>
      </c>
      <c r="D1240" s="3">
        <f t="shared" si="79"/>
        <v>16.714285714285715</v>
      </c>
      <c r="E1240" s="3">
        <v>100.63</v>
      </c>
      <c r="F1240" s="6">
        <f t="shared" si="76"/>
        <v>3.5320999999999998E-2</v>
      </c>
      <c r="G1240" s="6">
        <f t="shared" si="77"/>
        <v>38.85</v>
      </c>
    </row>
    <row r="1241" spans="1:7" ht="14.25">
      <c r="A1241" s="2">
        <v>43454</v>
      </c>
      <c r="B1241" s="3">
        <v>16</v>
      </c>
      <c r="C1241" s="3">
        <f t="shared" si="78"/>
        <v>16</v>
      </c>
      <c r="D1241" s="3">
        <f t="shared" si="79"/>
        <v>16.714285714285715</v>
      </c>
      <c r="E1241" s="3">
        <v>116.43</v>
      </c>
      <c r="F1241" s="6">
        <f t="shared" si="76"/>
        <v>4.0867000000000001E-2</v>
      </c>
      <c r="G1241" s="6">
        <f t="shared" si="77"/>
        <v>44.95</v>
      </c>
    </row>
    <row r="1242" spans="1:7" ht="14.25">
      <c r="A1242" s="2">
        <v>43455</v>
      </c>
      <c r="B1242" s="3">
        <v>16</v>
      </c>
      <c r="C1242" s="3">
        <f t="shared" si="78"/>
        <v>16</v>
      </c>
      <c r="D1242" s="3">
        <f t="shared" si="79"/>
        <v>16.642857142857142</v>
      </c>
      <c r="E1242" s="3">
        <v>109.44</v>
      </c>
      <c r="F1242" s="6">
        <f t="shared" si="76"/>
        <v>3.8248999999999998E-2</v>
      </c>
      <c r="G1242" s="6">
        <f t="shared" si="77"/>
        <v>42.07</v>
      </c>
    </row>
    <row r="1243" spans="1:7" ht="14.25">
      <c r="A1243" s="2">
        <v>43456</v>
      </c>
      <c r="B1243" s="3">
        <v>14</v>
      </c>
      <c r="C1243" s="3">
        <f t="shared" si="78"/>
        <v>14</v>
      </c>
      <c r="D1243" s="3">
        <f t="shared" si="79"/>
        <v>16.785714285714285</v>
      </c>
      <c r="E1243" s="3">
        <v>118.36</v>
      </c>
      <c r="F1243" s="6">
        <f t="shared" si="76"/>
        <v>4.1722000000000002E-2</v>
      </c>
      <c r="G1243" s="6">
        <f t="shared" si="77"/>
        <v>45.89</v>
      </c>
    </row>
    <row r="1244" spans="1:7" ht="14.25">
      <c r="A1244" s="2">
        <v>43457</v>
      </c>
      <c r="B1244" s="3">
        <v>15</v>
      </c>
      <c r="C1244" s="3">
        <f t="shared" si="78"/>
        <v>15</v>
      </c>
      <c r="D1244" s="3">
        <f t="shared" si="79"/>
        <v>17</v>
      </c>
      <c r="E1244" s="3">
        <v>131.56</v>
      </c>
      <c r="F1244" s="6">
        <f t="shared" si="76"/>
        <v>4.6967000000000002E-2</v>
      </c>
      <c r="G1244" s="6">
        <f t="shared" si="77"/>
        <v>51.66</v>
      </c>
    </row>
    <row r="1245" spans="1:7" ht="14.25">
      <c r="A1245" s="2">
        <v>43458</v>
      </c>
      <c r="B1245" s="3">
        <v>17</v>
      </c>
      <c r="C1245" s="3">
        <f t="shared" si="78"/>
        <v>17</v>
      </c>
      <c r="D1245" s="3">
        <f t="shared" si="79"/>
        <v>17.214285714285715</v>
      </c>
      <c r="E1245" s="3">
        <v>140.87</v>
      </c>
      <c r="F1245" s="6">
        <f t="shared" si="76"/>
        <v>5.0924999999999998E-2</v>
      </c>
      <c r="G1245" s="6">
        <f t="shared" si="77"/>
        <v>56.02</v>
      </c>
    </row>
    <row r="1246" spans="1:7" ht="14.25">
      <c r="A1246" s="2">
        <v>43459</v>
      </c>
      <c r="B1246" s="3">
        <v>15</v>
      </c>
      <c r="C1246" s="3">
        <f t="shared" si="78"/>
        <v>15</v>
      </c>
      <c r="D1246" s="3">
        <f t="shared" si="79"/>
        <v>17.214285714285715</v>
      </c>
      <c r="E1246" s="3">
        <v>130.99</v>
      </c>
      <c r="F1246" s="6">
        <f t="shared" si="76"/>
        <v>4.7352999999999999E-2</v>
      </c>
      <c r="G1246" s="6">
        <f t="shared" si="77"/>
        <v>52.09</v>
      </c>
    </row>
    <row r="1247" spans="1:7" ht="14.25">
      <c r="A1247" s="2">
        <v>43460</v>
      </c>
      <c r="B1247" s="3">
        <v>24</v>
      </c>
      <c r="C1247" s="3">
        <f t="shared" si="78"/>
        <v>24</v>
      </c>
      <c r="D1247" s="3">
        <f t="shared" si="79"/>
        <v>17.928571428571427</v>
      </c>
      <c r="E1247" s="3">
        <v>132.61000000000001</v>
      </c>
      <c r="F1247" s="6">
        <f t="shared" si="76"/>
        <v>4.9928E-2</v>
      </c>
      <c r="G1247" s="6">
        <f t="shared" si="77"/>
        <v>54.92</v>
      </c>
    </row>
    <row r="1248" spans="1:7" ht="14.25">
      <c r="A1248" s="2">
        <v>43461</v>
      </c>
      <c r="B1248" s="3">
        <v>14</v>
      </c>
      <c r="C1248" s="3">
        <f t="shared" si="78"/>
        <v>14</v>
      </c>
      <c r="D1248" s="3">
        <f t="shared" si="79"/>
        <v>17.642857142857142</v>
      </c>
      <c r="E1248" s="3">
        <v>116.72</v>
      </c>
      <c r="F1248" s="6">
        <f t="shared" si="76"/>
        <v>4.3244999999999999E-2</v>
      </c>
      <c r="G1248" s="6">
        <f t="shared" si="77"/>
        <v>47.57</v>
      </c>
    </row>
    <row r="1249" spans="1:7" ht="14.25">
      <c r="A1249" s="2">
        <v>43462</v>
      </c>
      <c r="B1249" s="3">
        <v>14</v>
      </c>
      <c r="C1249" s="3">
        <f t="shared" si="78"/>
        <v>14</v>
      </c>
      <c r="D1249" s="3">
        <f t="shared" si="79"/>
        <v>16.571428571428573</v>
      </c>
      <c r="E1249" s="3">
        <v>139.72999999999999</v>
      </c>
      <c r="F1249" s="6">
        <f t="shared" si="76"/>
        <v>4.8626000000000003E-2</v>
      </c>
      <c r="G1249" s="6">
        <f t="shared" si="77"/>
        <v>53.49</v>
      </c>
    </row>
    <row r="1250" spans="1:7" ht="14.25">
      <c r="A1250" s="2">
        <v>43463</v>
      </c>
      <c r="B1250" s="3">
        <v>13</v>
      </c>
      <c r="C1250" s="3">
        <f t="shared" si="78"/>
        <v>13</v>
      </c>
      <c r="D1250" s="3">
        <f t="shared" si="79"/>
        <v>16.571428571428573</v>
      </c>
      <c r="E1250" s="3">
        <v>137.30000000000001</v>
      </c>
      <c r="F1250" s="6">
        <f t="shared" si="76"/>
        <v>4.7780000000000003E-2</v>
      </c>
      <c r="G1250" s="6">
        <f t="shared" si="77"/>
        <v>52.56</v>
      </c>
    </row>
    <row r="1251" spans="1:7" ht="14.25">
      <c r="A1251" s="2">
        <v>43464</v>
      </c>
      <c r="B1251" s="3">
        <v>16</v>
      </c>
      <c r="C1251" s="3">
        <f t="shared" si="78"/>
        <v>16</v>
      </c>
      <c r="D1251" s="3">
        <f t="shared" si="79"/>
        <v>16.857142857142858</v>
      </c>
      <c r="E1251" s="3">
        <v>141.33000000000001</v>
      </c>
      <c r="F1251" s="6">
        <f t="shared" si="76"/>
        <v>5.0030999999999999E-2</v>
      </c>
      <c r="G1251" s="6">
        <f t="shared" si="77"/>
        <v>55.03</v>
      </c>
    </row>
    <row r="1252" spans="1:7" ht="14.25">
      <c r="A1252" s="2">
        <v>43465</v>
      </c>
      <c r="B1252" s="3">
        <v>14</v>
      </c>
      <c r="C1252" s="3">
        <f t="shared" si="78"/>
        <v>14</v>
      </c>
      <c r="D1252" s="3">
        <f t="shared" si="79"/>
        <v>16.857142857142858</v>
      </c>
      <c r="E1252" s="3">
        <v>133.49</v>
      </c>
      <c r="F1252" s="6">
        <f t="shared" si="76"/>
        <v>4.7254999999999998E-2</v>
      </c>
      <c r="G1252" s="6">
        <f t="shared" si="77"/>
        <v>51.98</v>
      </c>
    </row>
    <row r="1253" spans="1:7" ht="14.25">
      <c r="A1253" s="2">
        <v>43466</v>
      </c>
      <c r="B1253" s="3">
        <v>14</v>
      </c>
      <c r="C1253" s="3">
        <f t="shared" si="78"/>
        <v>14</v>
      </c>
      <c r="D1253" s="3">
        <f t="shared" si="79"/>
        <v>15.571428571428571</v>
      </c>
      <c r="E1253" s="3">
        <v>142.66</v>
      </c>
      <c r="F1253" s="6">
        <f t="shared" si="76"/>
        <v>4.6649999999999997E-2</v>
      </c>
      <c r="G1253" s="6">
        <f t="shared" si="77"/>
        <v>51.32</v>
      </c>
    </row>
    <row r="1254" spans="1:7" ht="14.25">
      <c r="A1254" s="2">
        <v>43467</v>
      </c>
      <c r="B1254" s="3">
        <v>14</v>
      </c>
      <c r="C1254" s="3">
        <f t="shared" si="78"/>
        <v>14</v>
      </c>
      <c r="D1254" s="3">
        <f t="shared" si="79"/>
        <v>15.428571428571429</v>
      </c>
      <c r="E1254" s="3">
        <v>156.57</v>
      </c>
      <c r="F1254" s="6">
        <f t="shared" si="76"/>
        <v>5.0729000000000003E-2</v>
      </c>
      <c r="G1254" s="6">
        <f t="shared" si="77"/>
        <v>55.8</v>
      </c>
    </row>
    <row r="1255" spans="1:7" ht="14.25">
      <c r="A1255" s="2">
        <v>43468</v>
      </c>
      <c r="B1255" s="3">
        <v>13</v>
      </c>
      <c r="C1255" s="3">
        <f t="shared" si="78"/>
        <v>13</v>
      </c>
      <c r="D1255" s="3">
        <f t="shared" si="79"/>
        <v>15.214285714285714</v>
      </c>
      <c r="E1255" s="3">
        <v>149.44</v>
      </c>
      <c r="F1255" s="6">
        <f t="shared" si="76"/>
        <v>4.7745999999999997E-2</v>
      </c>
      <c r="G1255" s="6">
        <f t="shared" si="77"/>
        <v>52.52</v>
      </c>
    </row>
    <row r="1256" spans="1:7" ht="14.25">
      <c r="A1256" s="2">
        <v>43469</v>
      </c>
      <c r="B1256" s="3">
        <v>14</v>
      </c>
      <c r="C1256" s="3">
        <f t="shared" si="78"/>
        <v>14</v>
      </c>
      <c r="D1256" s="3">
        <f t="shared" si="79"/>
        <v>15.071428571428571</v>
      </c>
      <c r="E1256" s="3">
        <v>156.04</v>
      </c>
      <c r="F1256" s="6">
        <f t="shared" si="76"/>
        <v>4.9387E-2</v>
      </c>
      <c r="G1256" s="6">
        <f t="shared" si="77"/>
        <v>54.33</v>
      </c>
    </row>
    <row r="1257" spans="1:7" ht="14.25">
      <c r="A1257" s="2">
        <v>43470</v>
      </c>
      <c r="B1257" s="3">
        <v>24</v>
      </c>
      <c r="C1257" s="3">
        <f t="shared" si="78"/>
        <v>24</v>
      </c>
      <c r="D1257" s="3">
        <f t="shared" si="79"/>
        <v>15.785714285714286</v>
      </c>
      <c r="E1257" s="3">
        <v>156.22999999999999</v>
      </c>
      <c r="F1257" s="6">
        <f t="shared" si="76"/>
        <v>5.1790000000000003E-2</v>
      </c>
      <c r="G1257" s="6">
        <f t="shared" si="77"/>
        <v>56.97</v>
      </c>
    </row>
    <row r="1258" spans="1:7" ht="14.25">
      <c r="A1258" s="2">
        <v>43471</v>
      </c>
      <c r="B1258" s="3">
        <v>13</v>
      </c>
      <c r="C1258" s="3">
        <f t="shared" si="78"/>
        <v>13</v>
      </c>
      <c r="D1258" s="3">
        <f t="shared" si="79"/>
        <v>15.642857142857142</v>
      </c>
      <c r="E1258" s="3">
        <v>158.61000000000001</v>
      </c>
      <c r="F1258" s="6">
        <f t="shared" si="76"/>
        <v>5.2102999999999997E-2</v>
      </c>
      <c r="G1258" s="6">
        <f t="shared" si="77"/>
        <v>57.31</v>
      </c>
    </row>
    <row r="1259" spans="1:7" ht="14.25">
      <c r="A1259" s="2">
        <v>43472</v>
      </c>
      <c r="B1259" s="3">
        <v>16</v>
      </c>
      <c r="C1259" s="3">
        <f t="shared" si="78"/>
        <v>16</v>
      </c>
      <c r="D1259" s="3">
        <f t="shared" si="79"/>
        <v>15.571428571428571</v>
      </c>
      <c r="E1259" s="3">
        <v>152.09</v>
      </c>
      <c r="F1259" s="6">
        <f t="shared" si="76"/>
        <v>4.9732999999999999E-2</v>
      </c>
      <c r="G1259" s="6">
        <f t="shared" si="77"/>
        <v>54.71</v>
      </c>
    </row>
    <row r="1260" spans="1:7" ht="14.25">
      <c r="A1260" s="2">
        <v>43473</v>
      </c>
      <c r="B1260" s="3">
        <v>14</v>
      </c>
      <c r="C1260" s="3">
        <f t="shared" si="78"/>
        <v>14</v>
      </c>
      <c r="D1260" s="3">
        <f t="shared" si="79"/>
        <v>15.5</v>
      </c>
      <c r="E1260" s="3">
        <v>151.1</v>
      </c>
      <c r="F1260" s="6">
        <f t="shared" si="76"/>
        <v>4.9182999999999998E-2</v>
      </c>
      <c r="G1260" s="6">
        <f t="shared" si="77"/>
        <v>54.1</v>
      </c>
    </row>
    <row r="1261" spans="1:7" ht="14.25">
      <c r="A1261" s="2">
        <v>43474</v>
      </c>
      <c r="B1261" s="3">
        <v>14</v>
      </c>
      <c r="C1261" s="3">
        <f t="shared" si="78"/>
        <v>14</v>
      </c>
      <c r="D1261" s="3">
        <f t="shared" si="79"/>
        <v>14.785714285714286</v>
      </c>
      <c r="E1261" s="3">
        <v>151.16999999999999</v>
      </c>
      <c r="F1261" s="6">
        <f t="shared" si="76"/>
        <v>4.6938000000000001E-2</v>
      </c>
      <c r="G1261" s="6">
        <f t="shared" si="77"/>
        <v>51.63</v>
      </c>
    </row>
    <row r="1262" spans="1:7" ht="14.25">
      <c r="A1262" s="2">
        <v>43475</v>
      </c>
      <c r="B1262" s="3">
        <v>15</v>
      </c>
      <c r="C1262" s="3">
        <f t="shared" si="78"/>
        <v>15</v>
      </c>
      <c r="D1262" s="3">
        <f t="shared" si="79"/>
        <v>14.857142857142858</v>
      </c>
      <c r="E1262" s="3">
        <v>127.96</v>
      </c>
      <c r="F1262" s="6">
        <f t="shared" si="76"/>
        <v>3.9924000000000001E-2</v>
      </c>
      <c r="G1262" s="6">
        <f t="shared" si="77"/>
        <v>43.92</v>
      </c>
    </row>
    <row r="1263" spans="1:7" ht="14.25">
      <c r="A1263" s="2">
        <v>43476</v>
      </c>
      <c r="B1263" s="3">
        <v>14</v>
      </c>
      <c r="C1263" s="3">
        <f t="shared" si="78"/>
        <v>14</v>
      </c>
      <c r="D1263" s="3">
        <f t="shared" si="79"/>
        <v>14.857142857142858</v>
      </c>
      <c r="E1263" s="3">
        <v>127.16</v>
      </c>
      <c r="F1263" s="6">
        <f t="shared" si="76"/>
        <v>3.9674000000000001E-2</v>
      </c>
      <c r="G1263" s="6">
        <f t="shared" si="77"/>
        <v>43.64</v>
      </c>
    </row>
    <row r="1264" spans="1:7" ht="14.25">
      <c r="A1264" s="2">
        <v>43477</v>
      </c>
      <c r="B1264" s="3">
        <v>12</v>
      </c>
      <c r="C1264" s="3">
        <f t="shared" si="78"/>
        <v>12</v>
      </c>
      <c r="D1264" s="3">
        <f t="shared" si="79"/>
        <v>14.785714285714286</v>
      </c>
      <c r="E1264" s="3">
        <v>125.83</v>
      </c>
      <c r="F1264" s="6">
        <f t="shared" si="76"/>
        <v>3.9070000000000001E-2</v>
      </c>
      <c r="G1264" s="6">
        <f t="shared" si="77"/>
        <v>42.98</v>
      </c>
    </row>
    <row r="1265" spans="1:7" ht="14.25">
      <c r="A1265" s="2">
        <v>43478</v>
      </c>
      <c r="B1265" s="3">
        <v>12</v>
      </c>
      <c r="C1265" s="3">
        <f t="shared" si="78"/>
        <v>12</v>
      </c>
      <c r="D1265" s="3">
        <f t="shared" si="79"/>
        <v>14.5</v>
      </c>
      <c r="E1265" s="3">
        <v>116.56</v>
      </c>
      <c r="F1265" s="6">
        <f t="shared" si="76"/>
        <v>3.5492999999999997E-2</v>
      </c>
      <c r="G1265" s="6">
        <f t="shared" si="77"/>
        <v>39.04</v>
      </c>
    </row>
    <row r="1266" spans="1:7" ht="14.25">
      <c r="A1266" s="2">
        <v>43479</v>
      </c>
      <c r="B1266" s="3">
        <v>19</v>
      </c>
      <c r="C1266" s="3">
        <f t="shared" si="78"/>
        <v>19</v>
      </c>
      <c r="D1266" s="3">
        <f t="shared" si="79"/>
        <v>14.857142857142858</v>
      </c>
      <c r="E1266" s="3">
        <v>129.74</v>
      </c>
      <c r="F1266" s="6">
        <f t="shared" si="76"/>
        <v>4.0479000000000001E-2</v>
      </c>
      <c r="G1266" s="6">
        <f t="shared" si="77"/>
        <v>44.53</v>
      </c>
    </row>
    <row r="1267" spans="1:7" ht="14.25">
      <c r="A1267" s="2">
        <v>43480</v>
      </c>
      <c r="B1267" s="3">
        <v>18</v>
      </c>
      <c r="C1267" s="3">
        <f t="shared" si="78"/>
        <v>18</v>
      </c>
      <c r="D1267" s="3">
        <f t="shared" si="79"/>
        <v>15.142857142857142</v>
      </c>
      <c r="E1267" s="3">
        <v>121.22</v>
      </c>
      <c r="F1267" s="6">
        <f t="shared" si="76"/>
        <v>3.8547999999999999E-2</v>
      </c>
      <c r="G1267" s="6">
        <f t="shared" si="77"/>
        <v>42.4</v>
      </c>
    </row>
    <row r="1268" spans="1:7" ht="14.25">
      <c r="A1268" s="2">
        <v>43481</v>
      </c>
      <c r="B1268" s="3">
        <v>21</v>
      </c>
      <c r="C1268" s="3">
        <f t="shared" si="78"/>
        <v>21</v>
      </c>
      <c r="D1268" s="3">
        <f t="shared" si="79"/>
        <v>15.642857142857142</v>
      </c>
      <c r="E1268" s="3">
        <v>123.12</v>
      </c>
      <c r="F1268" s="6">
        <f t="shared" si="76"/>
        <v>4.0445000000000002E-2</v>
      </c>
      <c r="G1268" s="6">
        <f t="shared" si="77"/>
        <v>44.49</v>
      </c>
    </row>
    <row r="1269" spans="1:7" ht="14.25">
      <c r="A1269" s="2">
        <v>43482</v>
      </c>
      <c r="B1269" s="3">
        <v>14</v>
      </c>
      <c r="C1269" s="3">
        <f t="shared" si="78"/>
        <v>14</v>
      </c>
      <c r="D1269" s="3">
        <f t="shared" si="79"/>
        <v>15.714285714285714</v>
      </c>
      <c r="E1269" s="3">
        <v>123.72</v>
      </c>
      <c r="F1269" s="6">
        <f t="shared" si="76"/>
        <v>4.0828000000000003E-2</v>
      </c>
      <c r="G1269" s="6">
        <f t="shared" si="77"/>
        <v>44.91</v>
      </c>
    </row>
    <row r="1270" spans="1:7" ht="14.25">
      <c r="A1270" s="2">
        <v>43483</v>
      </c>
      <c r="B1270" s="3">
        <v>14</v>
      </c>
      <c r="C1270" s="3">
        <f t="shared" si="78"/>
        <v>14</v>
      </c>
      <c r="D1270" s="3">
        <f t="shared" si="79"/>
        <v>15.714285714285714</v>
      </c>
      <c r="E1270" s="3">
        <v>120.57</v>
      </c>
      <c r="F1270" s="6">
        <f t="shared" si="76"/>
        <v>3.9787999999999997E-2</v>
      </c>
      <c r="G1270" s="6">
        <f t="shared" si="77"/>
        <v>43.77</v>
      </c>
    </row>
    <row r="1271" spans="1:7" ht="14.25">
      <c r="A1271" s="2">
        <v>43484</v>
      </c>
      <c r="B1271" s="3">
        <v>12</v>
      </c>
      <c r="C1271" s="3">
        <f t="shared" si="78"/>
        <v>12</v>
      </c>
      <c r="D1271" s="3">
        <f t="shared" si="79"/>
        <v>14.857142857142858</v>
      </c>
      <c r="E1271" s="3">
        <v>124.85</v>
      </c>
      <c r="F1271" s="6">
        <f t="shared" si="76"/>
        <v>3.8953000000000002E-2</v>
      </c>
      <c r="G1271" s="6">
        <f t="shared" si="77"/>
        <v>42.85</v>
      </c>
    </row>
    <row r="1272" spans="1:7" ht="14.25">
      <c r="A1272" s="2">
        <v>43485</v>
      </c>
      <c r="B1272" s="3">
        <v>12</v>
      </c>
      <c r="C1272" s="3">
        <f t="shared" si="78"/>
        <v>12</v>
      </c>
      <c r="D1272" s="3">
        <f t="shared" si="79"/>
        <v>14.785714285714286</v>
      </c>
      <c r="E1272" s="3">
        <v>118.41</v>
      </c>
      <c r="F1272" s="6">
        <f t="shared" si="76"/>
        <v>3.6766E-2</v>
      </c>
      <c r="G1272" s="6">
        <f t="shared" si="77"/>
        <v>40.44</v>
      </c>
    </row>
    <row r="1273" spans="1:7" ht="14.25">
      <c r="A1273" s="2">
        <v>43486</v>
      </c>
      <c r="B1273" s="3">
        <v>14</v>
      </c>
      <c r="C1273" s="3">
        <f t="shared" si="78"/>
        <v>14</v>
      </c>
      <c r="D1273" s="3">
        <f t="shared" si="79"/>
        <v>14.642857142857142</v>
      </c>
      <c r="E1273" s="3">
        <v>116.72</v>
      </c>
      <c r="F1273" s="6">
        <f t="shared" si="76"/>
        <v>3.5890999999999999E-2</v>
      </c>
      <c r="G1273" s="6">
        <f t="shared" si="77"/>
        <v>39.479999999999997</v>
      </c>
    </row>
    <row r="1274" spans="1:7" ht="14.25">
      <c r="A1274" s="2">
        <v>43487</v>
      </c>
      <c r="B1274" s="3">
        <v>19</v>
      </c>
      <c r="C1274" s="3">
        <f t="shared" si="78"/>
        <v>19</v>
      </c>
      <c r="D1274" s="3">
        <f t="shared" si="79"/>
        <v>15</v>
      </c>
      <c r="E1274" s="3">
        <v>119.12</v>
      </c>
      <c r="F1274" s="6">
        <f t="shared" si="76"/>
        <v>3.7523000000000001E-2</v>
      </c>
      <c r="G1274" s="6">
        <f t="shared" si="77"/>
        <v>41.28</v>
      </c>
    </row>
    <row r="1275" spans="1:7" ht="14.25">
      <c r="A1275" s="2">
        <v>43488</v>
      </c>
      <c r="B1275" s="3">
        <v>13</v>
      </c>
      <c r="C1275" s="3">
        <f t="shared" si="78"/>
        <v>13</v>
      </c>
      <c r="D1275" s="3">
        <f t="shared" si="79"/>
        <v>14.928571428571429</v>
      </c>
      <c r="E1275" s="3">
        <v>117.57</v>
      </c>
      <c r="F1275" s="6">
        <f t="shared" si="76"/>
        <v>3.6858000000000002E-2</v>
      </c>
      <c r="G1275" s="6">
        <f t="shared" si="77"/>
        <v>40.54</v>
      </c>
    </row>
    <row r="1276" spans="1:7" ht="14.25">
      <c r="A1276" s="2">
        <v>43489</v>
      </c>
      <c r="B1276" s="3">
        <v>14</v>
      </c>
      <c r="C1276" s="3">
        <f t="shared" si="78"/>
        <v>14</v>
      </c>
      <c r="D1276" s="3">
        <f t="shared" si="79"/>
        <v>14.857142857142858</v>
      </c>
      <c r="E1276" s="3">
        <v>117.7</v>
      </c>
      <c r="F1276" s="6">
        <f t="shared" si="76"/>
        <v>3.6721999999999998E-2</v>
      </c>
      <c r="G1276" s="6">
        <f t="shared" si="77"/>
        <v>40.39</v>
      </c>
    </row>
    <row r="1277" spans="1:7" ht="14.25">
      <c r="A1277" s="2">
        <v>43490</v>
      </c>
      <c r="B1277" s="3">
        <v>14</v>
      </c>
      <c r="C1277" s="3">
        <f t="shared" si="78"/>
        <v>14</v>
      </c>
      <c r="D1277" s="3">
        <f t="shared" si="79"/>
        <v>14.857142857142858</v>
      </c>
      <c r="E1277" s="3">
        <v>115.92</v>
      </c>
      <c r="F1277" s="6">
        <f t="shared" si="76"/>
        <v>3.6166999999999998E-2</v>
      </c>
      <c r="G1277" s="6">
        <f t="shared" si="77"/>
        <v>39.78</v>
      </c>
    </row>
    <row r="1278" spans="1:7" ht="14.25">
      <c r="A1278" s="2">
        <v>43491</v>
      </c>
      <c r="B1278" s="3">
        <v>13</v>
      </c>
      <c r="C1278" s="3">
        <f t="shared" si="78"/>
        <v>13</v>
      </c>
      <c r="D1278" s="3">
        <f t="shared" si="79"/>
        <v>14.928571428571429</v>
      </c>
      <c r="E1278" s="3">
        <v>116.33</v>
      </c>
      <c r="F1278" s="6">
        <f t="shared" si="76"/>
        <v>3.6469000000000001E-2</v>
      </c>
      <c r="G1278" s="6">
        <f t="shared" si="77"/>
        <v>40.119999999999997</v>
      </c>
    </row>
    <row r="1279" spans="1:7" ht="14.25">
      <c r="A1279" s="2">
        <v>43492</v>
      </c>
      <c r="B1279" s="3">
        <v>12</v>
      </c>
      <c r="C1279" s="3">
        <f t="shared" si="78"/>
        <v>12</v>
      </c>
      <c r="D1279" s="3">
        <f t="shared" si="79"/>
        <v>14.928571428571429</v>
      </c>
      <c r="E1279" s="3">
        <v>112.27</v>
      </c>
      <c r="F1279" s="6">
        <f t="shared" si="76"/>
        <v>3.5196999999999999E-2</v>
      </c>
      <c r="G1279" s="6">
        <f t="shared" si="77"/>
        <v>38.72</v>
      </c>
    </row>
    <row r="1280" spans="1:7" ht="14.25">
      <c r="A1280" s="2">
        <v>43493</v>
      </c>
      <c r="B1280" s="3">
        <v>15</v>
      </c>
      <c r="C1280" s="3">
        <f t="shared" si="78"/>
        <v>15</v>
      </c>
      <c r="D1280" s="3">
        <f t="shared" si="79"/>
        <v>14.642857142857142</v>
      </c>
      <c r="E1280" s="3">
        <v>106.36</v>
      </c>
      <c r="F1280" s="6">
        <f t="shared" si="76"/>
        <v>3.2705999999999999E-2</v>
      </c>
      <c r="G1280" s="6">
        <f t="shared" si="77"/>
        <v>35.979999999999997</v>
      </c>
    </row>
    <row r="1281" spans="1:7" ht="14.25">
      <c r="A1281" s="2">
        <v>43494</v>
      </c>
      <c r="B1281" s="3">
        <v>12</v>
      </c>
      <c r="C1281" s="3">
        <f t="shared" si="78"/>
        <v>12</v>
      </c>
      <c r="D1281" s="3">
        <f t="shared" si="79"/>
        <v>14.214285714285714</v>
      </c>
      <c r="E1281" s="3">
        <v>104.75</v>
      </c>
      <c r="F1281" s="6">
        <f t="shared" ref="F1281:F1344" si="80">ROUND((E1281/1000000000)*D1281*21000,6)</f>
        <v>3.1267999999999997E-2</v>
      </c>
      <c r="G1281" s="6">
        <f t="shared" ref="G1281:G1344" si="81">ROUND(F1281*1100,2)</f>
        <v>34.39</v>
      </c>
    </row>
    <row r="1282" spans="1:7" ht="14.25">
      <c r="A1282" s="2">
        <v>43495</v>
      </c>
      <c r="B1282" s="3">
        <v>13</v>
      </c>
      <c r="C1282" s="3">
        <f t="shared" si="78"/>
        <v>13</v>
      </c>
      <c r="D1282" s="3">
        <f t="shared" si="79"/>
        <v>13.642857142857142</v>
      </c>
      <c r="E1282" s="3">
        <v>109.04</v>
      </c>
      <c r="F1282" s="6">
        <f t="shared" si="80"/>
        <v>3.124E-2</v>
      </c>
      <c r="G1282" s="6">
        <f t="shared" si="81"/>
        <v>34.36</v>
      </c>
    </row>
    <row r="1283" spans="1:7" ht="14.25">
      <c r="A1283" s="2">
        <v>43496</v>
      </c>
      <c r="B1283" s="3">
        <v>14</v>
      </c>
      <c r="C1283" s="3">
        <f t="shared" si="78"/>
        <v>14</v>
      </c>
      <c r="D1283" s="3">
        <f t="shared" si="79"/>
        <v>13.642857142857142</v>
      </c>
      <c r="E1283" s="3">
        <v>106.89</v>
      </c>
      <c r="F1283" s="6">
        <f t="shared" si="80"/>
        <v>3.0623999999999998E-2</v>
      </c>
      <c r="G1283" s="6">
        <f t="shared" si="81"/>
        <v>33.69</v>
      </c>
    </row>
    <row r="1284" spans="1:7" ht="14.25">
      <c r="A1284" s="2">
        <v>43497</v>
      </c>
      <c r="B1284" s="3">
        <v>13</v>
      </c>
      <c r="C1284" s="3">
        <f t="shared" si="78"/>
        <v>13</v>
      </c>
      <c r="D1284" s="3">
        <f t="shared" si="79"/>
        <v>13.571428571428571</v>
      </c>
      <c r="E1284" s="3">
        <v>107.03</v>
      </c>
      <c r="F1284" s="6">
        <f t="shared" si="80"/>
        <v>3.0504E-2</v>
      </c>
      <c r="G1284" s="6">
        <f t="shared" si="81"/>
        <v>33.549999999999997</v>
      </c>
    </row>
    <row r="1285" spans="1:7" ht="14.25">
      <c r="A1285" s="2">
        <v>43498</v>
      </c>
      <c r="B1285" s="3">
        <v>12</v>
      </c>
      <c r="C1285" s="3">
        <f t="shared" si="78"/>
        <v>12</v>
      </c>
      <c r="D1285" s="3">
        <f t="shared" si="79"/>
        <v>13.571428571428571</v>
      </c>
      <c r="E1285" s="3">
        <v>111</v>
      </c>
      <c r="F1285" s="6">
        <f t="shared" si="80"/>
        <v>3.1635000000000003E-2</v>
      </c>
      <c r="G1285" s="6">
        <f t="shared" si="81"/>
        <v>34.799999999999997</v>
      </c>
    </row>
    <row r="1286" spans="1:7" ht="14.25">
      <c r="A1286" s="2">
        <v>43499</v>
      </c>
      <c r="B1286" s="3">
        <v>12</v>
      </c>
      <c r="C1286" s="3">
        <f t="shared" si="78"/>
        <v>12</v>
      </c>
      <c r="D1286" s="3">
        <f t="shared" si="79"/>
        <v>13.571428571428571</v>
      </c>
      <c r="E1286" s="3">
        <v>107.21</v>
      </c>
      <c r="F1286" s="6">
        <f t="shared" si="80"/>
        <v>3.0554999999999999E-2</v>
      </c>
      <c r="G1286" s="6">
        <f t="shared" si="81"/>
        <v>33.61</v>
      </c>
    </row>
    <row r="1287" spans="1:7" ht="14.25">
      <c r="A1287" s="2">
        <v>43500</v>
      </c>
      <c r="B1287" s="3">
        <v>12</v>
      </c>
      <c r="C1287" s="3">
        <f t="shared" si="78"/>
        <v>12</v>
      </c>
      <c r="D1287" s="3">
        <f t="shared" si="79"/>
        <v>13.428571428571429</v>
      </c>
      <c r="E1287" s="3">
        <v>106.9</v>
      </c>
      <c r="F1287" s="6">
        <f t="shared" si="80"/>
        <v>3.0145999999999999E-2</v>
      </c>
      <c r="G1287" s="6">
        <f t="shared" si="81"/>
        <v>33.159999999999997</v>
      </c>
    </row>
    <row r="1288" spans="1:7" ht="14.25">
      <c r="A1288" s="2">
        <v>43501</v>
      </c>
      <c r="B1288" s="3">
        <v>13</v>
      </c>
      <c r="C1288" s="3">
        <f t="shared" ref="C1288:C1351" si="82">IF(AVERAGE(B1281:B1288)*2&lt;B1288,AVERAGE(B1289,C1287,C1286,C1285,C1284,C1283,C1282),B1288)</f>
        <v>13</v>
      </c>
      <c r="D1288" s="3">
        <f t="shared" si="79"/>
        <v>13</v>
      </c>
      <c r="E1288" s="3">
        <v>106.93</v>
      </c>
      <c r="F1288" s="6">
        <f t="shared" si="80"/>
        <v>2.9191999999999999E-2</v>
      </c>
      <c r="G1288" s="6">
        <f t="shared" si="81"/>
        <v>32.11</v>
      </c>
    </row>
    <row r="1289" spans="1:7" ht="14.25">
      <c r="A1289" s="2">
        <v>43502</v>
      </c>
      <c r="B1289" s="3">
        <v>13</v>
      </c>
      <c r="C1289" s="3">
        <f t="shared" si="82"/>
        <v>13</v>
      </c>
      <c r="D1289" s="3">
        <f t="shared" si="79"/>
        <v>13</v>
      </c>
      <c r="E1289" s="3">
        <v>104.5</v>
      </c>
      <c r="F1289" s="6">
        <f t="shared" si="80"/>
        <v>2.8528999999999999E-2</v>
      </c>
      <c r="G1289" s="6">
        <f t="shared" si="81"/>
        <v>31.38</v>
      </c>
    </row>
    <row r="1290" spans="1:7" ht="14.25">
      <c r="A1290" s="2">
        <v>43503</v>
      </c>
      <c r="B1290" s="3">
        <v>14</v>
      </c>
      <c r="C1290" s="3">
        <f t="shared" si="82"/>
        <v>14</v>
      </c>
      <c r="D1290" s="3">
        <f t="shared" si="79"/>
        <v>13</v>
      </c>
      <c r="E1290" s="3">
        <v>104.3</v>
      </c>
      <c r="F1290" s="6">
        <f t="shared" si="80"/>
        <v>2.8473999999999999E-2</v>
      </c>
      <c r="G1290" s="6">
        <f t="shared" si="81"/>
        <v>31.32</v>
      </c>
    </row>
    <row r="1291" spans="1:7" ht="14.25">
      <c r="A1291" s="2">
        <v>43504</v>
      </c>
      <c r="B1291" s="3">
        <v>13</v>
      </c>
      <c r="C1291" s="3">
        <f t="shared" si="82"/>
        <v>13</v>
      </c>
      <c r="D1291" s="3">
        <f t="shared" si="79"/>
        <v>12.928571428571429</v>
      </c>
      <c r="E1291" s="3">
        <v>119.49</v>
      </c>
      <c r="F1291" s="6">
        <f t="shared" si="80"/>
        <v>3.2441999999999999E-2</v>
      </c>
      <c r="G1291" s="6">
        <f t="shared" si="81"/>
        <v>35.69</v>
      </c>
    </row>
    <row r="1292" spans="1:7" ht="14.25">
      <c r="A1292" s="2">
        <v>43505</v>
      </c>
      <c r="B1292" s="3">
        <v>12</v>
      </c>
      <c r="C1292" s="3">
        <f t="shared" si="82"/>
        <v>12</v>
      </c>
      <c r="D1292" s="3">
        <f t="shared" si="79"/>
        <v>12.857142857142858</v>
      </c>
      <c r="E1292" s="3">
        <v>119.46</v>
      </c>
      <c r="F1292" s="6">
        <f t="shared" si="80"/>
        <v>3.2253999999999998E-2</v>
      </c>
      <c r="G1292" s="6">
        <f t="shared" si="81"/>
        <v>35.479999999999997</v>
      </c>
    </row>
    <row r="1293" spans="1:7" ht="14.25">
      <c r="A1293" s="2">
        <v>43506</v>
      </c>
      <c r="B1293" s="3">
        <v>13</v>
      </c>
      <c r="C1293" s="3">
        <f t="shared" si="82"/>
        <v>13</v>
      </c>
      <c r="D1293" s="3">
        <f t="shared" si="79"/>
        <v>12.928571428571429</v>
      </c>
      <c r="E1293" s="3">
        <v>125.58</v>
      </c>
      <c r="F1293" s="6">
        <f t="shared" si="80"/>
        <v>3.4095E-2</v>
      </c>
      <c r="G1293" s="6">
        <f t="shared" si="81"/>
        <v>37.5</v>
      </c>
    </row>
    <row r="1294" spans="1:7" ht="14.25">
      <c r="A1294" s="2">
        <v>43507</v>
      </c>
      <c r="B1294" s="3">
        <v>14</v>
      </c>
      <c r="C1294" s="3">
        <f t="shared" si="82"/>
        <v>14</v>
      </c>
      <c r="D1294" s="3">
        <f t="shared" ref="D1294:D1355" si="83">AVERAGE(C1281:C1294)</f>
        <v>12.857142857142858</v>
      </c>
      <c r="E1294" s="3">
        <v>120.76</v>
      </c>
      <c r="F1294" s="6">
        <f t="shared" si="80"/>
        <v>3.2605000000000002E-2</v>
      </c>
      <c r="G1294" s="6">
        <f t="shared" si="81"/>
        <v>35.869999999999997</v>
      </c>
    </row>
    <row r="1295" spans="1:7" ht="14.25">
      <c r="A1295" s="2">
        <v>43508</v>
      </c>
      <c r="B1295" s="3">
        <v>13</v>
      </c>
      <c r="C1295" s="3">
        <f t="shared" si="82"/>
        <v>13</v>
      </c>
      <c r="D1295" s="3">
        <f t="shared" si="83"/>
        <v>12.928571428571429</v>
      </c>
      <c r="E1295" s="3">
        <v>122.63</v>
      </c>
      <c r="F1295" s="6">
        <f t="shared" si="80"/>
        <v>3.3293999999999997E-2</v>
      </c>
      <c r="G1295" s="6">
        <f t="shared" si="81"/>
        <v>36.619999999999997</v>
      </c>
    </row>
    <row r="1296" spans="1:7" ht="14.25">
      <c r="A1296" s="2">
        <v>43509</v>
      </c>
      <c r="B1296" s="3">
        <v>14</v>
      </c>
      <c r="C1296" s="3">
        <f t="shared" si="82"/>
        <v>14</v>
      </c>
      <c r="D1296" s="3">
        <f t="shared" si="83"/>
        <v>13</v>
      </c>
      <c r="E1296" s="3">
        <v>122.31</v>
      </c>
      <c r="F1296" s="6">
        <f t="shared" si="80"/>
        <v>3.3390999999999997E-2</v>
      </c>
      <c r="G1296" s="6">
        <f t="shared" si="81"/>
        <v>36.729999999999997</v>
      </c>
    </row>
    <row r="1297" spans="1:7" ht="14.25">
      <c r="A1297" s="2">
        <v>43510</v>
      </c>
      <c r="B1297" s="3">
        <v>19</v>
      </c>
      <c r="C1297" s="3">
        <f t="shared" si="82"/>
        <v>19</v>
      </c>
      <c r="D1297" s="3">
        <f t="shared" si="83"/>
        <v>13.357142857142858</v>
      </c>
      <c r="E1297" s="3">
        <v>120.85</v>
      </c>
      <c r="F1297" s="6">
        <f t="shared" si="80"/>
        <v>3.3897999999999998E-2</v>
      </c>
      <c r="G1297" s="6">
        <f t="shared" si="81"/>
        <v>37.29</v>
      </c>
    </row>
    <row r="1298" spans="1:7" ht="14.25">
      <c r="A1298" s="2">
        <v>43511</v>
      </c>
      <c r="B1298" s="3">
        <v>15</v>
      </c>
      <c r="C1298" s="3">
        <f t="shared" si="82"/>
        <v>15</v>
      </c>
      <c r="D1298" s="3">
        <f t="shared" si="83"/>
        <v>13.5</v>
      </c>
      <c r="E1298" s="3">
        <v>122.02</v>
      </c>
      <c r="F1298" s="6">
        <f t="shared" si="80"/>
        <v>3.4592999999999999E-2</v>
      </c>
      <c r="G1298" s="6">
        <f t="shared" si="81"/>
        <v>38.049999999999997</v>
      </c>
    </row>
    <row r="1299" spans="1:7" ht="14.25">
      <c r="A1299" s="2">
        <v>43512</v>
      </c>
      <c r="B1299" s="3">
        <v>14</v>
      </c>
      <c r="C1299" s="3">
        <f t="shared" si="82"/>
        <v>14</v>
      </c>
      <c r="D1299" s="3">
        <f t="shared" si="83"/>
        <v>13.642857142857142</v>
      </c>
      <c r="E1299" s="3">
        <v>123.26</v>
      </c>
      <c r="F1299" s="6">
        <f t="shared" si="80"/>
        <v>3.5313999999999998E-2</v>
      </c>
      <c r="G1299" s="6">
        <f t="shared" si="81"/>
        <v>38.85</v>
      </c>
    </row>
    <row r="1300" spans="1:7" ht="14.25">
      <c r="A1300" s="2">
        <v>43513</v>
      </c>
      <c r="B1300" s="3">
        <v>14</v>
      </c>
      <c r="C1300" s="3">
        <f t="shared" si="82"/>
        <v>14</v>
      </c>
      <c r="D1300" s="3">
        <f t="shared" si="83"/>
        <v>13.785714285714286</v>
      </c>
      <c r="E1300" s="3">
        <v>134.28</v>
      </c>
      <c r="F1300" s="6">
        <f t="shared" si="80"/>
        <v>3.8873999999999999E-2</v>
      </c>
      <c r="G1300" s="6">
        <f t="shared" si="81"/>
        <v>42.76</v>
      </c>
    </row>
    <row r="1301" spans="1:7" ht="14.25">
      <c r="A1301" s="2">
        <v>43514</v>
      </c>
      <c r="B1301" s="3">
        <v>17</v>
      </c>
      <c r="C1301" s="3">
        <f t="shared" si="82"/>
        <v>17</v>
      </c>
      <c r="D1301" s="3">
        <f t="shared" si="83"/>
        <v>14.142857142857142</v>
      </c>
      <c r="E1301" s="3">
        <v>146.53</v>
      </c>
      <c r="F1301" s="6">
        <f t="shared" si="80"/>
        <v>4.3519000000000002E-2</v>
      </c>
      <c r="G1301" s="6">
        <f t="shared" si="81"/>
        <v>47.87</v>
      </c>
    </row>
    <row r="1302" spans="1:7" ht="14.25">
      <c r="A1302" s="2">
        <v>43515</v>
      </c>
      <c r="B1302" s="3">
        <v>374</v>
      </c>
      <c r="C1302" s="3">
        <f t="shared" si="82"/>
        <v>15.571428571428571</v>
      </c>
      <c r="D1302" s="3">
        <f t="shared" si="83"/>
        <v>14.326530612244898</v>
      </c>
      <c r="E1302" s="3">
        <v>144.4</v>
      </c>
      <c r="F1302" s="6">
        <f t="shared" si="80"/>
        <v>4.3444000000000003E-2</v>
      </c>
      <c r="G1302" s="6">
        <f t="shared" si="81"/>
        <v>47.79</v>
      </c>
    </row>
    <row r="1303" spans="1:7" ht="14.25">
      <c r="A1303" s="2">
        <v>43516</v>
      </c>
      <c r="B1303" s="3">
        <v>16</v>
      </c>
      <c r="C1303" s="3">
        <f t="shared" si="82"/>
        <v>16</v>
      </c>
      <c r="D1303" s="3">
        <f t="shared" si="83"/>
        <v>14.540816326530614</v>
      </c>
      <c r="E1303" s="3">
        <v>149.22999999999999</v>
      </c>
      <c r="F1303" s="6">
        <f t="shared" si="80"/>
        <v>4.5567999999999997E-2</v>
      </c>
      <c r="G1303" s="6">
        <f t="shared" si="81"/>
        <v>50.12</v>
      </c>
    </row>
    <row r="1304" spans="1:7" ht="14.25">
      <c r="A1304" s="2">
        <v>43517</v>
      </c>
      <c r="B1304" s="3">
        <v>15</v>
      </c>
      <c r="C1304" s="3">
        <f t="shared" si="82"/>
        <v>15</v>
      </c>
      <c r="D1304" s="3">
        <f t="shared" si="83"/>
        <v>14.612244897959185</v>
      </c>
      <c r="E1304" s="3">
        <v>146.36000000000001</v>
      </c>
      <c r="F1304" s="6">
        <f t="shared" si="80"/>
        <v>4.4912000000000001E-2</v>
      </c>
      <c r="G1304" s="6">
        <f t="shared" si="81"/>
        <v>49.4</v>
      </c>
    </row>
    <row r="1305" spans="1:7" ht="14.25">
      <c r="A1305" s="2">
        <v>43518</v>
      </c>
      <c r="B1305" s="3">
        <v>15</v>
      </c>
      <c r="C1305" s="3">
        <f t="shared" si="82"/>
        <v>15</v>
      </c>
      <c r="D1305" s="3">
        <f t="shared" si="83"/>
        <v>14.755102040816327</v>
      </c>
      <c r="E1305" s="3">
        <v>149.04</v>
      </c>
      <c r="F1305" s="6">
        <f t="shared" si="80"/>
        <v>4.6181E-2</v>
      </c>
      <c r="G1305" s="6">
        <f t="shared" si="81"/>
        <v>50.8</v>
      </c>
    </row>
    <row r="1306" spans="1:7" ht="14.25">
      <c r="A1306" s="2">
        <v>43519</v>
      </c>
      <c r="B1306" s="3">
        <v>14</v>
      </c>
      <c r="C1306" s="3">
        <f t="shared" si="82"/>
        <v>14</v>
      </c>
      <c r="D1306" s="3">
        <f t="shared" si="83"/>
        <v>14.897959183673469</v>
      </c>
      <c r="E1306" s="3">
        <v>159.47999999999999</v>
      </c>
      <c r="F1306" s="6">
        <f t="shared" si="80"/>
        <v>4.9894000000000001E-2</v>
      </c>
      <c r="G1306" s="6">
        <f t="shared" si="81"/>
        <v>54.88</v>
      </c>
    </row>
    <row r="1307" spans="1:7" ht="14.25">
      <c r="A1307" s="2">
        <v>43520</v>
      </c>
      <c r="B1307" s="3">
        <v>16</v>
      </c>
      <c r="C1307" s="3">
        <f t="shared" si="82"/>
        <v>16</v>
      </c>
      <c r="D1307" s="3">
        <f t="shared" si="83"/>
        <v>15.112244897959185</v>
      </c>
      <c r="E1307" s="3">
        <v>133.41999999999999</v>
      </c>
      <c r="F1307" s="6">
        <f t="shared" si="80"/>
        <v>4.2341999999999998E-2</v>
      </c>
      <c r="G1307" s="6">
        <f t="shared" si="81"/>
        <v>46.58</v>
      </c>
    </row>
    <row r="1308" spans="1:7" ht="14.25">
      <c r="A1308" s="2">
        <v>43521</v>
      </c>
      <c r="B1308" s="3">
        <v>17</v>
      </c>
      <c r="C1308" s="3">
        <f t="shared" si="82"/>
        <v>17</v>
      </c>
      <c r="D1308" s="3">
        <f t="shared" si="83"/>
        <v>15.326530612244897</v>
      </c>
      <c r="E1308" s="3">
        <v>139.02000000000001</v>
      </c>
      <c r="F1308" s="6">
        <f t="shared" si="80"/>
        <v>4.4745E-2</v>
      </c>
      <c r="G1308" s="6">
        <f t="shared" si="81"/>
        <v>49.22</v>
      </c>
    </row>
    <row r="1309" spans="1:7" ht="14.25">
      <c r="A1309" s="2">
        <v>43522</v>
      </c>
      <c r="B1309" s="3">
        <v>17</v>
      </c>
      <c r="C1309" s="3">
        <f t="shared" si="82"/>
        <v>17</v>
      </c>
      <c r="D1309" s="3">
        <f t="shared" si="83"/>
        <v>15.612244897959183</v>
      </c>
      <c r="E1309" s="3">
        <v>137.12</v>
      </c>
      <c r="F1309" s="6">
        <f t="shared" si="80"/>
        <v>4.4956000000000003E-2</v>
      </c>
      <c r="G1309" s="6">
        <f t="shared" si="81"/>
        <v>49.45</v>
      </c>
    </row>
    <row r="1310" spans="1:7" ht="14.25">
      <c r="A1310" s="2">
        <v>43523</v>
      </c>
      <c r="B1310" s="3">
        <v>16</v>
      </c>
      <c r="C1310" s="3">
        <f t="shared" si="82"/>
        <v>16</v>
      </c>
      <c r="D1310" s="3">
        <f t="shared" si="83"/>
        <v>15.755102040816325</v>
      </c>
      <c r="E1310" s="3">
        <v>139.25761120000001</v>
      </c>
      <c r="F1310" s="6">
        <f t="shared" si="80"/>
        <v>4.6073999999999997E-2</v>
      </c>
      <c r="G1310" s="6">
        <f t="shared" si="81"/>
        <v>50.68</v>
      </c>
    </row>
    <row r="1311" spans="1:7" ht="14.25">
      <c r="A1311" s="2">
        <v>43524</v>
      </c>
      <c r="B1311" s="3">
        <v>19</v>
      </c>
      <c r="C1311" s="3">
        <f t="shared" si="82"/>
        <v>19</v>
      </c>
      <c r="D1311" s="3">
        <f t="shared" si="83"/>
        <v>15.755102040816325</v>
      </c>
      <c r="E1311" s="3">
        <v>135.97236280000001</v>
      </c>
      <c r="F1311" s="6">
        <f t="shared" si="80"/>
        <v>4.4986999999999999E-2</v>
      </c>
      <c r="G1311" s="6">
        <f t="shared" si="81"/>
        <v>49.49</v>
      </c>
    </row>
    <row r="1312" spans="1:7" ht="14.25">
      <c r="A1312" s="2">
        <v>43525</v>
      </c>
      <c r="B1312" s="3">
        <v>13</v>
      </c>
      <c r="C1312" s="3">
        <f t="shared" si="82"/>
        <v>13</v>
      </c>
      <c r="D1312" s="3">
        <f t="shared" si="83"/>
        <v>15.612244897959183</v>
      </c>
      <c r="E1312" s="3">
        <v>136.70720349999999</v>
      </c>
      <c r="F1312" s="6">
        <f t="shared" si="80"/>
        <v>4.4819999999999999E-2</v>
      </c>
      <c r="G1312" s="6">
        <f t="shared" si="81"/>
        <v>49.3</v>
      </c>
    </row>
    <row r="1313" spans="1:7" ht="14.25">
      <c r="A1313" s="2">
        <v>43526</v>
      </c>
      <c r="B1313" s="3">
        <v>12</v>
      </c>
      <c r="C1313" s="3">
        <f t="shared" si="82"/>
        <v>12</v>
      </c>
      <c r="D1313" s="3">
        <f t="shared" si="83"/>
        <v>15.469387755102039</v>
      </c>
      <c r="E1313" s="3">
        <v>136.5113733</v>
      </c>
      <c r="F1313" s="6">
        <f t="shared" si="80"/>
        <v>4.4346999999999998E-2</v>
      </c>
      <c r="G1313" s="6">
        <f t="shared" si="81"/>
        <v>48.78</v>
      </c>
    </row>
    <row r="1314" spans="1:7" ht="14.25">
      <c r="A1314" s="2">
        <v>43527</v>
      </c>
      <c r="B1314" s="3">
        <v>12</v>
      </c>
      <c r="C1314" s="3">
        <f t="shared" si="82"/>
        <v>12</v>
      </c>
      <c r="D1314" s="3">
        <f t="shared" si="83"/>
        <v>15.326530612244897</v>
      </c>
      <c r="E1314" s="3">
        <v>134.59674720000001</v>
      </c>
      <c r="F1314" s="6">
        <f t="shared" si="80"/>
        <v>4.3320999999999998E-2</v>
      </c>
      <c r="G1314" s="6">
        <f t="shared" si="81"/>
        <v>47.65</v>
      </c>
    </row>
    <row r="1315" spans="1:7" ht="14.25">
      <c r="A1315" s="2">
        <v>43528</v>
      </c>
      <c r="B1315" s="3">
        <v>13</v>
      </c>
      <c r="C1315" s="3">
        <f t="shared" si="82"/>
        <v>13</v>
      </c>
      <c r="D1315" s="3">
        <f t="shared" si="83"/>
        <v>15.040816326530612</v>
      </c>
      <c r="E1315" s="3">
        <v>131.3225377</v>
      </c>
      <c r="F1315" s="6">
        <f t="shared" si="80"/>
        <v>4.1479000000000002E-2</v>
      </c>
      <c r="G1315" s="6">
        <f t="shared" si="81"/>
        <v>45.63</v>
      </c>
    </row>
    <row r="1316" spans="1:7" ht="14.25">
      <c r="A1316" s="2">
        <v>43529</v>
      </c>
      <c r="B1316" s="3">
        <v>13</v>
      </c>
      <c r="C1316" s="3">
        <f t="shared" si="82"/>
        <v>13</v>
      </c>
      <c r="D1316" s="3">
        <f t="shared" si="83"/>
        <v>14.857142857142858</v>
      </c>
      <c r="E1316" s="3">
        <v>126.50877939999999</v>
      </c>
      <c r="F1316" s="6">
        <f t="shared" si="80"/>
        <v>3.9470999999999999E-2</v>
      </c>
      <c r="G1316" s="6">
        <f t="shared" si="81"/>
        <v>43.42</v>
      </c>
    </row>
    <row r="1317" spans="1:7" ht="14.25">
      <c r="A1317" s="2">
        <v>43530</v>
      </c>
      <c r="B1317" s="3">
        <v>14</v>
      </c>
      <c r="C1317" s="3">
        <f t="shared" si="82"/>
        <v>14</v>
      </c>
      <c r="D1317" s="3">
        <f t="shared" si="83"/>
        <v>14.714285714285714</v>
      </c>
      <c r="E1317" s="3">
        <v>138.01416979999999</v>
      </c>
      <c r="F1317" s="6">
        <f t="shared" si="80"/>
        <v>4.2646000000000003E-2</v>
      </c>
      <c r="G1317" s="6">
        <f t="shared" si="81"/>
        <v>46.91</v>
      </c>
    </row>
    <row r="1318" spans="1:7" ht="14.25">
      <c r="A1318" s="2">
        <v>43531</v>
      </c>
      <c r="B1318" s="3">
        <v>14</v>
      </c>
      <c r="C1318" s="3">
        <f t="shared" si="82"/>
        <v>14</v>
      </c>
      <c r="D1318" s="3">
        <f t="shared" si="83"/>
        <v>14.642857142857142</v>
      </c>
      <c r="E1318" s="3">
        <v>140.17149689999999</v>
      </c>
      <c r="F1318" s="6">
        <f t="shared" si="80"/>
        <v>4.3103000000000002E-2</v>
      </c>
      <c r="G1318" s="6">
        <f t="shared" si="81"/>
        <v>47.41</v>
      </c>
    </row>
    <row r="1319" spans="1:7" ht="14.25">
      <c r="A1319" s="2">
        <v>43532</v>
      </c>
      <c r="B1319" s="3">
        <v>13</v>
      </c>
      <c r="C1319" s="3">
        <f t="shared" si="82"/>
        <v>13</v>
      </c>
      <c r="D1319" s="3">
        <f t="shared" si="83"/>
        <v>14.5</v>
      </c>
      <c r="E1319" s="3">
        <v>137.69344430000001</v>
      </c>
      <c r="F1319" s="6">
        <f t="shared" si="80"/>
        <v>4.1928E-2</v>
      </c>
      <c r="G1319" s="6">
        <f t="shared" si="81"/>
        <v>46.12</v>
      </c>
    </row>
    <row r="1320" spans="1:7" ht="14.25">
      <c r="A1320" s="2">
        <v>43533</v>
      </c>
      <c r="B1320" s="3">
        <v>12</v>
      </c>
      <c r="C1320" s="3">
        <f t="shared" si="82"/>
        <v>12</v>
      </c>
      <c r="D1320" s="3">
        <f t="shared" si="83"/>
        <v>14.357142857142858</v>
      </c>
      <c r="E1320" s="3">
        <v>134.3885995</v>
      </c>
      <c r="F1320" s="6">
        <f t="shared" si="80"/>
        <v>4.0517999999999998E-2</v>
      </c>
      <c r="G1320" s="6">
        <f t="shared" si="81"/>
        <v>44.57</v>
      </c>
    </row>
    <row r="1321" spans="1:7" ht="14.25">
      <c r="A1321" s="2">
        <v>43534</v>
      </c>
      <c r="B1321" s="3">
        <v>12</v>
      </c>
      <c r="C1321" s="3">
        <f t="shared" si="82"/>
        <v>12</v>
      </c>
      <c r="D1321" s="3">
        <f t="shared" si="83"/>
        <v>14.071428571428571</v>
      </c>
      <c r="E1321" s="3">
        <v>138.1578083</v>
      </c>
      <c r="F1321" s="6">
        <f t="shared" si="80"/>
        <v>4.0826000000000001E-2</v>
      </c>
      <c r="G1321" s="6">
        <f t="shared" si="81"/>
        <v>44.91</v>
      </c>
    </row>
    <row r="1322" spans="1:7" ht="14.25">
      <c r="A1322" s="2">
        <v>43535</v>
      </c>
      <c r="B1322" s="3">
        <v>12</v>
      </c>
      <c r="C1322" s="3">
        <f t="shared" si="82"/>
        <v>12</v>
      </c>
      <c r="D1322" s="3">
        <f t="shared" si="83"/>
        <v>13.714285714285714</v>
      </c>
      <c r="E1322" s="3">
        <v>136.2261168</v>
      </c>
      <c r="F1322" s="6">
        <f t="shared" si="80"/>
        <v>3.9232999999999997E-2</v>
      </c>
      <c r="G1322" s="6">
        <f t="shared" si="81"/>
        <v>43.16</v>
      </c>
    </row>
    <row r="1323" spans="1:7" ht="14.25">
      <c r="A1323" s="2">
        <v>43536</v>
      </c>
      <c r="B1323" s="3">
        <v>12</v>
      </c>
      <c r="C1323" s="3">
        <f t="shared" si="82"/>
        <v>12</v>
      </c>
      <c r="D1323" s="3">
        <f t="shared" si="83"/>
        <v>13.357142857142858</v>
      </c>
      <c r="E1323" s="3">
        <v>133.51510390000001</v>
      </c>
      <c r="F1323" s="6">
        <f t="shared" si="80"/>
        <v>3.7450999999999998E-2</v>
      </c>
      <c r="G1323" s="6">
        <f t="shared" si="81"/>
        <v>41.2</v>
      </c>
    </row>
    <row r="1324" spans="1:7" ht="14.25">
      <c r="A1324" s="2">
        <v>43537</v>
      </c>
      <c r="B1324" s="3">
        <v>12</v>
      </c>
      <c r="C1324" s="3">
        <f t="shared" si="82"/>
        <v>12</v>
      </c>
      <c r="D1324" s="3">
        <f t="shared" si="83"/>
        <v>13.071428571428571</v>
      </c>
      <c r="E1324" s="3">
        <v>134.54816049999999</v>
      </c>
      <c r="F1324" s="6">
        <f t="shared" si="80"/>
        <v>3.6933000000000001E-2</v>
      </c>
      <c r="G1324" s="6">
        <f t="shared" si="81"/>
        <v>40.630000000000003</v>
      </c>
    </row>
    <row r="1325" spans="1:7" ht="14.25">
      <c r="A1325" s="2">
        <v>43538</v>
      </c>
      <c r="B1325" s="3">
        <v>11</v>
      </c>
      <c r="C1325" s="3">
        <f t="shared" si="82"/>
        <v>11</v>
      </c>
      <c r="D1325" s="3">
        <f t="shared" si="83"/>
        <v>12.5</v>
      </c>
      <c r="E1325" s="3">
        <v>132.2857478</v>
      </c>
      <c r="F1325" s="6">
        <f t="shared" si="80"/>
        <v>3.4724999999999999E-2</v>
      </c>
      <c r="G1325" s="6">
        <f t="shared" si="81"/>
        <v>38.200000000000003</v>
      </c>
    </row>
    <row r="1326" spans="1:7" ht="14.25">
      <c r="A1326" s="2">
        <v>43539</v>
      </c>
      <c r="B1326" s="3">
        <v>11</v>
      </c>
      <c r="C1326" s="3">
        <f t="shared" si="82"/>
        <v>11</v>
      </c>
      <c r="D1326" s="3">
        <f t="shared" si="83"/>
        <v>12.357142857142858</v>
      </c>
      <c r="E1326" s="3">
        <v>132.7787395</v>
      </c>
      <c r="F1326" s="6">
        <f t="shared" si="80"/>
        <v>3.4456000000000001E-2</v>
      </c>
      <c r="G1326" s="6">
        <f t="shared" si="81"/>
        <v>37.9</v>
      </c>
    </row>
    <row r="1327" spans="1:7" ht="14.25">
      <c r="A1327" s="2">
        <v>43540</v>
      </c>
      <c r="B1327" s="3">
        <v>10</v>
      </c>
      <c r="C1327" s="3">
        <f t="shared" si="82"/>
        <v>10</v>
      </c>
      <c r="D1327" s="3">
        <f t="shared" si="83"/>
        <v>12.214285714285714</v>
      </c>
      <c r="E1327" s="3">
        <v>137.53180399999999</v>
      </c>
      <c r="F1327" s="6">
        <f t="shared" si="80"/>
        <v>3.5277000000000003E-2</v>
      </c>
      <c r="G1327" s="6">
        <f t="shared" si="81"/>
        <v>38.799999999999997</v>
      </c>
    </row>
    <row r="1328" spans="1:7" ht="14.25">
      <c r="A1328" s="2">
        <v>43541</v>
      </c>
      <c r="B1328" s="3">
        <v>15</v>
      </c>
      <c r="C1328" s="3">
        <f t="shared" si="82"/>
        <v>15</v>
      </c>
      <c r="D1328" s="3">
        <f t="shared" si="83"/>
        <v>12.428571428571429</v>
      </c>
      <c r="E1328" s="3">
        <v>141.73382799999999</v>
      </c>
      <c r="F1328" s="6">
        <f t="shared" si="80"/>
        <v>3.6992999999999998E-2</v>
      </c>
      <c r="G1328" s="6">
        <f t="shared" si="81"/>
        <v>40.69</v>
      </c>
    </row>
    <row r="1329" spans="1:7" ht="14.25">
      <c r="A1329" s="2">
        <v>43542</v>
      </c>
      <c r="B1329" s="3">
        <v>196</v>
      </c>
      <c r="C1329" s="3">
        <f t="shared" si="82"/>
        <v>12</v>
      </c>
      <c r="D1329" s="3">
        <f t="shared" si="83"/>
        <v>12.357142857142858</v>
      </c>
      <c r="E1329" s="3">
        <v>139.51951450000001</v>
      </c>
      <c r="F1329" s="6">
        <f t="shared" si="80"/>
        <v>3.6205000000000001E-2</v>
      </c>
      <c r="G1329" s="6">
        <f t="shared" si="81"/>
        <v>39.83</v>
      </c>
    </row>
    <row r="1330" spans="1:7" ht="14.25">
      <c r="A1330" s="2">
        <v>43543</v>
      </c>
      <c r="B1330" s="3">
        <v>13</v>
      </c>
      <c r="C1330" s="3">
        <f t="shared" si="82"/>
        <v>13</v>
      </c>
      <c r="D1330" s="3">
        <f t="shared" si="83"/>
        <v>12.357142857142858</v>
      </c>
      <c r="E1330" s="3">
        <v>138.2544011</v>
      </c>
      <c r="F1330" s="6">
        <f t="shared" si="80"/>
        <v>3.5876999999999999E-2</v>
      </c>
      <c r="G1330" s="6">
        <f t="shared" si="81"/>
        <v>39.46</v>
      </c>
    </row>
    <row r="1331" spans="1:7" ht="14.25">
      <c r="A1331" s="2">
        <v>43544</v>
      </c>
      <c r="B1331" s="3">
        <v>12</v>
      </c>
      <c r="C1331" s="3">
        <f t="shared" si="82"/>
        <v>12</v>
      </c>
      <c r="D1331" s="3">
        <f t="shared" si="83"/>
        <v>12.214285714285714</v>
      </c>
      <c r="E1331" s="3">
        <v>139.02783500000001</v>
      </c>
      <c r="F1331" s="6">
        <f t="shared" si="80"/>
        <v>3.5660999999999998E-2</v>
      </c>
      <c r="G1331" s="6">
        <f t="shared" si="81"/>
        <v>39.229999999999997</v>
      </c>
    </row>
    <row r="1332" spans="1:7" ht="14.25">
      <c r="A1332" s="2">
        <v>43545</v>
      </c>
      <c r="B1332" s="3">
        <v>14</v>
      </c>
      <c r="C1332" s="3">
        <f t="shared" si="82"/>
        <v>14</v>
      </c>
      <c r="D1332" s="3">
        <f t="shared" si="83"/>
        <v>12.214285714285714</v>
      </c>
      <c r="E1332" s="3">
        <v>139.6699745</v>
      </c>
      <c r="F1332" s="6">
        <f t="shared" si="80"/>
        <v>3.5825000000000003E-2</v>
      </c>
      <c r="G1332" s="6">
        <f t="shared" si="81"/>
        <v>39.409999999999997</v>
      </c>
    </row>
    <row r="1333" spans="1:7" ht="14.25">
      <c r="A1333" s="2">
        <v>43546</v>
      </c>
      <c r="B1333" s="3">
        <v>13</v>
      </c>
      <c r="C1333" s="3">
        <f t="shared" si="82"/>
        <v>13</v>
      </c>
      <c r="D1333" s="3">
        <f t="shared" si="83"/>
        <v>12.214285714285714</v>
      </c>
      <c r="E1333" s="3">
        <v>136.10375540000001</v>
      </c>
      <c r="F1333" s="6">
        <f t="shared" si="80"/>
        <v>3.4910999999999998E-2</v>
      </c>
      <c r="G1333" s="6">
        <f t="shared" si="81"/>
        <v>38.4</v>
      </c>
    </row>
    <row r="1334" spans="1:7" ht="14.25">
      <c r="A1334" s="2">
        <v>43547</v>
      </c>
      <c r="B1334" s="3">
        <v>11</v>
      </c>
      <c r="C1334" s="3">
        <f t="shared" si="82"/>
        <v>11</v>
      </c>
      <c r="D1334" s="3">
        <f t="shared" si="83"/>
        <v>12.142857142857142</v>
      </c>
      <c r="E1334" s="3">
        <v>136.25668189999999</v>
      </c>
      <c r="F1334" s="6">
        <f t="shared" si="80"/>
        <v>3.4744999999999998E-2</v>
      </c>
      <c r="G1334" s="6">
        <f t="shared" si="81"/>
        <v>38.22</v>
      </c>
    </row>
    <row r="1335" spans="1:7" ht="14.25">
      <c r="A1335" s="2">
        <v>43548</v>
      </c>
      <c r="B1335" s="3">
        <v>11</v>
      </c>
      <c r="C1335" s="3">
        <f t="shared" si="82"/>
        <v>11</v>
      </c>
      <c r="D1335" s="3">
        <f t="shared" si="83"/>
        <v>12.071428571428571</v>
      </c>
      <c r="E1335" s="3">
        <v>137.6597558</v>
      </c>
      <c r="F1335" s="6">
        <f t="shared" si="80"/>
        <v>3.4896999999999997E-2</v>
      </c>
      <c r="G1335" s="6">
        <f t="shared" si="81"/>
        <v>38.39</v>
      </c>
    </row>
    <row r="1336" spans="1:7" ht="14.25">
      <c r="A1336" s="2">
        <v>43549</v>
      </c>
      <c r="B1336" s="3">
        <v>13</v>
      </c>
      <c r="C1336" s="3">
        <f t="shared" si="82"/>
        <v>13</v>
      </c>
      <c r="D1336" s="3">
        <f t="shared" si="83"/>
        <v>12.142857142857142</v>
      </c>
      <c r="E1336" s="3">
        <v>136.30214219999999</v>
      </c>
      <c r="F1336" s="6">
        <f t="shared" si="80"/>
        <v>3.4757000000000003E-2</v>
      </c>
      <c r="G1336" s="6">
        <f t="shared" si="81"/>
        <v>38.229999999999997</v>
      </c>
    </row>
    <row r="1337" spans="1:7" ht="14.25">
      <c r="A1337" s="2">
        <v>43550</v>
      </c>
      <c r="B1337" s="3">
        <v>13</v>
      </c>
      <c r="C1337" s="3">
        <f t="shared" si="82"/>
        <v>13</v>
      </c>
      <c r="D1337" s="3">
        <f t="shared" si="83"/>
        <v>12.214285714285714</v>
      </c>
      <c r="E1337" s="3">
        <v>134.4136274</v>
      </c>
      <c r="F1337" s="6">
        <f t="shared" si="80"/>
        <v>3.4477000000000001E-2</v>
      </c>
      <c r="G1337" s="6">
        <f t="shared" si="81"/>
        <v>37.92</v>
      </c>
    </row>
    <row r="1338" spans="1:7" ht="14.25">
      <c r="A1338" s="2">
        <v>43551</v>
      </c>
      <c r="B1338" s="3">
        <v>14</v>
      </c>
      <c r="C1338" s="3">
        <f t="shared" si="82"/>
        <v>14</v>
      </c>
      <c r="D1338" s="3">
        <f t="shared" si="83"/>
        <v>12.357142857142858</v>
      </c>
      <c r="E1338" s="3">
        <v>134.38738470000001</v>
      </c>
      <c r="F1338" s="6">
        <f t="shared" si="80"/>
        <v>3.4874000000000002E-2</v>
      </c>
      <c r="G1338" s="6">
        <f t="shared" si="81"/>
        <v>38.36</v>
      </c>
    </row>
    <row r="1339" spans="1:7" ht="14.25">
      <c r="A1339" s="2">
        <v>43552</v>
      </c>
      <c r="B1339" s="3">
        <v>12</v>
      </c>
      <c r="C1339" s="3">
        <f t="shared" si="82"/>
        <v>12</v>
      </c>
      <c r="D1339" s="3">
        <f t="shared" si="83"/>
        <v>12.428571428571429</v>
      </c>
      <c r="E1339" s="3">
        <v>140.26081350000001</v>
      </c>
      <c r="F1339" s="6">
        <f t="shared" si="80"/>
        <v>3.6608000000000002E-2</v>
      </c>
      <c r="G1339" s="6">
        <f t="shared" si="81"/>
        <v>40.270000000000003</v>
      </c>
    </row>
    <row r="1340" spans="1:7" ht="14.25">
      <c r="A1340" s="2">
        <v>43553</v>
      </c>
      <c r="B1340" s="3">
        <v>13</v>
      </c>
      <c r="C1340" s="3">
        <f t="shared" si="82"/>
        <v>13</v>
      </c>
      <c r="D1340" s="3">
        <f t="shared" si="83"/>
        <v>12.571428571428571</v>
      </c>
      <c r="E1340" s="3">
        <v>138.21227730000001</v>
      </c>
      <c r="F1340" s="6">
        <f t="shared" si="80"/>
        <v>3.6488E-2</v>
      </c>
      <c r="G1340" s="6">
        <f t="shared" si="81"/>
        <v>40.14</v>
      </c>
    </row>
    <row r="1341" spans="1:7" ht="14.25">
      <c r="A1341" s="2">
        <v>43554</v>
      </c>
      <c r="B1341" s="3">
        <v>10</v>
      </c>
      <c r="C1341" s="3">
        <f t="shared" si="82"/>
        <v>10</v>
      </c>
      <c r="D1341" s="3">
        <f t="shared" si="83"/>
        <v>12.571428571428571</v>
      </c>
      <c r="E1341" s="3">
        <v>144.87669450000001</v>
      </c>
      <c r="F1341" s="6">
        <f t="shared" si="80"/>
        <v>3.8247000000000003E-2</v>
      </c>
      <c r="G1341" s="6">
        <f t="shared" si="81"/>
        <v>42.07</v>
      </c>
    </row>
    <row r="1342" spans="1:7" ht="14.25">
      <c r="A1342" s="2">
        <v>43555</v>
      </c>
      <c r="B1342" s="3">
        <v>11</v>
      </c>
      <c r="C1342" s="3">
        <f t="shared" si="82"/>
        <v>11</v>
      </c>
      <c r="D1342" s="3">
        <f t="shared" si="83"/>
        <v>12.285714285714286</v>
      </c>
      <c r="E1342" s="3">
        <v>143.6266972</v>
      </c>
      <c r="F1342" s="6">
        <f t="shared" si="80"/>
        <v>3.7055999999999999E-2</v>
      </c>
      <c r="G1342" s="6">
        <f t="shared" si="81"/>
        <v>40.76</v>
      </c>
    </row>
    <row r="1343" spans="1:7" ht="14.25">
      <c r="A1343" s="2">
        <v>43556</v>
      </c>
      <c r="B1343" s="3">
        <v>13</v>
      </c>
      <c r="C1343" s="3">
        <f t="shared" si="82"/>
        <v>13</v>
      </c>
      <c r="D1343" s="3">
        <f t="shared" si="83"/>
        <v>12.357142857142858</v>
      </c>
      <c r="E1343" s="3">
        <v>142.4062677</v>
      </c>
      <c r="F1343" s="6">
        <f t="shared" si="80"/>
        <v>3.6954000000000001E-2</v>
      </c>
      <c r="G1343" s="6">
        <f t="shared" si="81"/>
        <v>40.65</v>
      </c>
    </row>
    <row r="1344" spans="1:7" ht="14.25">
      <c r="A1344" s="2">
        <v>43557</v>
      </c>
      <c r="B1344" s="3">
        <v>14</v>
      </c>
      <c r="C1344" s="3">
        <f t="shared" si="82"/>
        <v>14</v>
      </c>
      <c r="D1344" s="3">
        <f t="shared" si="83"/>
        <v>12.428571428571429</v>
      </c>
      <c r="E1344" s="3">
        <v>141.73776430000001</v>
      </c>
      <c r="F1344" s="6">
        <f t="shared" si="80"/>
        <v>3.6993999999999999E-2</v>
      </c>
      <c r="G1344" s="6">
        <f t="shared" si="81"/>
        <v>40.69</v>
      </c>
    </row>
    <row r="1345" spans="1:7" ht="14.25">
      <c r="A1345" s="2">
        <v>43558</v>
      </c>
      <c r="B1345" s="3">
        <v>17</v>
      </c>
      <c r="C1345" s="3">
        <f t="shared" si="82"/>
        <v>17</v>
      </c>
      <c r="D1345" s="3">
        <f t="shared" si="83"/>
        <v>12.785714285714286</v>
      </c>
      <c r="E1345" s="3">
        <v>164.61886150000001</v>
      </c>
      <c r="F1345" s="6">
        <f t="shared" ref="F1345:F1355" si="84">ROUND((E1345/1000000000)*D1345*21000,6)</f>
        <v>4.4200000000000003E-2</v>
      </c>
      <c r="G1345" s="6">
        <f t="shared" ref="G1345:G1355" si="85">ROUND(F1345*1100,2)</f>
        <v>48.62</v>
      </c>
    </row>
    <row r="1346" spans="1:7" ht="14.25">
      <c r="A1346" s="2">
        <v>43559</v>
      </c>
      <c r="B1346" s="3">
        <v>14</v>
      </c>
      <c r="C1346" s="3">
        <f t="shared" si="82"/>
        <v>14</v>
      </c>
      <c r="D1346" s="3">
        <f t="shared" si="83"/>
        <v>12.785714285714286</v>
      </c>
      <c r="E1346" s="3">
        <v>160.292644</v>
      </c>
      <c r="F1346" s="6">
        <f t="shared" si="84"/>
        <v>4.3039000000000001E-2</v>
      </c>
      <c r="G1346" s="6">
        <f t="shared" si="85"/>
        <v>47.34</v>
      </c>
    </row>
    <row r="1347" spans="1:7" ht="14.25">
      <c r="A1347" s="2">
        <v>43560</v>
      </c>
      <c r="B1347" s="3">
        <v>12</v>
      </c>
      <c r="C1347" s="3">
        <f t="shared" si="82"/>
        <v>12</v>
      </c>
      <c r="D1347" s="3">
        <f t="shared" si="83"/>
        <v>12.714285714285714</v>
      </c>
      <c r="E1347" s="3">
        <v>157.7804936</v>
      </c>
      <c r="F1347" s="6">
        <f t="shared" si="84"/>
        <v>4.2126999999999998E-2</v>
      </c>
      <c r="G1347" s="6">
        <f t="shared" si="85"/>
        <v>46.34</v>
      </c>
    </row>
    <row r="1348" spans="1:7" ht="14.25">
      <c r="A1348" s="2">
        <v>43561</v>
      </c>
      <c r="B1348" s="3">
        <v>11</v>
      </c>
      <c r="C1348" s="3">
        <f t="shared" si="82"/>
        <v>11</v>
      </c>
      <c r="D1348" s="3">
        <f t="shared" si="83"/>
        <v>12.714285714285714</v>
      </c>
      <c r="E1348" s="3">
        <v>165.3066838</v>
      </c>
      <c r="F1348" s="6">
        <f t="shared" si="84"/>
        <v>4.4137000000000003E-2</v>
      </c>
      <c r="G1348" s="6">
        <f t="shared" si="85"/>
        <v>48.55</v>
      </c>
    </row>
    <row r="1349" spans="1:7" ht="14.25">
      <c r="A1349" s="2">
        <v>43562</v>
      </c>
      <c r="B1349" s="3">
        <v>11</v>
      </c>
      <c r="C1349" s="3">
        <f t="shared" si="82"/>
        <v>11</v>
      </c>
      <c r="D1349" s="3">
        <f t="shared" si="83"/>
        <v>12.714285714285714</v>
      </c>
      <c r="E1349" s="3">
        <v>166.0081375</v>
      </c>
      <c r="F1349" s="6">
        <f t="shared" si="84"/>
        <v>4.4324000000000002E-2</v>
      </c>
      <c r="G1349" s="6">
        <f t="shared" si="85"/>
        <v>48.76</v>
      </c>
    </row>
    <row r="1350" spans="1:7" ht="14.25">
      <c r="A1350" s="2">
        <v>43563</v>
      </c>
      <c r="B1350" s="3">
        <v>13</v>
      </c>
      <c r="C1350" s="3">
        <f t="shared" si="82"/>
        <v>13</v>
      </c>
      <c r="D1350" s="3">
        <f t="shared" si="83"/>
        <v>12.714285714285714</v>
      </c>
      <c r="E1350" s="3">
        <v>174.78061589999999</v>
      </c>
      <c r="F1350" s="6">
        <f t="shared" si="84"/>
        <v>4.6665999999999999E-2</v>
      </c>
      <c r="G1350" s="6">
        <f t="shared" si="85"/>
        <v>51.33</v>
      </c>
    </row>
    <row r="1351" spans="1:7" ht="14.25">
      <c r="A1351" s="2">
        <v>43564</v>
      </c>
      <c r="B1351" s="3">
        <v>12</v>
      </c>
      <c r="C1351" s="3">
        <f t="shared" si="82"/>
        <v>12</v>
      </c>
      <c r="D1351" s="3">
        <f t="shared" si="83"/>
        <v>12.642857142857142</v>
      </c>
      <c r="E1351" s="3">
        <v>179.84049659999999</v>
      </c>
      <c r="F1351" s="6">
        <f t="shared" si="84"/>
        <v>4.7747999999999999E-2</v>
      </c>
      <c r="G1351" s="6">
        <f t="shared" si="85"/>
        <v>52.52</v>
      </c>
    </row>
    <row r="1352" spans="1:7" ht="14.25">
      <c r="A1352" s="2">
        <v>43565</v>
      </c>
      <c r="B1352" s="3">
        <v>15</v>
      </c>
      <c r="C1352" s="3">
        <f t="shared" ref="C1352:C1355" si="86">IF(AVERAGE(B1345:B1352)*2&lt;B1352,AVERAGE(B1353,C1351,C1350,C1349,C1348,C1347,C1346),B1352)</f>
        <v>15</v>
      </c>
      <c r="D1352" s="3">
        <f t="shared" si="83"/>
        <v>12.714285714285714</v>
      </c>
      <c r="E1352" s="3">
        <v>175.21780079999999</v>
      </c>
      <c r="F1352" s="6">
        <f t="shared" si="84"/>
        <v>4.6782999999999998E-2</v>
      </c>
      <c r="G1352" s="6">
        <f t="shared" si="85"/>
        <v>51.46</v>
      </c>
    </row>
    <row r="1353" spans="1:7" ht="14.25">
      <c r="A1353" s="2">
        <v>43566</v>
      </c>
      <c r="B1353" s="3">
        <v>12</v>
      </c>
      <c r="C1353" s="3">
        <f t="shared" si="86"/>
        <v>12</v>
      </c>
      <c r="D1353" s="3">
        <f t="shared" si="83"/>
        <v>12.714285714285714</v>
      </c>
      <c r="E1353" s="3">
        <v>177.3454251</v>
      </c>
      <c r="F1353" s="6">
        <f t="shared" si="84"/>
        <v>4.7350999999999997E-2</v>
      </c>
      <c r="G1353" s="6">
        <f t="shared" si="85"/>
        <v>52.09</v>
      </c>
    </row>
    <row r="1354" spans="1:7" ht="14.25">
      <c r="A1354" s="2">
        <v>43567</v>
      </c>
      <c r="B1354" s="3">
        <v>12</v>
      </c>
      <c r="C1354" s="3">
        <f t="shared" si="86"/>
        <v>12</v>
      </c>
      <c r="D1354" s="3">
        <f t="shared" si="83"/>
        <v>12.642857142857142</v>
      </c>
      <c r="E1354" s="3">
        <v>164.80945779999999</v>
      </c>
      <c r="F1354" s="6">
        <f t="shared" si="84"/>
        <v>4.3756999999999997E-2</v>
      </c>
      <c r="G1354" s="6">
        <f t="shared" si="85"/>
        <v>48.13</v>
      </c>
    </row>
    <row r="1355" spans="1:7" ht="14.25">
      <c r="A1355" s="2">
        <v>43568</v>
      </c>
      <c r="B1355" s="3">
        <v>11</v>
      </c>
      <c r="C1355" s="3">
        <f t="shared" si="86"/>
        <v>11</v>
      </c>
      <c r="D1355" s="3">
        <f t="shared" si="83"/>
        <v>12.714285714285714</v>
      </c>
      <c r="E1355" s="3">
        <v>164.02266760000001</v>
      </c>
      <c r="F1355" s="6">
        <f t="shared" si="84"/>
        <v>4.3794E-2</v>
      </c>
      <c r="G1355" s="6">
        <f t="shared" si="85"/>
        <v>48.17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355"/>
  <sheetViews>
    <sheetView topLeftCell="A1303" workbookViewId="0">
      <selection activeCell="D1355" sqref="D2:D1355"/>
    </sheetView>
  </sheetViews>
  <sheetFormatPr defaultColWidth="12.5703125" defaultRowHeight="15.75" customHeight="1"/>
  <cols>
    <col min="6" max="6" width="16.5703125" customWidth="1"/>
    <col min="7" max="7" width="23.140625" customWidth="1"/>
  </cols>
  <sheetData>
    <row r="1" spans="1:7">
      <c r="A1" s="1" t="s">
        <v>0</v>
      </c>
      <c r="B1" s="1" t="s">
        <v>4</v>
      </c>
      <c r="C1" s="4" t="s">
        <v>5</v>
      </c>
      <c r="D1" s="5" t="s">
        <v>6</v>
      </c>
      <c r="E1" s="1" t="s">
        <v>1</v>
      </c>
      <c r="F1" s="5" t="s">
        <v>7</v>
      </c>
      <c r="G1" s="5" t="s">
        <v>8</v>
      </c>
    </row>
    <row r="2" spans="1:7">
      <c r="A2" s="2">
        <v>42215</v>
      </c>
      <c r="B2" s="3">
        <v>0</v>
      </c>
      <c r="C2" s="4">
        <v>0</v>
      </c>
      <c r="D2" s="5"/>
      <c r="E2" s="3">
        <v>0</v>
      </c>
      <c r="F2" s="6">
        <f t="shared" ref="F2:F1355" si="0">ROUND((E2/1000000000)*D2*21000,2)</f>
        <v>0</v>
      </c>
      <c r="G2" s="6">
        <f t="shared" ref="G2:G1355" si="1">ROUND((E2/1000000000)*D2*21000*1100,2)</f>
        <v>0</v>
      </c>
    </row>
    <row r="3" spans="1:7">
      <c r="A3" s="2">
        <v>42216</v>
      </c>
      <c r="B3" s="3">
        <v>0</v>
      </c>
      <c r="C3" s="4">
        <v>0</v>
      </c>
      <c r="D3" s="5"/>
      <c r="E3" s="3">
        <v>0</v>
      </c>
      <c r="F3" s="6">
        <f t="shared" si="0"/>
        <v>0</v>
      </c>
      <c r="G3" s="6">
        <f t="shared" si="1"/>
        <v>0</v>
      </c>
    </row>
    <row r="4" spans="1:7">
      <c r="A4" s="2">
        <v>42217</v>
      </c>
      <c r="B4" s="3">
        <v>0</v>
      </c>
      <c r="C4" s="4">
        <v>0</v>
      </c>
      <c r="D4" s="5"/>
      <c r="E4" s="3">
        <v>0</v>
      </c>
      <c r="F4" s="6">
        <f t="shared" si="0"/>
        <v>0</v>
      </c>
      <c r="G4" s="6">
        <f t="shared" si="1"/>
        <v>0</v>
      </c>
    </row>
    <row r="5" spans="1:7">
      <c r="A5" s="2">
        <v>42218</v>
      </c>
      <c r="B5" s="3">
        <v>0</v>
      </c>
      <c r="C5" s="4">
        <v>0</v>
      </c>
      <c r="D5" s="5"/>
      <c r="E5" s="3">
        <v>0</v>
      </c>
      <c r="F5" s="6">
        <f t="shared" si="0"/>
        <v>0</v>
      </c>
      <c r="G5" s="6">
        <f t="shared" si="1"/>
        <v>0</v>
      </c>
    </row>
    <row r="6" spans="1:7">
      <c r="A6" s="2">
        <v>42219</v>
      </c>
      <c r="B6" s="3">
        <v>0</v>
      </c>
      <c r="C6" s="4">
        <v>0</v>
      </c>
      <c r="D6" s="5"/>
      <c r="E6" s="3">
        <v>0</v>
      </c>
      <c r="F6" s="6">
        <f t="shared" si="0"/>
        <v>0</v>
      </c>
      <c r="G6" s="6">
        <f t="shared" si="1"/>
        <v>0</v>
      </c>
    </row>
    <row r="7" spans="1:7">
      <c r="A7" s="2">
        <v>42220</v>
      </c>
      <c r="B7" s="3">
        <v>0</v>
      </c>
      <c r="C7" s="3">
        <v>0</v>
      </c>
      <c r="D7" s="5"/>
      <c r="E7" s="3">
        <v>0</v>
      </c>
      <c r="F7" s="6">
        <f t="shared" si="0"/>
        <v>0</v>
      </c>
      <c r="G7" s="6">
        <f t="shared" si="1"/>
        <v>0</v>
      </c>
    </row>
    <row r="8" spans="1:7">
      <c r="A8" s="2">
        <v>42221</v>
      </c>
      <c r="B8" s="3">
        <v>0</v>
      </c>
      <c r="C8" s="3">
        <v>0</v>
      </c>
      <c r="D8" s="5"/>
      <c r="E8" s="3">
        <v>0</v>
      </c>
      <c r="F8" s="6">
        <f t="shared" si="0"/>
        <v>0</v>
      </c>
      <c r="G8" s="6">
        <f t="shared" si="1"/>
        <v>0</v>
      </c>
    </row>
    <row r="9" spans="1:7">
      <c r="A9" s="2">
        <v>42222</v>
      </c>
      <c r="B9" s="3">
        <v>0</v>
      </c>
      <c r="C9" s="3">
        <v>0</v>
      </c>
      <c r="D9" s="5"/>
      <c r="E9" s="3">
        <v>0</v>
      </c>
      <c r="F9" s="6">
        <f t="shared" si="0"/>
        <v>0</v>
      </c>
      <c r="G9" s="6">
        <f t="shared" si="1"/>
        <v>0</v>
      </c>
    </row>
    <row r="10" spans="1:7">
      <c r="A10" s="2">
        <v>42223</v>
      </c>
      <c r="B10" s="3">
        <v>605</v>
      </c>
      <c r="C10" s="3">
        <v>172.85714290000001</v>
      </c>
      <c r="D10" s="6"/>
      <c r="E10" s="3">
        <v>3</v>
      </c>
      <c r="F10" s="6">
        <f t="shared" si="0"/>
        <v>0</v>
      </c>
      <c r="G10" s="6">
        <f t="shared" si="1"/>
        <v>0</v>
      </c>
    </row>
    <row r="11" spans="1:7">
      <c r="A11" s="2">
        <v>42224</v>
      </c>
      <c r="B11" s="3">
        <v>323</v>
      </c>
      <c r="C11" s="3">
        <v>265.14285710000001</v>
      </c>
      <c r="D11" s="6"/>
      <c r="E11" s="3">
        <v>1.2</v>
      </c>
      <c r="F11" s="6">
        <f t="shared" si="0"/>
        <v>0</v>
      </c>
      <c r="G11" s="6">
        <f t="shared" si="1"/>
        <v>0</v>
      </c>
    </row>
    <row r="12" spans="1:7">
      <c r="A12" s="2">
        <v>42225</v>
      </c>
      <c r="B12" s="3">
        <v>475</v>
      </c>
      <c r="C12" s="3">
        <v>400.85714289999999</v>
      </c>
      <c r="D12" s="6"/>
      <c r="E12" s="3">
        <v>1.2</v>
      </c>
      <c r="F12" s="6">
        <f t="shared" si="0"/>
        <v>0</v>
      </c>
      <c r="G12" s="6">
        <f t="shared" si="1"/>
        <v>0</v>
      </c>
    </row>
    <row r="13" spans="1:7">
      <c r="A13" s="2">
        <v>42226</v>
      </c>
      <c r="B13" s="3">
        <v>422</v>
      </c>
      <c r="C13" s="3">
        <v>422</v>
      </c>
      <c r="D13" s="6"/>
      <c r="E13" s="3">
        <v>1.2</v>
      </c>
      <c r="F13" s="6">
        <f t="shared" si="0"/>
        <v>0</v>
      </c>
      <c r="G13" s="6">
        <f t="shared" si="1"/>
        <v>0</v>
      </c>
    </row>
    <row r="14" spans="1:7">
      <c r="A14" s="2">
        <v>42227</v>
      </c>
      <c r="B14" s="3">
        <v>78</v>
      </c>
      <c r="C14" s="3">
        <v>78</v>
      </c>
      <c r="D14" s="6"/>
      <c r="E14" s="3">
        <v>0.99</v>
      </c>
      <c r="F14" s="6">
        <f t="shared" si="0"/>
        <v>0</v>
      </c>
      <c r="G14" s="6">
        <f t="shared" si="1"/>
        <v>0</v>
      </c>
    </row>
    <row r="15" spans="1:7">
      <c r="A15" s="2">
        <v>42228</v>
      </c>
      <c r="B15" s="3">
        <v>445</v>
      </c>
      <c r="C15" s="3">
        <v>445</v>
      </c>
      <c r="D15" s="6"/>
      <c r="E15" s="3">
        <v>1.29</v>
      </c>
      <c r="F15" s="6">
        <f t="shared" si="0"/>
        <v>0</v>
      </c>
      <c r="G15" s="6">
        <f t="shared" si="1"/>
        <v>0</v>
      </c>
    </row>
    <row r="16" spans="1:7">
      <c r="A16" s="2">
        <v>42229</v>
      </c>
      <c r="B16" s="3">
        <v>269</v>
      </c>
      <c r="C16" s="3">
        <v>269</v>
      </c>
      <c r="D16" s="6"/>
      <c r="E16" s="3">
        <v>1.88</v>
      </c>
      <c r="F16" s="6">
        <f t="shared" si="0"/>
        <v>0</v>
      </c>
      <c r="G16" s="6">
        <f t="shared" si="1"/>
        <v>0</v>
      </c>
    </row>
    <row r="17" spans="1:7">
      <c r="A17" s="2">
        <v>42230</v>
      </c>
      <c r="B17" s="3">
        <v>193</v>
      </c>
      <c r="C17" s="3">
        <v>193</v>
      </c>
      <c r="D17" s="6"/>
      <c r="E17" s="3">
        <v>1.79</v>
      </c>
      <c r="F17" s="6">
        <f t="shared" si="0"/>
        <v>0</v>
      </c>
      <c r="G17" s="6">
        <f t="shared" si="1"/>
        <v>0</v>
      </c>
    </row>
    <row r="18" spans="1:7">
      <c r="A18" s="2">
        <v>42231</v>
      </c>
      <c r="B18" s="3">
        <v>144</v>
      </c>
      <c r="C18" s="3">
        <v>144</v>
      </c>
      <c r="D18" s="6"/>
      <c r="E18" s="3">
        <v>1.79</v>
      </c>
      <c r="F18" s="6">
        <f t="shared" si="0"/>
        <v>0</v>
      </c>
      <c r="G18" s="6">
        <f t="shared" si="1"/>
        <v>0</v>
      </c>
    </row>
    <row r="19" spans="1:7">
      <c r="A19" s="2">
        <v>42232</v>
      </c>
      <c r="B19" s="3">
        <v>121</v>
      </c>
      <c r="C19" s="3">
        <v>121</v>
      </c>
      <c r="D19" s="6"/>
      <c r="E19" s="3">
        <v>1.37</v>
      </c>
      <c r="F19" s="6">
        <f t="shared" si="0"/>
        <v>0</v>
      </c>
      <c r="G19" s="6">
        <f t="shared" si="1"/>
        <v>0</v>
      </c>
    </row>
    <row r="20" spans="1:7">
      <c r="A20" s="2">
        <v>42233</v>
      </c>
      <c r="B20" s="3">
        <v>132</v>
      </c>
      <c r="C20" s="3">
        <v>132</v>
      </c>
      <c r="D20" s="6"/>
      <c r="E20" s="3">
        <v>1.3</v>
      </c>
      <c r="F20" s="6">
        <f t="shared" si="0"/>
        <v>0</v>
      </c>
      <c r="G20" s="6">
        <f t="shared" si="1"/>
        <v>0</v>
      </c>
    </row>
    <row r="21" spans="1:7">
      <c r="A21" s="2">
        <v>42234</v>
      </c>
      <c r="B21" s="3">
        <v>147</v>
      </c>
      <c r="C21" s="3">
        <v>147</v>
      </c>
      <c r="D21" s="6"/>
      <c r="E21" s="3">
        <v>1.36</v>
      </c>
      <c r="F21" s="6">
        <f t="shared" si="0"/>
        <v>0</v>
      </c>
      <c r="G21" s="6">
        <f t="shared" si="1"/>
        <v>0</v>
      </c>
    </row>
    <row r="22" spans="1:7">
      <c r="A22" s="2">
        <v>42235</v>
      </c>
      <c r="B22" s="3">
        <v>195</v>
      </c>
      <c r="C22" s="3">
        <v>195</v>
      </c>
      <c r="D22" s="6"/>
      <c r="E22" s="3">
        <v>1.24</v>
      </c>
      <c r="F22" s="6">
        <f t="shared" si="0"/>
        <v>0</v>
      </c>
      <c r="G22" s="6">
        <f t="shared" si="1"/>
        <v>0</v>
      </c>
    </row>
    <row r="23" spans="1:7">
      <c r="A23" s="2">
        <v>42236</v>
      </c>
      <c r="B23" s="3">
        <v>99</v>
      </c>
      <c r="C23" s="3">
        <v>99</v>
      </c>
      <c r="D23" s="6"/>
      <c r="E23" s="3">
        <v>1.52</v>
      </c>
      <c r="F23" s="6">
        <f t="shared" si="0"/>
        <v>0</v>
      </c>
      <c r="G23" s="6">
        <f t="shared" si="1"/>
        <v>0</v>
      </c>
    </row>
    <row r="24" spans="1:7">
      <c r="A24" s="2">
        <v>42237</v>
      </c>
      <c r="B24" s="3">
        <v>80</v>
      </c>
      <c r="C24" s="3">
        <v>80</v>
      </c>
      <c r="D24" s="6"/>
      <c r="E24" s="3">
        <v>1.44</v>
      </c>
      <c r="F24" s="6">
        <f t="shared" si="0"/>
        <v>0</v>
      </c>
      <c r="G24" s="6">
        <f t="shared" si="1"/>
        <v>0</v>
      </c>
    </row>
    <row r="25" spans="1:7">
      <c r="A25" s="2">
        <v>42238</v>
      </c>
      <c r="B25" s="3">
        <v>553</v>
      </c>
      <c r="C25" s="3">
        <v>379.14285710000001</v>
      </c>
      <c r="D25" s="6"/>
      <c r="E25" s="3">
        <v>1.4</v>
      </c>
      <c r="F25" s="6">
        <f t="shared" si="0"/>
        <v>0</v>
      </c>
      <c r="G25" s="6">
        <f t="shared" si="1"/>
        <v>0</v>
      </c>
    </row>
    <row r="26" spans="1:7">
      <c r="A26" s="2">
        <v>42239</v>
      </c>
      <c r="B26" s="3">
        <v>73</v>
      </c>
      <c r="C26" s="3">
        <v>73</v>
      </c>
      <c r="D26" s="6"/>
      <c r="E26" s="3">
        <v>1.35</v>
      </c>
      <c r="F26" s="6">
        <f t="shared" si="0"/>
        <v>0</v>
      </c>
      <c r="G26" s="6">
        <f t="shared" si="1"/>
        <v>0</v>
      </c>
    </row>
    <row r="27" spans="1:7">
      <c r="A27" s="2">
        <v>42240</v>
      </c>
      <c r="B27" s="3">
        <v>92</v>
      </c>
      <c r="C27" s="3">
        <v>92</v>
      </c>
      <c r="D27" s="6"/>
      <c r="E27" s="3">
        <v>1.24</v>
      </c>
      <c r="F27" s="6">
        <f t="shared" si="0"/>
        <v>0</v>
      </c>
      <c r="G27" s="6">
        <f t="shared" si="1"/>
        <v>0</v>
      </c>
    </row>
    <row r="28" spans="1:7">
      <c r="A28" s="2">
        <v>42241</v>
      </c>
      <c r="B28" s="3">
        <v>76</v>
      </c>
      <c r="C28" s="3">
        <v>76</v>
      </c>
      <c r="D28" s="6"/>
      <c r="E28" s="3">
        <v>1.27</v>
      </c>
      <c r="F28" s="6">
        <f t="shared" si="0"/>
        <v>0</v>
      </c>
      <c r="G28" s="6">
        <f t="shared" si="1"/>
        <v>0</v>
      </c>
    </row>
    <row r="29" spans="1:7">
      <c r="A29" s="2">
        <v>42242</v>
      </c>
      <c r="B29" s="3">
        <v>60</v>
      </c>
      <c r="C29" s="3">
        <v>60</v>
      </c>
      <c r="D29" s="6"/>
      <c r="E29" s="3">
        <v>1.18</v>
      </c>
      <c r="F29" s="6">
        <f t="shared" si="0"/>
        <v>0</v>
      </c>
      <c r="G29" s="6">
        <f t="shared" si="1"/>
        <v>0</v>
      </c>
    </row>
    <row r="30" spans="1:7">
      <c r="A30" s="2">
        <v>42243</v>
      </c>
      <c r="B30" s="3">
        <v>59</v>
      </c>
      <c r="C30" s="3">
        <v>59</v>
      </c>
      <c r="D30" s="6"/>
      <c r="E30" s="3">
        <v>1.1399999999999999</v>
      </c>
      <c r="F30" s="6">
        <f t="shared" si="0"/>
        <v>0</v>
      </c>
      <c r="G30" s="6">
        <f t="shared" si="1"/>
        <v>0</v>
      </c>
    </row>
    <row r="31" spans="1:7">
      <c r="A31" s="2">
        <v>42244</v>
      </c>
      <c r="B31" s="3">
        <v>93</v>
      </c>
      <c r="C31" s="3">
        <v>93</v>
      </c>
      <c r="D31" s="6"/>
      <c r="E31" s="3">
        <v>1.3</v>
      </c>
      <c r="F31" s="6">
        <f t="shared" si="0"/>
        <v>0</v>
      </c>
      <c r="G31" s="6">
        <f t="shared" si="1"/>
        <v>0</v>
      </c>
    </row>
    <row r="32" spans="1:7">
      <c r="A32" s="2">
        <v>42245</v>
      </c>
      <c r="B32" s="3">
        <v>56</v>
      </c>
      <c r="C32" s="3">
        <v>56</v>
      </c>
      <c r="D32" s="6"/>
      <c r="E32" s="3">
        <v>1.18</v>
      </c>
      <c r="F32" s="6">
        <f t="shared" si="0"/>
        <v>0</v>
      </c>
      <c r="G32" s="6">
        <f t="shared" si="1"/>
        <v>0</v>
      </c>
    </row>
    <row r="33" spans="1:7">
      <c r="A33" s="2">
        <v>42246</v>
      </c>
      <c r="B33" s="3">
        <v>55</v>
      </c>
      <c r="C33" s="3">
        <v>55</v>
      </c>
      <c r="D33" s="6"/>
      <c r="E33" s="3">
        <v>1.32</v>
      </c>
      <c r="F33" s="6">
        <f t="shared" si="0"/>
        <v>0</v>
      </c>
      <c r="G33" s="6">
        <f t="shared" si="1"/>
        <v>0</v>
      </c>
    </row>
    <row r="34" spans="1:7">
      <c r="A34" s="2">
        <v>42247</v>
      </c>
      <c r="B34" s="3">
        <v>58</v>
      </c>
      <c r="C34" s="3">
        <v>58</v>
      </c>
      <c r="D34" s="6"/>
      <c r="E34" s="3">
        <v>1.31</v>
      </c>
      <c r="F34" s="6">
        <f t="shared" si="0"/>
        <v>0</v>
      </c>
      <c r="G34" s="6">
        <f t="shared" si="1"/>
        <v>0</v>
      </c>
    </row>
    <row r="35" spans="1:7">
      <c r="A35" s="2">
        <v>42248</v>
      </c>
      <c r="B35" s="3">
        <v>57</v>
      </c>
      <c r="C35" s="3">
        <v>57</v>
      </c>
      <c r="D35" s="6"/>
      <c r="E35" s="3">
        <v>1.36</v>
      </c>
      <c r="F35" s="6">
        <f t="shared" si="0"/>
        <v>0</v>
      </c>
      <c r="G35" s="6">
        <f t="shared" si="1"/>
        <v>0</v>
      </c>
    </row>
    <row r="36" spans="1:7">
      <c r="A36" s="2">
        <v>42249</v>
      </c>
      <c r="B36" s="3">
        <v>59</v>
      </c>
      <c r="C36" s="3">
        <v>59</v>
      </c>
      <c r="D36" s="6"/>
      <c r="E36" s="3">
        <v>1.1399999999999999</v>
      </c>
      <c r="F36" s="6">
        <f t="shared" si="0"/>
        <v>0</v>
      </c>
      <c r="G36" s="6">
        <f t="shared" si="1"/>
        <v>0</v>
      </c>
    </row>
    <row r="37" spans="1:7">
      <c r="A37" s="2">
        <v>42250</v>
      </c>
      <c r="B37" s="3">
        <v>55</v>
      </c>
      <c r="C37" s="3">
        <v>55</v>
      </c>
      <c r="D37" s="6"/>
      <c r="E37" s="3">
        <v>1.23</v>
      </c>
      <c r="F37" s="6">
        <f t="shared" si="0"/>
        <v>0</v>
      </c>
      <c r="G37" s="6">
        <f t="shared" si="1"/>
        <v>0</v>
      </c>
    </row>
    <row r="38" spans="1:7">
      <c r="A38" s="2">
        <v>42251</v>
      </c>
      <c r="B38" s="3">
        <v>59</v>
      </c>
      <c r="C38" s="3">
        <v>59</v>
      </c>
      <c r="D38" s="6"/>
      <c r="E38" s="3">
        <v>1.35</v>
      </c>
      <c r="F38" s="6">
        <f t="shared" si="0"/>
        <v>0</v>
      </c>
      <c r="G38" s="6">
        <f t="shared" si="1"/>
        <v>0</v>
      </c>
    </row>
    <row r="39" spans="1:7">
      <c r="A39" s="2">
        <v>42252</v>
      </c>
      <c r="B39" s="3">
        <v>55</v>
      </c>
      <c r="C39" s="3">
        <v>55</v>
      </c>
      <c r="D39" s="6"/>
      <c r="E39" s="3">
        <v>1.37</v>
      </c>
      <c r="F39" s="6">
        <f t="shared" si="0"/>
        <v>0</v>
      </c>
      <c r="G39" s="6">
        <f t="shared" si="1"/>
        <v>0</v>
      </c>
    </row>
    <row r="40" spans="1:7">
      <c r="A40" s="2">
        <v>42253</v>
      </c>
      <c r="B40" s="3">
        <v>55</v>
      </c>
      <c r="C40" s="3">
        <v>55</v>
      </c>
      <c r="D40" s="6"/>
      <c r="E40" s="3">
        <v>1.34</v>
      </c>
      <c r="F40" s="6">
        <f t="shared" si="0"/>
        <v>0</v>
      </c>
      <c r="G40" s="6">
        <f t="shared" si="1"/>
        <v>0</v>
      </c>
    </row>
    <row r="41" spans="1:7">
      <c r="A41" s="2">
        <v>42254</v>
      </c>
      <c r="B41" s="3">
        <v>54</v>
      </c>
      <c r="C41" s="3">
        <v>54</v>
      </c>
      <c r="D41" s="6"/>
      <c r="E41" s="3">
        <v>1.28</v>
      </c>
      <c r="F41" s="6">
        <f t="shared" si="0"/>
        <v>0</v>
      </c>
      <c r="G41" s="6">
        <f t="shared" si="1"/>
        <v>0</v>
      </c>
    </row>
    <row r="42" spans="1:7">
      <c r="A42" s="2">
        <v>42255</v>
      </c>
      <c r="B42" s="3">
        <v>65</v>
      </c>
      <c r="C42" s="3">
        <v>65</v>
      </c>
      <c r="D42" s="6"/>
      <c r="E42" s="3">
        <v>1.26</v>
      </c>
      <c r="F42" s="6">
        <f t="shared" si="0"/>
        <v>0</v>
      </c>
      <c r="G42" s="6">
        <f t="shared" si="1"/>
        <v>0</v>
      </c>
    </row>
    <row r="43" spans="1:7">
      <c r="A43" s="2">
        <v>42256</v>
      </c>
      <c r="B43" s="3">
        <v>54</v>
      </c>
      <c r="C43" s="3">
        <v>54</v>
      </c>
      <c r="D43" s="6"/>
      <c r="E43" s="3">
        <v>1.21</v>
      </c>
      <c r="F43" s="6">
        <f t="shared" si="0"/>
        <v>0</v>
      </c>
      <c r="G43" s="6">
        <f t="shared" si="1"/>
        <v>0</v>
      </c>
    </row>
    <row r="44" spans="1:7">
      <c r="A44" s="2">
        <v>42257</v>
      </c>
      <c r="B44" s="3">
        <v>55</v>
      </c>
      <c r="C44" s="3">
        <v>55</v>
      </c>
      <c r="D44" s="6"/>
      <c r="E44" s="3">
        <v>1.19</v>
      </c>
      <c r="F44" s="6">
        <f t="shared" si="0"/>
        <v>0</v>
      </c>
      <c r="G44" s="6">
        <f t="shared" si="1"/>
        <v>0</v>
      </c>
    </row>
    <row r="45" spans="1:7">
      <c r="A45" s="2">
        <v>42258</v>
      </c>
      <c r="B45" s="3">
        <v>56</v>
      </c>
      <c r="C45" s="3">
        <v>56</v>
      </c>
      <c r="D45" s="6"/>
      <c r="E45" s="3">
        <v>0.92420000000000002</v>
      </c>
      <c r="F45" s="6">
        <f t="shared" si="0"/>
        <v>0</v>
      </c>
      <c r="G45" s="6">
        <f t="shared" si="1"/>
        <v>0</v>
      </c>
    </row>
    <row r="46" spans="1:7">
      <c r="A46" s="2">
        <v>42259</v>
      </c>
      <c r="B46" s="3">
        <v>62</v>
      </c>
      <c r="C46" s="3">
        <v>62</v>
      </c>
      <c r="D46" s="6"/>
      <c r="E46" s="3">
        <v>1.1499999999999999</v>
      </c>
      <c r="F46" s="6">
        <f t="shared" si="0"/>
        <v>0</v>
      </c>
      <c r="G46" s="6">
        <f t="shared" si="1"/>
        <v>0</v>
      </c>
    </row>
    <row r="47" spans="1:7">
      <c r="A47" s="2">
        <v>42260</v>
      </c>
      <c r="B47" s="3">
        <v>52</v>
      </c>
      <c r="C47" s="3">
        <v>52</v>
      </c>
      <c r="D47" s="6"/>
      <c r="E47" s="3">
        <v>0.88560000000000005</v>
      </c>
      <c r="F47" s="6">
        <f t="shared" si="0"/>
        <v>0</v>
      </c>
      <c r="G47" s="6">
        <f t="shared" si="1"/>
        <v>0</v>
      </c>
    </row>
    <row r="48" spans="1:7">
      <c r="A48" s="2">
        <v>42261</v>
      </c>
      <c r="B48" s="3">
        <v>54</v>
      </c>
      <c r="C48" s="3">
        <v>54</v>
      </c>
      <c r="D48" s="6"/>
      <c r="E48" s="3">
        <v>0.95499999999999996</v>
      </c>
      <c r="F48" s="6">
        <f t="shared" si="0"/>
        <v>0</v>
      </c>
      <c r="G48" s="6">
        <f t="shared" si="1"/>
        <v>0</v>
      </c>
    </row>
    <row r="49" spans="1:7">
      <c r="A49" s="2">
        <v>42262</v>
      </c>
      <c r="B49" s="3">
        <v>53</v>
      </c>
      <c r="C49" s="3">
        <v>53</v>
      </c>
      <c r="D49" s="6"/>
      <c r="E49" s="3">
        <v>0.95</v>
      </c>
      <c r="F49" s="6">
        <f t="shared" si="0"/>
        <v>0</v>
      </c>
      <c r="G49" s="6">
        <f t="shared" si="1"/>
        <v>0</v>
      </c>
    </row>
    <row r="50" spans="1:7">
      <c r="A50" s="2">
        <v>42263</v>
      </c>
      <c r="B50" s="3">
        <v>112</v>
      </c>
      <c r="C50" s="3">
        <v>112</v>
      </c>
      <c r="D50" s="6"/>
      <c r="E50" s="3">
        <v>0.93630000000000002</v>
      </c>
      <c r="F50" s="6">
        <f t="shared" si="0"/>
        <v>0</v>
      </c>
      <c r="G50" s="6">
        <f t="shared" si="1"/>
        <v>0</v>
      </c>
    </row>
    <row r="51" spans="1:7">
      <c r="A51" s="2">
        <v>42264</v>
      </c>
      <c r="B51" s="3">
        <v>56</v>
      </c>
      <c r="C51" s="3">
        <v>56</v>
      </c>
      <c r="D51" s="6"/>
      <c r="E51" s="3">
        <v>0.875</v>
      </c>
      <c r="F51" s="6">
        <f t="shared" si="0"/>
        <v>0</v>
      </c>
      <c r="G51" s="6">
        <f t="shared" si="1"/>
        <v>0</v>
      </c>
    </row>
    <row r="52" spans="1:7">
      <c r="A52" s="2">
        <v>42265</v>
      </c>
      <c r="B52" s="3">
        <v>56</v>
      </c>
      <c r="C52" s="3">
        <v>56</v>
      </c>
      <c r="D52" s="6"/>
      <c r="E52" s="3">
        <v>0.85229999999999995</v>
      </c>
      <c r="F52" s="6">
        <f t="shared" si="0"/>
        <v>0</v>
      </c>
      <c r="G52" s="6">
        <f t="shared" si="1"/>
        <v>0</v>
      </c>
    </row>
    <row r="53" spans="1:7">
      <c r="A53" s="2">
        <v>42266</v>
      </c>
      <c r="B53" s="3">
        <v>52</v>
      </c>
      <c r="C53" s="3">
        <v>52</v>
      </c>
      <c r="D53" s="6"/>
      <c r="E53" s="3">
        <v>0.89</v>
      </c>
      <c r="F53" s="6">
        <f t="shared" si="0"/>
        <v>0</v>
      </c>
      <c r="G53" s="6">
        <f t="shared" si="1"/>
        <v>0</v>
      </c>
    </row>
    <row r="54" spans="1:7">
      <c r="A54" s="2">
        <v>42267</v>
      </c>
      <c r="B54" s="3">
        <v>53</v>
      </c>
      <c r="C54" s="3">
        <v>53</v>
      </c>
      <c r="D54" s="6"/>
      <c r="E54" s="3">
        <v>0.8871</v>
      </c>
      <c r="F54" s="6">
        <f t="shared" si="0"/>
        <v>0</v>
      </c>
      <c r="G54" s="6">
        <f t="shared" si="1"/>
        <v>0</v>
      </c>
    </row>
    <row r="55" spans="1:7">
      <c r="A55" s="2">
        <v>42268</v>
      </c>
      <c r="B55" s="3">
        <v>51</v>
      </c>
      <c r="C55" s="3">
        <v>51</v>
      </c>
      <c r="D55" s="6"/>
      <c r="E55" s="3">
        <v>0.94120000000000004</v>
      </c>
      <c r="F55" s="6">
        <f t="shared" si="0"/>
        <v>0</v>
      </c>
      <c r="G55" s="6">
        <f t="shared" si="1"/>
        <v>0</v>
      </c>
    </row>
    <row r="56" spans="1:7">
      <c r="A56" s="2">
        <v>42269</v>
      </c>
      <c r="B56" s="3">
        <v>51</v>
      </c>
      <c r="C56" s="3">
        <v>51</v>
      </c>
      <c r="D56" s="6"/>
      <c r="E56" s="3">
        <v>0.80589999999999995</v>
      </c>
      <c r="F56" s="6">
        <f t="shared" si="0"/>
        <v>0</v>
      </c>
      <c r="G56" s="6">
        <f t="shared" si="1"/>
        <v>0</v>
      </c>
    </row>
    <row r="57" spans="1:7">
      <c r="A57" s="2">
        <v>42270</v>
      </c>
      <c r="B57" s="3">
        <v>52</v>
      </c>
      <c r="C57" s="3">
        <v>52</v>
      </c>
      <c r="D57" s="6"/>
      <c r="E57" s="3">
        <v>0.91</v>
      </c>
      <c r="F57" s="6">
        <f t="shared" si="0"/>
        <v>0</v>
      </c>
      <c r="G57" s="6">
        <f t="shared" si="1"/>
        <v>0</v>
      </c>
    </row>
    <row r="58" spans="1:7">
      <c r="A58" s="2">
        <v>42271</v>
      </c>
      <c r="B58" s="3">
        <v>54</v>
      </c>
      <c r="C58" s="3">
        <v>54</v>
      </c>
      <c r="D58" s="6"/>
      <c r="E58" s="3">
        <v>0.8</v>
      </c>
      <c r="F58" s="6">
        <f t="shared" si="0"/>
        <v>0</v>
      </c>
      <c r="G58" s="6">
        <f t="shared" si="1"/>
        <v>0</v>
      </c>
    </row>
    <row r="59" spans="1:7">
      <c r="A59" s="2">
        <v>42272</v>
      </c>
      <c r="B59" s="3">
        <v>52</v>
      </c>
      <c r="C59" s="3">
        <v>52</v>
      </c>
      <c r="D59" s="6"/>
      <c r="E59" s="3">
        <v>0.68230000000000002</v>
      </c>
      <c r="F59" s="6">
        <f t="shared" si="0"/>
        <v>0</v>
      </c>
      <c r="G59" s="6">
        <f t="shared" si="1"/>
        <v>0</v>
      </c>
    </row>
    <row r="60" spans="1:7">
      <c r="A60" s="2">
        <v>42273</v>
      </c>
      <c r="B60" s="3">
        <v>55</v>
      </c>
      <c r="C60" s="3">
        <v>55</v>
      </c>
      <c r="D60" s="6"/>
      <c r="E60" s="3">
        <v>0.77029999999999998</v>
      </c>
      <c r="F60" s="6">
        <f t="shared" si="0"/>
        <v>0</v>
      </c>
      <c r="G60" s="6">
        <f t="shared" si="1"/>
        <v>0</v>
      </c>
    </row>
    <row r="61" spans="1:7">
      <c r="A61" s="2">
        <v>42274</v>
      </c>
      <c r="B61" s="3">
        <v>51</v>
      </c>
      <c r="C61" s="3">
        <v>51</v>
      </c>
      <c r="D61" s="6"/>
      <c r="E61" s="3">
        <v>0.70079999999999998</v>
      </c>
      <c r="F61" s="6">
        <f t="shared" si="0"/>
        <v>0</v>
      </c>
      <c r="G61" s="6">
        <f t="shared" si="1"/>
        <v>0</v>
      </c>
    </row>
    <row r="62" spans="1:7">
      <c r="A62" s="2">
        <v>42275</v>
      </c>
      <c r="B62" s="3">
        <v>53</v>
      </c>
      <c r="C62" s="3">
        <v>53</v>
      </c>
      <c r="D62" s="6"/>
      <c r="E62" s="3">
        <v>0.6</v>
      </c>
      <c r="F62" s="6">
        <f t="shared" si="0"/>
        <v>0</v>
      </c>
      <c r="G62" s="6">
        <f t="shared" si="1"/>
        <v>0</v>
      </c>
    </row>
    <row r="63" spans="1:7">
      <c r="A63" s="2">
        <v>42276</v>
      </c>
      <c r="B63" s="3">
        <v>55</v>
      </c>
      <c r="C63" s="3">
        <v>55</v>
      </c>
      <c r="D63" s="6"/>
      <c r="E63" s="3">
        <v>0.68159999999999998</v>
      </c>
      <c r="F63" s="6">
        <f t="shared" si="0"/>
        <v>0</v>
      </c>
      <c r="G63" s="6">
        <f t="shared" si="1"/>
        <v>0</v>
      </c>
    </row>
    <row r="64" spans="1:7">
      <c r="A64" s="2">
        <v>42277</v>
      </c>
      <c r="B64" s="3">
        <v>51</v>
      </c>
      <c r="C64" s="3">
        <v>51</v>
      </c>
      <c r="D64" s="6"/>
      <c r="E64" s="3">
        <v>0.7137</v>
      </c>
      <c r="F64" s="6">
        <f t="shared" si="0"/>
        <v>0</v>
      </c>
      <c r="G64" s="6">
        <f t="shared" si="1"/>
        <v>0</v>
      </c>
    </row>
    <row r="65" spans="1:7">
      <c r="A65" s="2">
        <v>42278</v>
      </c>
      <c r="B65" s="3">
        <v>51</v>
      </c>
      <c r="C65" s="3">
        <v>51</v>
      </c>
      <c r="D65" s="6"/>
      <c r="E65" s="3">
        <v>0.65480000000000005</v>
      </c>
      <c r="F65" s="6">
        <f t="shared" si="0"/>
        <v>0</v>
      </c>
      <c r="G65" s="6">
        <f t="shared" si="1"/>
        <v>0</v>
      </c>
    </row>
    <row r="66" spans="1:7">
      <c r="A66" s="2">
        <v>42279</v>
      </c>
      <c r="B66" s="3">
        <v>53</v>
      </c>
      <c r="C66" s="3">
        <v>53</v>
      </c>
      <c r="D66" s="6"/>
      <c r="E66" s="3">
        <v>0.66469999999999996</v>
      </c>
      <c r="F66" s="6">
        <f t="shared" si="0"/>
        <v>0</v>
      </c>
      <c r="G66" s="6">
        <f t="shared" si="1"/>
        <v>0</v>
      </c>
    </row>
    <row r="67" spans="1:7">
      <c r="A67" s="2">
        <v>42280</v>
      </c>
      <c r="B67" s="3">
        <v>53</v>
      </c>
      <c r="C67" s="3">
        <v>53</v>
      </c>
      <c r="D67" s="6"/>
      <c r="E67" s="3">
        <v>0.67959999999999998</v>
      </c>
      <c r="F67" s="6">
        <f t="shared" si="0"/>
        <v>0</v>
      </c>
      <c r="G67" s="6">
        <f t="shared" si="1"/>
        <v>0</v>
      </c>
    </row>
    <row r="68" spans="1:7">
      <c r="A68" s="2">
        <v>42281</v>
      </c>
      <c r="B68" s="3">
        <v>51</v>
      </c>
      <c r="C68" s="3">
        <v>51</v>
      </c>
      <c r="D68" s="6"/>
      <c r="E68" s="3">
        <v>0.60950000000000004</v>
      </c>
      <c r="F68" s="6">
        <f t="shared" si="0"/>
        <v>0</v>
      </c>
      <c r="G68" s="6">
        <f t="shared" si="1"/>
        <v>0</v>
      </c>
    </row>
    <row r="69" spans="1:7">
      <c r="A69" s="2">
        <v>42282</v>
      </c>
      <c r="B69" s="3">
        <v>51</v>
      </c>
      <c r="C69" s="3">
        <v>51</v>
      </c>
      <c r="D69" s="6"/>
      <c r="E69" s="3">
        <v>0.60780000000000001</v>
      </c>
      <c r="F69" s="6">
        <f t="shared" si="0"/>
        <v>0</v>
      </c>
      <c r="G69" s="6">
        <f t="shared" si="1"/>
        <v>0</v>
      </c>
    </row>
    <row r="70" spans="1:7">
      <c r="A70" s="2">
        <v>42283</v>
      </c>
      <c r="B70" s="3">
        <v>51</v>
      </c>
      <c r="C70" s="3">
        <v>51</v>
      </c>
      <c r="D70" s="6"/>
      <c r="E70" s="3">
        <v>0.65110000000000001</v>
      </c>
      <c r="F70" s="6">
        <f t="shared" si="0"/>
        <v>0</v>
      </c>
      <c r="G70" s="6">
        <f t="shared" si="1"/>
        <v>0</v>
      </c>
    </row>
    <row r="71" spans="1:7">
      <c r="A71" s="2">
        <v>42284</v>
      </c>
      <c r="B71" s="3">
        <v>51</v>
      </c>
      <c r="C71" s="3">
        <v>51</v>
      </c>
      <c r="D71" s="6"/>
      <c r="E71" s="3">
        <v>0.6</v>
      </c>
      <c r="F71" s="6">
        <f t="shared" si="0"/>
        <v>0</v>
      </c>
      <c r="G71" s="6">
        <f t="shared" si="1"/>
        <v>0</v>
      </c>
    </row>
    <row r="72" spans="1:7">
      <c r="A72" s="2">
        <v>42285</v>
      </c>
      <c r="B72" s="3">
        <v>57</v>
      </c>
      <c r="C72" s="3">
        <v>57</v>
      </c>
      <c r="D72" s="6"/>
      <c r="E72" s="3">
        <v>0.62</v>
      </c>
      <c r="F72" s="6">
        <f t="shared" si="0"/>
        <v>0</v>
      </c>
      <c r="G72" s="6">
        <f t="shared" si="1"/>
        <v>0</v>
      </c>
    </row>
    <row r="73" spans="1:7">
      <c r="A73" s="2">
        <v>42286</v>
      </c>
      <c r="B73" s="3">
        <v>62</v>
      </c>
      <c r="C73" s="3">
        <v>62</v>
      </c>
      <c r="D73" s="6"/>
      <c r="E73" s="3">
        <v>0.63519999999999999</v>
      </c>
      <c r="F73" s="6">
        <f t="shared" si="0"/>
        <v>0</v>
      </c>
      <c r="G73" s="6">
        <f t="shared" si="1"/>
        <v>0</v>
      </c>
    </row>
    <row r="74" spans="1:7">
      <c r="A74" s="2">
        <v>42287</v>
      </c>
      <c r="B74" s="3">
        <v>65</v>
      </c>
      <c r="C74" s="3">
        <v>65</v>
      </c>
      <c r="D74" s="6"/>
      <c r="E74" s="3">
        <v>0.6351</v>
      </c>
      <c r="F74" s="6">
        <f t="shared" si="0"/>
        <v>0</v>
      </c>
      <c r="G74" s="6">
        <f t="shared" si="1"/>
        <v>0</v>
      </c>
    </row>
    <row r="75" spans="1:7">
      <c r="A75" s="2">
        <v>42288</v>
      </c>
      <c r="B75" s="3">
        <v>56</v>
      </c>
      <c r="C75" s="3">
        <v>56</v>
      </c>
      <c r="D75" s="6"/>
      <c r="E75" s="3">
        <v>0.59930000000000005</v>
      </c>
      <c r="F75" s="6">
        <f t="shared" si="0"/>
        <v>0</v>
      </c>
      <c r="G75" s="6">
        <f t="shared" si="1"/>
        <v>0</v>
      </c>
    </row>
    <row r="76" spans="1:7">
      <c r="A76" s="2">
        <v>42289</v>
      </c>
      <c r="B76" s="3">
        <v>51</v>
      </c>
      <c r="C76" s="3">
        <v>51</v>
      </c>
      <c r="D76" s="6"/>
      <c r="E76" s="3">
        <v>0.63</v>
      </c>
      <c r="F76" s="6">
        <f t="shared" si="0"/>
        <v>0</v>
      </c>
      <c r="G76" s="6">
        <f t="shared" si="1"/>
        <v>0</v>
      </c>
    </row>
    <row r="77" spans="1:7">
      <c r="A77" s="2">
        <v>42290</v>
      </c>
      <c r="B77" s="3">
        <v>53</v>
      </c>
      <c r="C77" s="3">
        <v>53</v>
      </c>
      <c r="D77" s="6"/>
      <c r="E77" s="3">
        <v>0.60170000000000001</v>
      </c>
      <c r="F77" s="6">
        <f t="shared" si="0"/>
        <v>0</v>
      </c>
      <c r="G77" s="6">
        <f t="shared" si="1"/>
        <v>0</v>
      </c>
    </row>
    <row r="78" spans="1:7">
      <c r="A78" s="2">
        <v>42291</v>
      </c>
      <c r="B78" s="3">
        <v>58</v>
      </c>
      <c r="C78" s="3">
        <v>58</v>
      </c>
      <c r="D78" s="6"/>
      <c r="E78" s="3">
        <v>0.5</v>
      </c>
      <c r="F78" s="6">
        <f t="shared" si="0"/>
        <v>0</v>
      </c>
      <c r="G78" s="6">
        <f t="shared" si="1"/>
        <v>0</v>
      </c>
    </row>
    <row r="79" spans="1:7">
      <c r="A79" s="2">
        <v>42292</v>
      </c>
      <c r="B79" s="3">
        <v>55</v>
      </c>
      <c r="C79" s="3">
        <v>55</v>
      </c>
      <c r="D79" s="6"/>
      <c r="E79" s="3">
        <v>0.56000000000000005</v>
      </c>
      <c r="F79" s="6">
        <f t="shared" si="0"/>
        <v>0</v>
      </c>
      <c r="G79" s="6">
        <f t="shared" si="1"/>
        <v>0</v>
      </c>
    </row>
    <row r="80" spans="1:7">
      <c r="A80" s="2">
        <v>42293</v>
      </c>
      <c r="B80" s="3">
        <v>53</v>
      </c>
      <c r="C80" s="3">
        <v>53</v>
      </c>
      <c r="D80" s="6"/>
      <c r="E80" s="3">
        <v>0.52500000000000002</v>
      </c>
      <c r="F80" s="6">
        <f t="shared" si="0"/>
        <v>0</v>
      </c>
      <c r="G80" s="6">
        <f t="shared" si="1"/>
        <v>0</v>
      </c>
    </row>
    <row r="81" spans="1:7">
      <c r="A81" s="2">
        <v>42294</v>
      </c>
      <c r="B81" s="3">
        <v>54</v>
      </c>
      <c r="C81" s="3">
        <v>54</v>
      </c>
      <c r="D81" s="6"/>
      <c r="E81" s="3">
        <v>0.52300000000000002</v>
      </c>
      <c r="F81" s="6">
        <f t="shared" si="0"/>
        <v>0</v>
      </c>
      <c r="G81" s="6">
        <f t="shared" si="1"/>
        <v>0</v>
      </c>
    </row>
    <row r="82" spans="1:7">
      <c r="A82" s="2">
        <v>42295</v>
      </c>
      <c r="B82" s="3">
        <v>52</v>
      </c>
      <c r="C82" s="3">
        <v>52</v>
      </c>
      <c r="D82" s="6"/>
      <c r="E82" s="3">
        <v>0.505</v>
      </c>
      <c r="F82" s="6">
        <f t="shared" si="0"/>
        <v>0</v>
      </c>
      <c r="G82" s="6">
        <f t="shared" si="1"/>
        <v>0</v>
      </c>
    </row>
    <row r="83" spans="1:7">
      <c r="A83" s="2">
        <v>42296</v>
      </c>
      <c r="B83" s="3">
        <v>52</v>
      </c>
      <c r="C83" s="3">
        <v>52</v>
      </c>
      <c r="D83" s="6"/>
      <c r="E83" s="3">
        <v>0.5</v>
      </c>
      <c r="F83" s="6">
        <f t="shared" si="0"/>
        <v>0</v>
      </c>
      <c r="G83" s="6">
        <f t="shared" si="1"/>
        <v>0</v>
      </c>
    </row>
    <row r="84" spans="1:7">
      <c r="A84" s="2">
        <v>42297</v>
      </c>
      <c r="B84" s="3">
        <v>54</v>
      </c>
      <c r="C84" s="3">
        <v>54</v>
      </c>
      <c r="D84" s="6"/>
      <c r="E84" s="3">
        <v>0.44</v>
      </c>
      <c r="F84" s="6">
        <f t="shared" si="0"/>
        <v>0</v>
      </c>
      <c r="G84" s="6">
        <f t="shared" si="1"/>
        <v>0</v>
      </c>
    </row>
    <row r="85" spans="1:7">
      <c r="A85" s="2">
        <v>42298</v>
      </c>
      <c r="B85" s="3">
        <v>54</v>
      </c>
      <c r="C85" s="3">
        <v>54</v>
      </c>
      <c r="D85" s="6"/>
      <c r="E85" s="3">
        <v>0.42</v>
      </c>
      <c r="F85" s="6">
        <f t="shared" si="0"/>
        <v>0</v>
      </c>
      <c r="G85" s="6">
        <f t="shared" si="1"/>
        <v>0</v>
      </c>
    </row>
    <row r="86" spans="1:7">
      <c r="A86" s="2">
        <v>42299</v>
      </c>
      <c r="B86" s="3">
        <v>57</v>
      </c>
      <c r="C86" s="3">
        <v>57</v>
      </c>
      <c r="D86" s="6"/>
      <c r="E86" s="3">
        <v>0.60899999999999999</v>
      </c>
      <c r="F86" s="6">
        <f t="shared" si="0"/>
        <v>0</v>
      </c>
      <c r="G86" s="6">
        <f t="shared" si="1"/>
        <v>0</v>
      </c>
    </row>
    <row r="87" spans="1:7">
      <c r="A87" s="2">
        <v>42300</v>
      </c>
      <c r="B87" s="3">
        <v>51</v>
      </c>
      <c r="C87" s="3">
        <v>51</v>
      </c>
      <c r="D87" s="6"/>
      <c r="E87" s="3">
        <v>0.56489999999999996</v>
      </c>
      <c r="F87" s="6">
        <f t="shared" si="0"/>
        <v>0</v>
      </c>
      <c r="G87" s="6">
        <f t="shared" si="1"/>
        <v>0</v>
      </c>
    </row>
    <row r="88" spans="1:7">
      <c r="A88" s="2">
        <v>42301</v>
      </c>
      <c r="B88" s="3">
        <v>51</v>
      </c>
      <c r="C88" s="3">
        <v>51</v>
      </c>
      <c r="D88" s="6"/>
      <c r="E88" s="3">
        <v>0.55610000000000004</v>
      </c>
      <c r="F88" s="6">
        <f t="shared" si="0"/>
        <v>0</v>
      </c>
      <c r="G88" s="6">
        <f t="shared" si="1"/>
        <v>0</v>
      </c>
    </row>
    <row r="89" spans="1:7">
      <c r="A89" s="2">
        <v>42302</v>
      </c>
      <c r="B89" s="3">
        <v>52</v>
      </c>
      <c r="C89" s="3">
        <v>52</v>
      </c>
      <c r="D89" s="6"/>
      <c r="E89" s="3">
        <v>0.62</v>
      </c>
      <c r="F89" s="6">
        <f t="shared" si="0"/>
        <v>0</v>
      </c>
      <c r="G89" s="6">
        <f t="shared" si="1"/>
        <v>0</v>
      </c>
    </row>
    <row r="90" spans="1:7">
      <c r="A90" s="2">
        <v>42303</v>
      </c>
      <c r="B90" s="3">
        <v>55</v>
      </c>
      <c r="C90" s="3">
        <v>55</v>
      </c>
      <c r="D90" s="6"/>
      <c r="E90" s="3">
        <v>0.70599999999999996</v>
      </c>
      <c r="F90" s="6">
        <f t="shared" si="0"/>
        <v>0</v>
      </c>
      <c r="G90" s="6">
        <f t="shared" si="1"/>
        <v>0</v>
      </c>
    </row>
    <row r="91" spans="1:7">
      <c r="A91" s="2">
        <v>42304</v>
      </c>
      <c r="B91" s="3">
        <v>54</v>
      </c>
      <c r="C91" s="3">
        <v>54</v>
      </c>
      <c r="D91" s="6"/>
      <c r="E91" s="3">
        <v>0.83</v>
      </c>
      <c r="F91" s="6">
        <f t="shared" si="0"/>
        <v>0</v>
      </c>
      <c r="G91" s="6">
        <f t="shared" si="1"/>
        <v>0</v>
      </c>
    </row>
    <row r="92" spans="1:7">
      <c r="A92" s="2">
        <v>42305</v>
      </c>
      <c r="B92" s="3">
        <v>55</v>
      </c>
      <c r="C92" s="3">
        <v>55</v>
      </c>
      <c r="D92" s="6"/>
      <c r="E92" s="3">
        <v>0.99</v>
      </c>
      <c r="F92" s="6">
        <f t="shared" si="0"/>
        <v>0</v>
      </c>
      <c r="G92" s="6">
        <f t="shared" si="1"/>
        <v>0</v>
      </c>
    </row>
    <row r="93" spans="1:7">
      <c r="A93" s="2">
        <v>42306</v>
      </c>
      <c r="B93" s="3">
        <v>52</v>
      </c>
      <c r="C93" s="3">
        <v>52</v>
      </c>
      <c r="D93" s="6"/>
      <c r="E93" s="3">
        <v>1.1200000000000001</v>
      </c>
      <c r="F93" s="6">
        <f t="shared" si="0"/>
        <v>0</v>
      </c>
      <c r="G93" s="6">
        <f t="shared" si="1"/>
        <v>0</v>
      </c>
    </row>
    <row r="94" spans="1:7">
      <c r="A94" s="2">
        <v>42307</v>
      </c>
      <c r="B94" s="3">
        <v>54</v>
      </c>
      <c r="C94" s="3">
        <v>54</v>
      </c>
      <c r="D94" s="6"/>
      <c r="E94" s="3">
        <v>1.1399999999999999</v>
      </c>
      <c r="F94" s="6">
        <f t="shared" si="0"/>
        <v>0</v>
      </c>
      <c r="G94" s="6">
        <f t="shared" si="1"/>
        <v>0</v>
      </c>
    </row>
    <row r="95" spans="1:7">
      <c r="A95" s="2">
        <v>42308</v>
      </c>
      <c r="B95" s="3">
        <v>54</v>
      </c>
      <c r="C95" s="3">
        <v>54</v>
      </c>
      <c r="D95" s="6"/>
      <c r="E95" s="3">
        <v>0.86760000000000004</v>
      </c>
      <c r="F95" s="6">
        <f t="shared" si="0"/>
        <v>0</v>
      </c>
      <c r="G95" s="6">
        <f t="shared" si="1"/>
        <v>0</v>
      </c>
    </row>
    <row r="96" spans="1:7">
      <c r="A96" s="2">
        <v>42309</v>
      </c>
      <c r="B96" s="3">
        <v>51</v>
      </c>
      <c r="C96" s="3">
        <v>51</v>
      </c>
      <c r="D96" s="6"/>
      <c r="E96" s="3">
        <v>0.99</v>
      </c>
      <c r="F96" s="6">
        <f t="shared" si="0"/>
        <v>0</v>
      </c>
      <c r="G96" s="6">
        <f t="shared" si="1"/>
        <v>0</v>
      </c>
    </row>
    <row r="97" spans="1:7">
      <c r="A97" s="2">
        <v>42310</v>
      </c>
      <c r="B97" s="3">
        <v>53</v>
      </c>
      <c r="C97" s="3">
        <v>53</v>
      </c>
      <c r="D97" s="6"/>
      <c r="E97" s="3">
        <v>0.98780000000000001</v>
      </c>
      <c r="F97" s="6">
        <f t="shared" si="0"/>
        <v>0</v>
      </c>
      <c r="G97" s="6">
        <f t="shared" si="1"/>
        <v>0</v>
      </c>
    </row>
    <row r="98" spans="1:7">
      <c r="A98" s="2">
        <v>42311</v>
      </c>
      <c r="B98" s="3">
        <v>52</v>
      </c>
      <c r="C98" s="3">
        <v>52</v>
      </c>
      <c r="D98" s="6"/>
      <c r="E98" s="3">
        <v>1.06</v>
      </c>
      <c r="F98" s="6">
        <f t="shared" si="0"/>
        <v>0</v>
      </c>
      <c r="G98" s="6">
        <f t="shared" si="1"/>
        <v>0</v>
      </c>
    </row>
    <row r="99" spans="1:7">
      <c r="A99" s="2">
        <v>42312</v>
      </c>
      <c r="B99" s="3">
        <v>52</v>
      </c>
      <c r="C99" s="3">
        <v>52</v>
      </c>
      <c r="D99" s="6"/>
      <c r="E99" s="3">
        <v>0.79900000000000004</v>
      </c>
      <c r="F99" s="6">
        <f t="shared" si="0"/>
        <v>0</v>
      </c>
      <c r="G99" s="6">
        <f t="shared" si="1"/>
        <v>0</v>
      </c>
    </row>
    <row r="100" spans="1:7">
      <c r="A100" s="2">
        <v>42313</v>
      </c>
      <c r="B100" s="3">
        <v>53</v>
      </c>
      <c r="C100" s="3">
        <v>53</v>
      </c>
      <c r="D100" s="6"/>
      <c r="E100" s="3">
        <v>0.87639999999999996</v>
      </c>
      <c r="F100" s="6">
        <f t="shared" si="0"/>
        <v>0</v>
      </c>
      <c r="G100" s="6">
        <f t="shared" si="1"/>
        <v>0</v>
      </c>
    </row>
    <row r="101" spans="1:7">
      <c r="A101" s="2">
        <v>42314</v>
      </c>
      <c r="B101" s="3">
        <v>52</v>
      </c>
      <c r="C101" s="3">
        <v>52</v>
      </c>
      <c r="D101" s="6"/>
      <c r="E101" s="3">
        <v>0.9899</v>
      </c>
      <c r="F101" s="6">
        <f t="shared" si="0"/>
        <v>0</v>
      </c>
      <c r="G101" s="6">
        <f t="shared" si="1"/>
        <v>0</v>
      </c>
    </row>
    <row r="102" spans="1:7">
      <c r="A102" s="2">
        <v>42315</v>
      </c>
      <c r="B102" s="3">
        <v>52</v>
      </c>
      <c r="C102" s="3">
        <v>52</v>
      </c>
      <c r="D102" s="6"/>
      <c r="E102" s="3">
        <v>0.93</v>
      </c>
      <c r="F102" s="6">
        <f t="shared" si="0"/>
        <v>0</v>
      </c>
      <c r="G102" s="6">
        <f t="shared" si="1"/>
        <v>0</v>
      </c>
    </row>
    <row r="103" spans="1:7">
      <c r="A103" s="2">
        <v>42316</v>
      </c>
      <c r="B103" s="3">
        <v>52</v>
      </c>
      <c r="C103" s="3">
        <v>52</v>
      </c>
      <c r="D103" s="6"/>
      <c r="E103" s="3">
        <v>1</v>
      </c>
      <c r="F103" s="6">
        <f t="shared" si="0"/>
        <v>0</v>
      </c>
      <c r="G103" s="6">
        <f t="shared" si="1"/>
        <v>0</v>
      </c>
    </row>
    <row r="104" spans="1:7">
      <c r="A104" s="2">
        <v>42317</v>
      </c>
      <c r="B104" s="3">
        <v>52</v>
      </c>
      <c r="C104" s="3">
        <v>52</v>
      </c>
      <c r="D104" s="6"/>
      <c r="E104" s="3">
        <v>0.998</v>
      </c>
      <c r="F104" s="6">
        <f t="shared" si="0"/>
        <v>0</v>
      </c>
      <c r="G104" s="6">
        <f t="shared" si="1"/>
        <v>0</v>
      </c>
    </row>
    <row r="105" spans="1:7">
      <c r="A105" s="2">
        <v>42318</v>
      </c>
      <c r="B105" s="3">
        <v>52</v>
      </c>
      <c r="C105" s="3">
        <v>52</v>
      </c>
      <c r="D105" s="6"/>
      <c r="E105" s="3">
        <v>0.9</v>
      </c>
      <c r="F105" s="6">
        <f t="shared" si="0"/>
        <v>0</v>
      </c>
      <c r="G105" s="6">
        <f t="shared" si="1"/>
        <v>0</v>
      </c>
    </row>
    <row r="106" spans="1:7">
      <c r="A106" s="2">
        <v>42319</v>
      </c>
      <c r="B106" s="3">
        <v>53</v>
      </c>
      <c r="C106" s="3">
        <v>53</v>
      </c>
      <c r="D106" s="6"/>
      <c r="E106" s="3">
        <v>0.75</v>
      </c>
      <c r="F106" s="6">
        <f t="shared" si="0"/>
        <v>0</v>
      </c>
      <c r="G106" s="6">
        <f t="shared" si="1"/>
        <v>0</v>
      </c>
    </row>
    <row r="107" spans="1:7">
      <c r="A107" s="2">
        <v>42320</v>
      </c>
      <c r="B107" s="3">
        <v>59</v>
      </c>
      <c r="C107" s="3">
        <v>59</v>
      </c>
      <c r="D107" s="6"/>
      <c r="E107" s="3">
        <v>0.88</v>
      </c>
      <c r="F107" s="6">
        <f t="shared" si="0"/>
        <v>0</v>
      </c>
      <c r="G107" s="6">
        <f t="shared" si="1"/>
        <v>0</v>
      </c>
    </row>
    <row r="108" spans="1:7">
      <c r="A108" s="2">
        <v>42321</v>
      </c>
      <c r="B108" s="3">
        <v>52</v>
      </c>
      <c r="C108" s="3">
        <v>52</v>
      </c>
      <c r="D108" s="6"/>
      <c r="E108" s="3">
        <v>0.9</v>
      </c>
      <c r="F108" s="6">
        <f t="shared" si="0"/>
        <v>0</v>
      </c>
      <c r="G108" s="6">
        <f t="shared" si="1"/>
        <v>0</v>
      </c>
    </row>
    <row r="109" spans="1:7">
      <c r="A109" s="2">
        <v>42322</v>
      </c>
      <c r="B109" s="3">
        <v>51</v>
      </c>
      <c r="C109" s="3">
        <v>51</v>
      </c>
      <c r="D109" s="6"/>
      <c r="E109" s="3">
        <v>0.88</v>
      </c>
      <c r="F109" s="6">
        <f t="shared" si="0"/>
        <v>0</v>
      </c>
      <c r="G109" s="6">
        <f t="shared" si="1"/>
        <v>0</v>
      </c>
    </row>
    <row r="110" spans="1:7">
      <c r="A110" s="2">
        <v>42323</v>
      </c>
      <c r="B110" s="3">
        <v>52</v>
      </c>
      <c r="C110" s="3">
        <v>52</v>
      </c>
      <c r="D110" s="6"/>
      <c r="E110" s="3">
        <v>0.91930000000000001</v>
      </c>
      <c r="F110" s="6">
        <f t="shared" si="0"/>
        <v>0</v>
      </c>
      <c r="G110" s="6">
        <f t="shared" si="1"/>
        <v>0</v>
      </c>
    </row>
    <row r="111" spans="1:7">
      <c r="A111" s="2">
        <v>42324</v>
      </c>
      <c r="B111" s="3">
        <v>57</v>
      </c>
      <c r="C111" s="3">
        <v>57</v>
      </c>
      <c r="D111" s="6"/>
      <c r="E111" s="3">
        <v>0.92500000000000004</v>
      </c>
      <c r="F111" s="6">
        <f t="shared" si="0"/>
        <v>0</v>
      </c>
      <c r="G111" s="6">
        <f t="shared" si="1"/>
        <v>0</v>
      </c>
    </row>
    <row r="112" spans="1:7">
      <c r="A112" s="2">
        <v>42325</v>
      </c>
      <c r="B112" s="3">
        <v>56</v>
      </c>
      <c r="C112" s="3">
        <v>56</v>
      </c>
      <c r="D112" s="6"/>
      <c r="E112" s="3">
        <v>1</v>
      </c>
      <c r="F112" s="6">
        <f t="shared" si="0"/>
        <v>0</v>
      </c>
      <c r="G112" s="6">
        <f t="shared" si="1"/>
        <v>0</v>
      </c>
    </row>
    <row r="113" spans="1:7">
      <c r="A113" s="2">
        <v>42326</v>
      </c>
      <c r="B113" s="3">
        <v>54</v>
      </c>
      <c r="C113" s="3">
        <v>54</v>
      </c>
      <c r="D113" s="6"/>
      <c r="E113" s="3">
        <v>0.99729999999999996</v>
      </c>
      <c r="F113" s="6">
        <f t="shared" si="0"/>
        <v>0</v>
      </c>
      <c r="G113" s="6">
        <f t="shared" si="1"/>
        <v>0</v>
      </c>
    </row>
    <row r="114" spans="1:7">
      <c r="A114" s="2">
        <v>42327</v>
      </c>
      <c r="B114" s="3">
        <v>54</v>
      </c>
      <c r="C114" s="3">
        <v>54</v>
      </c>
      <c r="D114" s="6"/>
      <c r="E114" s="3">
        <v>0.94</v>
      </c>
      <c r="F114" s="6">
        <f t="shared" si="0"/>
        <v>0</v>
      </c>
      <c r="G114" s="6">
        <f t="shared" si="1"/>
        <v>0</v>
      </c>
    </row>
    <row r="115" spans="1:7">
      <c r="A115" s="2">
        <v>42328</v>
      </c>
      <c r="B115" s="3">
        <v>54</v>
      </c>
      <c r="C115" s="3">
        <v>54</v>
      </c>
      <c r="D115" s="6"/>
      <c r="E115" s="3">
        <v>0.92</v>
      </c>
      <c r="F115" s="6">
        <f t="shared" si="0"/>
        <v>0</v>
      </c>
      <c r="G115" s="6">
        <f t="shared" si="1"/>
        <v>0</v>
      </c>
    </row>
    <row r="116" spans="1:7">
      <c r="A116" s="2">
        <v>42329</v>
      </c>
      <c r="B116" s="3">
        <v>54</v>
      </c>
      <c r="C116" s="3">
        <v>54</v>
      </c>
      <c r="D116" s="6"/>
      <c r="E116" s="3">
        <v>0.96</v>
      </c>
      <c r="F116" s="6">
        <f t="shared" si="0"/>
        <v>0</v>
      </c>
      <c r="G116" s="6">
        <f t="shared" si="1"/>
        <v>0</v>
      </c>
    </row>
    <row r="117" spans="1:7">
      <c r="A117" s="2">
        <v>42330</v>
      </c>
      <c r="B117" s="3">
        <v>54</v>
      </c>
      <c r="C117" s="3">
        <v>54</v>
      </c>
      <c r="D117" s="6"/>
      <c r="E117" s="3">
        <v>0.97</v>
      </c>
      <c r="F117" s="6">
        <f t="shared" si="0"/>
        <v>0</v>
      </c>
      <c r="G117" s="6">
        <f t="shared" si="1"/>
        <v>0</v>
      </c>
    </row>
    <row r="118" spans="1:7">
      <c r="A118" s="2">
        <v>42331</v>
      </c>
      <c r="B118" s="3">
        <v>56</v>
      </c>
      <c r="C118" s="3">
        <v>56</v>
      </c>
      <c r="D118" s="6"/>
      <c r="E118" s="3">
        <v>0.92</v>
      </c>
      <c r="F118" s="6">
        <f t="shared" si="0"/>
        <v>0</v>
      </c>
      <c r="G118" s="6">
        <f t="shared" si="1"/>
        <v>0</v>
      </c>
    </row>
    <row r="119" spans="1:7">
      <c r="A119" s="2">
        <v>42332</v>
      </c>
      <c r="B119" s="3">
        <v>58</v>
      </c>
      <c r="C119" s="3">
        <v>58</v>
      </c>
      <c r="D119" s="6"/>
      <c r="E119" s="3">
        <v>0.91</v>
      </c>
      <c r="F119" s="6">
        <f t="shared" si="0"/>
        <v>0</v>
      </c>
      <c r="G119" s="6">
        <f t="shared" si="1"/>
        <v>0</v>
      </c>
    </row>
    <row r="120" spans="1:7">
      <c r="A120" s="2">
        <v>42333</v>
      </c>
      <c r="B120" s="3">
        <v>54</v>
      </c>
      <c r="C120" s="3">
        <v>54</v>
      </c>
      <c r="D120" s="6"/>
      <c r="E120" s="3">
        <v>0.87</v>
      </c>
      <c r="F120" s="6">
        <f t="shared" si="0"/>
        <v>0</v>
      </c>
      <c r="G120" s="6">
        <f t="shared" si="1"/>
        <v>0</v>
      </c>
    </row>
    <row r="121" spans="1:7">
      <c r="A121" s="2">
        <v>42334</v>
      </c>
      <c r="B121" s="3">
        <v>54</v>
      </c>
      <c r="C121" s="3">
        <v>54</v>
      </c>
      <c r="D121" s="6"/>
      <c r="E121" s="3">
        <v>0.86</v>
      </c>
      <c r="F121" s="6">
        <f t="shared" si="0"/>
        <v>0</v>
      </c>
      <c r="G121" s="6">
        <f t="shared" si="1"/>
        <v>0</v>
      </c>
    </row>
    <row r="122" spans="1:7">
      <c r="A122" s="2">
        <v>42335</v>
      </c>
      <c r="B122" s="3">
        <v>53</v>
      </c>
      <c r="C122" s="3">
        <v>53</v>
      </c>
      <c r="D122" s="6"/>
      <c r="E122" s="3">
        <v>0.88</v>
      </c>
      <c r="F122" s="6">
        <f t="shared" si="0"/>
        <v>0</v>
      </c>
      <c r="G122" s="6">
        <f t="shared" si="1"/>
        <v>0</v>
      </c>
    </row>
    <row r="123" spans="1:7">
      <c r="A123" s="2">
        <v>42336</v>
      </c>
      <c r="B123" s="3">
        <v>54</v>
      </c>
      <c r="C123" s="3">
        <v>54</v>
      </c>
      <c r="D123" s="6"/>
      <c r="E123" s="3">
        <v>0.91</v>
      </c>
      <c r="F123" s="6">
        <f t="shared" si="0"/>
        <v>0</v>
      </c>
      <c r="G123" s="6">
        <f t="shared" si="1"/>
        <v>0</v>
      </c>
    </row>
    <row r="124" spans="1:7">
      <c r="A124" s="2">
        <v>42337</v>
      </c>
      <c r="B124" s="3">
        <v>53</v>
      </c>
      <c r="C124" s="3">
        <v>53</v>
      </c>
      <c r="D124" s="6"/>
      <c r="E124" s="3">
        <v>0.87</v>
      </c>
      <c r="F124" s="6">
        <f t="shared" si="0"/>
        <v>0</v>
      </c>
      <c r="G124" s="6">
        <f t="shared" si="1"/>
        <v>0</v>
      </c>
    </row>
    <row r="125" spans="1:7">
      <c r="A125" s="2">
        <v>42338</v>
      </c>
      <c r="B125" s="3">
        <v>55</v>
      </c>
      <c r="C125" s="3">
        <v>55</v>
      </c>
      <c r="D125" s="6"/>
      <c r="E125" s="3">
        <v>0.88</v>
      </c>
      <c r="F125" s="6">
        <f t="shared" si="0"/>
        <v>0</v>
      </c>
      <c r="G125" s="6">
        <f t="shared" si="1"/>
        <v>0</v>
      </c>
    </row>
    <row r="126" spans="1:7">
      <c r="A126" s="2">
        <v>42339</v>
      </c>
      <c r="B126" s="3">
        <v>55</v>
      </c>
      <c r="C126" s="3">
        <v>55</v>
      </c>
      <c r="D126" s="6"/>
      <c r="E126" s="3">
        <v>0.87</v>
      </c>
      <c r="F126" s="6">
        <f t="shared" si="0"/>
        <v>0</v>
      </c>
      <c r="G126" s="6">
        <f t="shared" si="1"/>
        <v>0</v>
      </c>
    </row>
    <row r="127" spans="1:7">
      <c r="A127" s="2">
        <v>42340</v>
      </c>
      <c r="B127" s="3">
        <v>54</v>
      </c>
      <c r="C127" s="3">
        <v>54</v>
      </c>
      <c r="D127" s="6"/>
      <c r="E127" s="3">
        <v>0.82</v>
      </c>
      <c r="F127" s="6">
        <f t="shared" si="0"/>
        <v>0</v>
      </c>
      <c r="G127" s="6">
        <f t="shared" si="1"/>
        <v>0</v>
      </c>
    </row>
    <row r="128" spans="1:7">
      <c r="A128" s="2">
        <v>42341</v>
      </c>
      <c r="B128" s="3">
        <v>54</v>
      </c>
      <c r="C128" s="3">
        <v>54</v>
      </c>
      <c r="D128" s="6"/>
      <c r="E128" s="3">
        <v>0.83</v>
      </c>
      <c r="F128" s="6">
        <f t="shared" si="0"/>
        <v>0</v>
      </c>
      <c r="G128" s="6">
        <f t="shared" si="1"/>
        <v>0</v>
      </c>
    </row>
    <row r="129" spans="1:7">
      <c r="A129" s="2">
        <v>42342</v>
      </c>
      <c r="B129" s="3">
        <v>54</v>
      </c>
      <c r="C129" s="3">
        <v>54</v>
      </c>
      <c r="D129" s="6"/>
      <c r="E129" s="3">
        <v>0.84</v>
      </c>
      <c r="F129" s="6">
        <f t="shared" si="0"/>
        <v>0</v>
      </c>
      <c r="G129" s="6">
        <f t="shared" si="1"/>
        <v>0</v>
      </c>
    </row>
    <row r="130" spans="1:7">
      <c r="A130" s="2">
        <v>42343</v>
      </c>
      <c r="B130" s="3">
        <v>54</v>
      </c>
      <c r="C130" s="3">
        <v>54</v>
      </c>
      <c r="D130" s="6"/>
      <c r="E130" s="3">
        <v>0.86990000000000001</v>
      </c>
      <c r="F130" s="6">
        <f t="shared" si="0"/>
        <v>0</v>
      </c>
      <c r="G130" s="6">
        <f t="shared" si="1"/>
        <v>0</v>
      </c>
    </row>
    <row r="131" spans="1:7">
      <c r="A131" s="2">
        <v>42344</v>
      </c>
      <c r="B131" s="3">
        <v>54</v>
      </c>
      <c r="C131" s="3">
        <v>54</v>
      </c>
      <c r="D131" s="6"/>
      <c r="E131" s="3">
        <v>0.82499999999999996</v>
      </c>
      <c r="F131" s="6">
        <f t="shared" si="0"/>
        <v>0</v>
      </c>
      <c r="G131" s="6">
        <f t="shared" si="1"/>
        <v>0</v>
      </c>
    </row>
    <row r="132" spans="1:7">
      <c r="A132" s="2">
        <v>42345</v>
      </c>
      <c r="B132" s="3">
        <v>54</v>
      </c>
      <c r="C132" s="3">
        <v>54</v>
      </c>
      <c r="D132" s="6"/>
      <c r="E132" s="3">
        <v>0.79</v>
      </c>
      <c r="F132" s="6">
        <f t="shared" si="0"/>
        <v>0</v>
      </c>
      <c r="G132" s="6">
        <f t="shared" si="1"/>
        <v>0</v>
      </c>
    </row>
    <row r="133" spans="1:7">
      <c r="A133" s="2">
        <v>42346</v>
      </c>
      <c r="B133" s="3">
        <v>54</v>
      </c>
      <c r="C133" s="3">
        <v>54</v>
      </c>
      <c r="D133" s="6"/>
      <c r="E133" s="3">
        <v>0.81020000000000003</v>
      </c>
      <c r="F133" s="6">
        <f t="shared" si="0"/>
        <v>0</v>
      </c>
      <c r="G133" s="6">
        <f t="shared" si="1"/>
        <v>0</v>
      </c>
    </row>
    <row r="134" spans="1:7">
      <c r="A134" s="2">
        <v>42347</v>
      </c>
      <c r="B134" s="3">
        <v>55</v>
      </c>
      <c r="C134" s="3">
        <v>55</v>
      </c>
      <c r="D134" s="6"/>
      <c r="E134" s="3">
        <v>0.80510000000000004</v>
      </c>
      <c r="F134" s="6">
        <f t="shared" si="0"/>
        <v>0</v>
      </c>
      <c r="G134" s="6">
        <f t="shared" si="1"/>
        <v>0</v>
      </c>
    </row>
    <row r="135" spans="1:7">
      <c r="A135" s="2">
        <v>42348</v>
      </c>
      <c r="B135" s="3">
        <v>55</v>
      </c>
      <c r="C135" s="3">
        <v>55</v>
      </c>
      <c r="D135" s="6"/>
      <c r="E135" s="3">
        <v>0.84370000000000001</v>
      </c>
      <c r="F135" s="6">
        <f t="shared" si="0"/>
        <v>0</v>
      </c>
      <c r="G135" s="6">
        <f t="shared" si="1"/>
        <v>0</v>
      </c>
    </row>
    <row r="136" spans="1:7">
      <c r="A136" s="2">
        <v>42349</v>
      </c>
      <c r="B136" s="3">
        <v>58</v>
      </c>
      <c r="C136" s="3">
        <v>58</v>
      </c>
      <c r="D136" s="6"/>
      <c r="E136" s="3">
        <v>0.89980000000000004</v>
      </c>
      <c r="F136" s="6">
        <f t="shared" si="0"/>
        <v>0</v>
      </c>
      <c r="G136" s="6">
        <f t="shared" si="1"/>
        <v>0</v>
      </c>
    </row>
    <row r="137" spans="1:7">
      <c r="A137" s="2">
        <v>42350</v>
      </c>
      <c r="B137" s="3">
        <v>59</v>
      </c>
      <c r="C137" s="3">
        <v>59</v>
      </c>
      <c r="D137" s="6"/>
      <c r="E137" s="3">
        <v>0.96</v>
      </c>
      <c r="F137" s="6">
        <f t="shared" si="0"/>
        <v>0</v>
      </c>
      <c r="G137" s="6">
        <f t="shared" si="1"/>
        <v>0</v>
      </c>
    </row>
    <row r="138" spans="1:7">
      <c r="A138" s="2">
        <v>42351</v>
      </c>
      <c r="B138" s="3">
        <v>57</v>
      </c>
      <c r="C138" s="3">
        <v>57</v>
      </c>
      <c r="D138" s="6"/>
      <c r="E138" s="3">
        <v>0.91990000000000005</v>
      </c>
      <c r="F138" s="6">
        <f t="shared" si="0"/>
        <v>0</v>
      </c>
      <c r="G138" s="6">
        <f t="shared" si="1"/>
        <v>0</v>
      </c>
    </row>
    <row r="139" spans="1:7">
      <c r="A139" s="2">
        <v>42352</v>
      </c>
      <c r="B139" s="3">
        <v>53</v>
      </c>
      <c r="C139" s="3">
        <v>53</v>
      </c>
      <c r="D139" s="6"/>
      <c r="E139" s="3">
        <v>0.99</v>
      </c>
      <c r="F139" s="6">
        <f t="shared" si="0"/>
        <v>0</v>
      </c>
      <c r="G139" s="6">
        <f t="shared" si="1"/>
        <v>0</v>
      </c>
    </row>
    <row r="140" spans="1:7">
      <c r="A140" s="2">
        <v>42353</v>
      </c>
      <c r="B140" s="3">
        <v>63</v>
      </c>
      <c r="C140" s="3">
        <v>63</v>
      </c>
      <c r="D140" s="6"/>
      <c r="E140" s="3">
        <v>1</v>
      </c>
      <c r="F140" s="6">
        <f t="shared" si="0"/>
        <v>0</v>
      </c>
      <c r="G140" s="6">
        <f t="shared" si="1"/>
        <v>0</v>
      </c>
    </row>
    <row r="141" spans="1:7">
      <c r="A141" s="2">
        <v>42354</v>
      </c>
      <c r="B141" s="3">
        <v>54</v>
      </c>
      <c r="C141" s="3">
        <v>54</v>
      </c>
      <c r="D141" s="6"/>
      <c r="E141" s="3">
        <v>0.80300000000000005</v>
      </c>
      <c r="F141" s="6">
        <f t="shared" si="0"/>
        <v>0</v>
      </c>
      <c r="G141" s="6">
        <f t="shared" si="1"/>
        <v>0</v>
      </c>
    </row>
    <row r="142" spans="1:7">
      <c r="A142" s="2">
        <v>42355</v>
      </c>
      <c r="B142" s="3">
        <v>55</v>
      </c>
      <c r="C142" s="3">
        <v>55</v>
      </c>
      <c r="D142" s="6"/>
      <c r="E142" s="3">
        <v>0.94</v>
      </c>
      <c r="F142" s="6">
        <f t="shared" si="0"/>
        <v>0</v>
      </c>
      <c r="G142" s="6">
        <f t="shared" si="1"/>
        <v>0</v>
      </c>
    </row>
    <row r="143" spans="1:7">
      <c r="A143" s="2">
        <v>42356</v>
      </c>
      <c r="B143" s="3">
        <v>55</v>
      </c>
      <c r="C143" s="3">
        <v>55</v>
      </c>
      <c r="D143" s="6"/>
      <c r="E143" s="3">
        <v>0.9</v>
      </c>
      <c r="F143" s="6">
        <f t="shared" si="0"/>
        <v>0</v>
      </c>
      <c r="G143" s="6">
        <f t="shared" si="1"/>
        <v>0</v>
      </c>
    </row>
    <row r="144" spans="1:7">
      <c r="A144" s="2">
        <v>42357</v>
      </c>
      <c r="B144" s="3">
        <v>54</v>
      </c>
      <c r="C144" s="3">
        <v>54</v>
      </c>
      <c r="D144" s="6"/>
      <c r="E144" s="3">
        <v>0.89349999999999996</v>
      </c>
      <c r="F144" s="6">
        <f t="shared" si="0"/>
        <v>0</v>
      </c>
      <c r="G144" s="6">
        <f t="shared" si="1"/>
        <v>0</v>
      </c>
    </row>
    <row r="145" spans="1:7">
      <c r="A145" s="2">
        <v>42358</v>
      </c>
      <c r="B145" s="3">
        <v>53</v>
      </c>
      <c r="C145" s="3">
        <v>53</v>
      </c>
      <c r="D145" s="6"/>
      <c r="E145" s="3">
        <v>1.07</v>
      </c>
      <c r="F145" s="6">
        <f t="shared" si="0"/>
        <v>0</v>
      </c>
      <c r="G145" s="6">
        <f t="shared" si="1"/>
        <v>0</v>
      </c>
    </row>
    <row r="146" spans="1:7">
      <c r="A146" s="2">
        <v>42359</v>
      </c>
      <c r="B146" s="3">
        <v>53</v>
      </c>
      <c r="C146" s="3">
        <v>53</v>
      </c>
      <c r="D146" s="6"/>
      <c r="E146" s="3">
        <v>0.91</v>
      </c>
      <c r="F146" s="6">
        <f t="shared" si="0"/>
        <v>0</v>
      </c>
      <c r="G146" s="6">
        <f t="shared" si="1"/>
        <v>0</v>
      </c>
    </row>
    <row r="147" spans="1:7">
      <c r="A147" s="2">
        <v>42360</v>
      </c>
      <c r="B147" s="3">
        <v>54</v>
      </c>
      <c r="C147" s="3">
        <v>54</v>
      </c>
      <c r="D147" s="6"/>
      <c r="E147" s="3">
        <v>0.88</v>
      </c>
      <c r="F147" s="6">
        <f t="shared" si="0"/>
        <v>0</v>
      </c>
      <c r="G147" s="6">
        <f t="shared" si="1"/>
        <v>0</v>
      </c>
    </row>
    <row r="148" spans="1:7">
      <c r="A148" s="2">
        <v>42361</v>
      </c>
      <c r="B148" s="3">
        <v>56</v>
      </c>
      <c r="C148" s="3">
        <v>56</v>
      </c>
      <c r="D148" s="6"/>
      <c r="E148" s="3">
        <v>0.87090000000000001</v>
      </c>
      <c r="F148" s="6">
        <f t="shared" si="0"/>
        <v>0</v>
      </c>
      <c r="G148" s="6">
        <f t="shared" si="1"/>
        <v>0</v>
      </c>
    </row>
    <row r="149" spans="1:7">
      <c r="A149" s="2">
        <v>42362</v>
      </c>
      <c r="B149" s="3">
        <v>53</v>
      </c>
      <c r="C149" s="3">
        <v>53</v>
      </c>
      <c r="D149" s="6"/>
      <c r="E149" s="3">
        <v>0.87</v>
      </c>
      <c r="F149" s="6">
        <f t="shared" si="0"/>
        <v>0</v>
      </c>
      <c r="G149" s="6">
        <f t="shared" si="1"/>
        <v>0</v>
      </c>
    </row>
    <row r="150" spans="1:7">
      <c r="A150" s="2">
        <v>42363</v>
      </c>
      <c r="B150" s="3">
        <v>54</v>
      </c>
      <c r="C150" s="3">
        <v>54</v>
      </c>
      <c r="D150" s="6"/>
      <c r="E150" s="3">
        <v>0.88</v>
      </c>
      <c r="F150" s="6">
        <f t="shared" si="0"/>
        <v>0</v>
      </c>
      <c r="G150" s="6">
        <f t="shared" si="1"/>
        <v>0</v>
      </c>
    </row>
    <row r="151" spans="1:7">
      <c r="A151" s="2">
        <v>42364</v>
      </c>
      <c r="B151" s="3">
        <v>54</v>
      </c>
      <c r="C151" s="3">
        <v>54</v>
      </c>
      <c r="D151" s="6"/>
      <c r="E151" s="3">
        <v>0.85299999999999998</v>
      </c>
      <c r="F151" s="6">
        <f t="shared" si="0"/>
        <v>0</v>
      </c>
      <c r="G151" s="6">
        <f t="shared" si="1"/>
        <v>0</v>
      </c>
    </row>
    <row r="152" spans="1:7">
      <c r="A152" s="2">
        <v>42365</v>
      </c>
      <c r="B152" s="3">
        <v>67</v>
      </c>
      <c r="C152" s="3">
        <v>67</v>
      </c>
      <c r="D152" s="6"/>
      <c r="E152" s="3">
        <v>0.91800000000000004</v>
      </c>
      <c r="F152" s="6">
        <f t="shared" si="0"/>
        <v>0</v>
      </c>
      <c r="G152" s="6">
        <f t="shared" si="1"/>
        <v>0</v>
      </c>
    </row>
    <row r="153" spans="1:7">
      <c r="A153" s="2">
        <v>42366</v>
      </c>
      <c r="B153" s="3">
        <v>53</v>
      </c>
      <c r="C153" s="3">
        <v>53</v>
      </c>
      <c r="D153" s="6"/>
      <c r="E153" s="3">
        <v>0.87490000000000001</v>
      </c>
      <c r="F153" s="6">
        <f t="shared" si="0"/>
        <v>0</v>
      </c>
      <c r="G153" s="6">
        <f t="shared" si="1"/>
        <v>0</v>
      </c>
    </row>
    <row r="154" spans="1:7">
      <c r="A154" s="2">
        <v>42367</v>
      </c>
      <c r="B154" s="3">
        <v>54</v>
      </c>
      <c r="C154" s="3">
        <v>54</v>
      </c>
      <c r="D154" s="6"/>
      <c r="E154" s="3">
        <v>0.86</v>
      </c>
      <c r="F154" s="6">
        <f t="shared" si="0"/>
        <v>0</v>
      </c>
      <c r="G154" s="6">
        <f t="shared" si="1"/>
        <v>0</v>
      </c>
    </row>
    <row r="155" spans="1:7">
      <c r="A155" s="2">
        <v>42368</v>
      </c>
      <c r="B155" s="3">
        <v>57</v>
      </c>
      <c r="C155" s="3">
        <v>57</v>
      </c>
      <c r="D155" s="6"/>
      <c r="E155" s="3">
        <v>0.89249999999999996</v>
      </c>
      <c r="F155" s="6">
        <f t="shared" si="0"/>
        <v>0</v>
      </c>
      <c r="G155" s="6">
        <f t="shared" si="1"/>
        <v>0</v>
      </c>
    </row>
    <row r="156" spans="1:7">
      <c r="A156" s="2">
        <v>42369</v>
      </c>
      <c r="B156" s="3">
        <v>58</v>
      </c>
      <c r="C156" s="3">
        <v>58</v>
      </c>
      <c r="D156" s="6"/>
      <c r="E156" s="3">
        <v>0.94879999999999998</v>
      </c>
      <c r="F156" s="6">
        <f t="shared" si="0"/>
        <v>0</v>
      </c>
      <c r="G156" s="6">
        <f t="shared" si="1"/>
        <v>0</v>
      </c>
    </row>
    <row r="157" spans="1:7">
      <c r="A157" s="2">
        <v>42370</v>
      </c>
      <c r="B157" s="3">
        <v>55</v>
      </c>
      <c r="C157" s="3">
        <v>55</v>
      </c>
      <c r="D157" s="6"/>
      <c r="E157" s="3">
        <v>0.92</v>
      </c>
      <c r="F157" s="6">
        <f t="shared" si="0"/>
        <v>0</v>
      </c>
      <c r="G157" s="6">
        <f t="shared" si="1"/>
        <v>0</v>
      </c>
    </row>
    <row r="158" spans="1:7">
      <c r="A158" s="2">
        <v>42371</v>
      </c>
      <c r="B158" s="3">
        <v>53</v>
      </c>
      <c r="C158" s="3">
        <v>53</v>
      </c>
      <c r="D158" s="6"/>
      <c r="E158" s="3">
        <v>0.95469999999999999</v>
      </c>
      <c r="F158" s="6">
        <f t="shared" si="0"/>
        <v>0</v>
      </c>
      <c r="G158" s="6">
        <f t="shared" si="1"/>
        <v>0</v>
      </c>
    </row>
    <row r="159" spans="1:7">
      <c r="A159" s="2">
        <v>42372</v>
      </c>
      <c r="B159" s="3">
        <v>53</v>
      </c>
      <c r="C159" s="3">
        <v>53</v>
      </c>
      <c r="D159" s="6"/>
      <c r="E159" s="3">
        <v>0.96</v>
      </c>
      <c r="F159" s="6">
        <f t="shared" si="0"/>
        <v>0</v>
      </c>
      <c r="G159" s="6">
        <f t="shared" si="1"/>
        <v>0</v>
      </c>
    </row>
    <row r="160" spans="1:7">
      <c r="A160" s="2">
        <v>42373</v>
      </c>
      <c r="B160" s="3">
        <v>54</v>
      </c>
      <c r="C160" s="3">
        <v>54</v>
      </c>
      <c r="D160" s="6"/>
      <c r="E160" s="3">
        <v>0.95</v>
      </c>
      <c r="F160" s="6">
        <f t="shared" si="0"/>
        <v>0</v>
      </c>
      <c r="G160" s="6">
        <f t="shared" si="1"/>
        <v>0</v>
      </c>
    </row>
    <row r="161" spans="1:7">
      <c r="A161" s="2">
        <v>42374</v>
      </c>
      <c r="B161" s="3">
        <v>57</v>
      </c>
      <c r="C161" s="3">
        <v>57</v>
      </c>
      <c r="D161" s="6"/>
      <c r="E161" s="3">
        <v>0.94259999999999999</v>
      </c>
      <c r="F161" s="6">
        <f t="shared" si="0"/>
        <v>0</v>
      </c>
      <c r="G161" s="6">
        <f t="shared" si="1"/>
        <v>0</v>
      </c>
    </row>
    <row r="162" spans="1:7">
      <c r="A162" s="2">
        <v>42375</v>
      </c>
      <c r="B162" s="3">
        <v>54</v>
      </c>
      <c r="C162" s="3">
        <v>54</v>
      </c>
      <c r="D162" s="6"/>
      <c r="E162" s="3">
        <v>0.95</v>
      </c>
      <c r="F162" s="6">
        <f t="shared" si="0"/>
        <v>0</v>
      </c>
      <c r="G162" s="6">
        <f t="shared" si="1"/>
        <v>0</v>
      </c>
    </row>
    <row r="163" spans="1:7">
      <c r="A163" s="2">
        <v>42376</v>
      </c>
      <c r="B163" s="3">
        <v>53</v>
      </c>
      <c r="C163" s="3">
        <v>53</v>
      </c>
      <c r="D163" s="6"/>
      <c r="E163" s="3">
        <v>0.94</v>
      </c>
      <c r="F163" s="6">
        <f t="shared" si="0"/>
        <v>0</v>
      </c>
      <c r="G163" s="6">
        <f t="shared" si="1"/>
        <v>0</v>
      </c>
    </row>
    <row r="164" spans="1:7">
      <c r="A164" s="2">
        <v>42377</v>
      </c>
      <c r="B164" s="3">
        <v>54</v>
      </c>
      <c r="C164" s="3">
        <v>54</v>
      </c>
      <c r="D164" s="6"/>
      <c r="E164" s="3">
        <v>0.98499999999999999</v>
      </c>
      <c r="F164" s="6">
        <f t="shared" si="0"/>
        <v>0</v>
      </c>
      <c r="G164" s="6">
        <f t="shared" si="1"/>
        <v>0</v>
      </c>
    </row>
    <row r="165" spans="1:7">
      <c r="A165" s="2">
        <v>42378</v>
      </c>
      <c r="B165" s="3">
        <v>53</v>
      </c>
      <c r="C165" s="3">
        <v>53</v>
      </c>
      <c r="D165" s="6"/>
      <c r="E165" s="3">
        <v>0.98499999999999999</v>
      </c>
      <c r="F165" s="6">
        <f t="shared" si="0"/>
        <v>0</v>
      </c>
      <c r="G165" s="6">
        <f t="shared" si="1"/>
        <v>0</v>
      </c>
    </row>
    <row r="166" spans="1:7">
      <c r="A166" s="2">
        <v>42379</v>
      </c>
      <c r="B166" s="3">
        <v>53</v>
      </c>
      <c r="C166" s="3">
        <v>53</v>
      </c>
      <c r="D166" s="6"/>
      <c r="E166" s="3">
        <v>1</v>
      </c>
      <c r="F166" s="6">
        <f t="shared" si="0"/>
        <v>0</v>
      </c>
      <c r="G166" s="6">
        <f t="shared" si="1"/>
        <v>0</v>
      </c>
    </row>
    <row r="167" spans="1:7">
      <c r="A167" s="2">
        <v>42380</v>
      </c>
      <c r="B167" s="3">
        <v>54</v>
      </c>
      <c r="C167" s="3">
        <v>54</v>
      </c>
      <c r="D167" s="6"/>
      <c r="E167" s="3">
        <v>1.08</v>
      </c>
      <c r="F167" s="6">
        <f t="shared" si="0"/>
        <v>0</v>
      </c>
      <c r="G167" s="6">
        <f t="shared" si="1"/>
        <v>0</v>
      </c>
    </row>
    <row r="168" spans="1:7">
      <c r="A168" s="2">
        <v>42381</v>
      </c>
      <c r="B168" s="3">
        <v>55</v>
      </c>
      <c r="C168" s="3">
        <v>55</v>
      </c>
      <c r="D168" s="6"/>
      <c r="E168" s="3">
        <v>1.22</v>
      </c>
      <c r="F168" s="6">
        <f t="shared" si="0"/>
        <v>0</v>
      </c>
      <c r="G168" s="6">
        <f t="shared" si="1"/>
        <v>0</v>
      </c>
    </row>
    <row r="169" spans="1:7">
      <c r="A169" s="2">
        <v>42382</v>
      </c>
      <c r="B169" s="3">
        <v>58</v>
      </c>
      <c r="C169" s="3">
        <v>58</v>
      </c>
      <c r="D169" s="6"/>
      <c r="E169" s="3">
        <v>1.1399999999999999</v>
      </c>
      <c r="F169" s="6">
        <f t="shared" si="0"/>
        <v>0</v>
      </c>
      <c r="G169" s="6">
        <f t="shared" si="1"/>
        <v>0</v>
      </c>
    </row>
    <row r="170" spans="1:7">
      <c r="A170" s="2">
        <v>42383</v>
      </c>
      <c r="B170" s="3">
        <v>55</v>
      </c>
      <c r="C170" s="3">
        <v>55</v>
      </c>
      <c r="D170" s="6"/>
      <c r="E170" s="3">
        <v>1.1599999999999999</v>
      </c>
      <c r="F170" s="6">
        <f t="shared" si="0"/>
        <v>0</v>
      </c>
      <c r="G170" s="6">
        <f t="shared" si="1"/>
        <v>0</v>
      </c>
    </row>
    <row r="171" spans="1:7">
      <c r="A171" s="2">
        <v>42384</v>
      </c>
      <c r="B171" s="3">
        <v>58</v>
      </c>
      <c r="C171" s="3">
        <v>58</v>
      </c>
      <c r="D171" s="6"/>
      <c r="E171" s="3">
        <v>1.2</v>
      </c>
      <c r="F171" s="6">
        <f t="shared" si="0"/>
        <v>0</v>
      </c>
      <c r="G171" s="6">
        <f t="shared" si="1"/>
        <v>0</v>
      </c>
    </row>
    <row r="172" spans="1:7">
      <c r="A172" s="2">
        <v>42385</v>
      </c>
      <c r="B172" s="3">
        <v>55</v>
      </c>
      <c r="C172" s="3">
        <v>55</v>
      </c>
      <c r="D172" s="6"/>
      <c r="E172" s="3">
        <v>1.22</v>
      </c>
      <c r="F172" s="6">
        <f t="shared" si="0"/>
        <v>0</v>
      </c>
      <c r="G172" s="6">
        <f t="shared" si="1"/>
        <v>0</v>
      </c>
    </row>
    <row r="173" spans="1:7">
      <c r="A173" s="2">
        <v>42386</v>
      </c>
      <c r="B173" s="3">
        <v>53</v>
      </c>
      <c r="C173" s="3">
        <v>53</v>
      </c>
      <c r="D173" s="6"/>
      <c r="E173" s="3">
        <v>1.31</v>
      </c>
      <c r="F173" s="6">
        <f t="shared" si="0"/>
        <v>0</v>
      </c>
      <c r="G173" s="6">
        <f t="shared" si="1"/>
        <v>0</v>
      </c>
    </row>
    <row r="174" spans="1:7">
      <c r="A174" s="2">
        <v>42387</v>
      </c>
      <c r="B174" s="3">
        <v>54</v>
      </c>
      <c r="C174" s="3">
        <v>54</v>
      </c>
      <c r="D174" s="6"/>
      <c r="E174" s="3">
        <v>1.47</v>
      </c>
      <c r="F174" s="6">
        <f t="shared" si="0"/>
        <v>0</v>
      </c>
      <c r="G174" s="6">
        <f t="shared" si="1"/>
        <v>0</v>
      </c>
    </row>
    <row r="175" spans="1:7">
      <c r="A175" s="2">
        <v>42388</v>
      </c>
      <c r="B175" s="3">
        <v>54</v>
      </c>
      <c r="C175" s="3">
        <v>54</v>
      </c>
      <c r="D175" s="6"/>
      <c r="E175" s="3">
        <v>1.22</v>
      </c>
      <c r="F175" s="6">
        <f t="shared" si="0"/>
        <v>0</v>
      </c>
      <c r="G175" s="6">
        <f t="shared" si="1"/>
        <v>0</v>
      </c>
    </row>
    <row r="176" spans="1:7">
      <c r="A176" s="2">
        <v>42389</v>
      </c>
      <c r="B176" s="3">
        <v>56</v>
      </c>
      <c r="C176" s="3">
        <v>56</v>
      </c>
      <c r="D176" s="6"/>
      <c r="E176" s="3">
        <v>1.54</v>
      </c>
      <c r="F176" s="6">
        <f t="shared" si="0"/>
        <v>0</v>
      </c>
      <c r="G176" s="6">
        <f t="shared" si="1"/>
        <v>0</v>
      </c>
    </row>
    <row r="177" spans="1:7">
      <c r="A177" s="2">
        <v>42390</v>
      </c>
      <c r="B177" s="3">
        <v>61</v>
      </c>
      <c r="C177" s="3">
        <v>61</v>
      </c>
      <c r="D177" s="6"/>
      <c r="E177" s="3">
        <v>1.54</v>
      </c>
      <c r="F177" s="6">
        <f t="shared" si="0"/>
        <v>0</v>
      </c>
      <c r="G177" s="6">
        <f t="shared" si="1"/>
        <v>0</v>
      </c>
    </row>
    <row r="178" spans="1:7">
      <c r="A178" s="2">
        <v>42391</v>
      </c>
      <c r="B178" s="3">
        <v>56</v>
      </c>
      <c r="C178" s="3">
        <v>56</v>
      </c>
      <c r="D178" s="6"/>
      <c r="E178" s="3">
        <v>1.52</v>
      </c>
      <c r="F178" s="6">
        <f t="shared" si="0"/>
        <v>0</v>
      </c>
      <c r="G178" s="6">
        <f t="shared" si="1"/>
        <v>0</v>
      </c>
    </row>
    <row r="179" spans="1:7">
      <c r="A179" s="2">
        <v>42392</v>
      </c>
      <c r="B179" s="3">
        <v>56</v>
      </c>
      <c r="C179" s="3">
        <v>56</v>
      </c>
      <c r="D179" s="6"/>
      <c r="E179" s="3">
        <v>2.0299999999999998</v>
      </c>
      <c r="F179" s="6">
        <f t="shared" si="0"/>
        <v>0</v>
      </c>
      <c r="G179" s="6">
        <f t="shared" si="1"/>
        <v>0</v>
      </c>
    </row>
    <row r="180" spans="1:7">
      <c r="A180" s="2">
        <v>42393</v>
      </c>
      <c r="B180" s="3">
        <v>59</v>
      </c>
      <c r="C180" s="3">
        <v>59</v>
      </c>
      <c r="D180" s="6"/>
      <c r="E180" s="3">
        <v>2.1</v>
      </c>
      <c r="F180" s="6">
        <f t="shared" si="0"/>
        <v>0</v>
      </c>
      <c r="G180" s="6">
        <f t="shared" si="1"/>
        <v>0</v>
      </c>
    </row>
    <row r="181" spans="1:7">
      <c r="A181" s="2">
        <v>42394</v>
      </c>
      <c r="B181" s="3">
        <v>57</v>
      </c>
      <c r="C181" s="3">
        <v>57</v>
      </c>
      <c r="D181" s="6"/>
      <c r="E181" s="3">
        <v>2.5</v>
      </c>
      <c r="F181" s="6">
        <f t="shared" si="0"/>
        <v>0</v>
      </c>
      <c r="G181" s="6">
        <f t="shared" si="1"/>
        <v>0</v>
      </c>
    </row>
    <row r="182" spans="1:7">
      <c r="A182" s="2">
        <v>42395</v>
      </c>
      <c r="B182" s="3">
        <v>59</v>
      </c>
      <c r="C182" s="3">
        <v>59</v>
      </c>
      <c r="D182" s="6"/>
      <c r="E182" s="3">
        <v>2.2999999999999998</v>
      </c>
      <c r="F182" s="6">
        <f t="shared" si="0"/>
        <v>0</v>
      </c>
      <c r="G182" s="6">
        <f t="shared" si="1"/>
        <v>0</v>
      </c>
    </row>
    <row r="183" spans="1:7">
      <c r="A183" s="2">
        <v>42396</v>
      </c>
      <c r="B183" s="3">
        <v>59</v>
      </c>
      <c r="C183" s="3">
        <v>59</v>
      </c>
      <c r="D183" s="6"/>
      <c r="E183" s="3">
        <v>2.42</v>
      </c>
      <c r="F183" s="6">
        <f t="shared" si="0"/>
        <v>0</v>
      </c>
      <c r="G183" s="6">
        <f t="shared" si="1"/>
        <v>0</v>
      </c>
    </row>
    <row r="184" spans="1:7">
      <c r="A184" s="2">
        <v>42397</v>
      </c>
      <c r="B184" s="3">
        <v>56</v>
      </c>
      <c r="C184" s="3">
        <v>56</v>
      </c>
      <c r="D184" s="6"/>
      <c r="E184" s="3">
        <v>2.5499999999999998</v>
      </c>
      <c r="F184" s="6">
        <f t="shared" si="0"/>
        <v>0</v>
      </c>
      <c r="G184" s="6">
        <f t="shared" si="1"/>
        <v>0</v>
      </c>
    </row>
    <row r="185" spans="1:7">
      <c r="A185" s="2">
        <v>42398</v>
      </c>
      <c r="B185" s="3">
        <v>60</v>
      </c>
      <c r="C185" s="3">
        <v>60</v>
      </c>
      <c r="D185" s="6"/>
      <c r="E185" s="3">
        <v>2.41</v>
      </c>
      <c r="F185" s="6">
        <f t="shared" si="0"/>
        <v>0</v>
      </c>
      <c r="G185" s="6">
        <f t="shared" si="1"/>
        <v>0</v>
      </c>
    </row>
    <row r="186" spans="1:7">
      <c r="A186" s="2">
        <v>42399</v>
      </c>
      <c r="B186" s="3">
        <v>67</v>
      </c>
      <c r="C186" s="3">
        <v>67</v>
      </c>
      <c r="D186" s="6"/>
      <c r="E186" s="3">
        <v>2.44</v>
      </c>
      <c r="F186" s="6">
        <f t="shared" si="0"/>
        <v>0</v>
      </c>
      <c r="G186" s="6">
        <f t="shared" si="1"/>
        <v>0</v>
      </c>
    </row>
    <row r="187" spans="1:7">
      <c r="A187" s="2">
        <v>42400</v>
      </c>
      <c r="B187" s="3">
        <v>67</v>
      </c>
      <c r="C187" s="3">
        <v>67</v>
      </c>
      <c r="D187" s="6"/>
      <c r="E187" s="3">
        <v>2.2000000000000002</v>
      </c>
      <c r="F187" s="6">
        <f t="shared" si="0"/>
        <v>0</v>
      </c>
      <c r="G187" s="6">
        <f t="shared" si="1"/>
        <v>0</v>
      </c>
    </row>
    <row r="188" spans="1:7">
      <c r="A188" s="2">
        <v>42401</v>
      </c>
      <c r="B188" s="3">
        <v>66</v>
      </c>
      <c r="C188" s="3">
        <v>66</v>
      </c>
      <c r="D188" s="6"/>
      <c r="E188" s="3">
        <v>2.17</v>
      </c>
      <c r="F188" s="6">
        <f t="shared" si="0"/>
        <v>0</v>
      </c>
      <c r="G188" s="6">
        <f t="shared" si="1"/>
        <v>0</v>
      </c>
    </row>
    <row r="189" spans="1:7">
      <c r="A189" s="2">
        <v>42402</v>
      </c>
      <c r="B189" s="3">
        <v>66</v>
      </c>
      <c r="C189" s="3">
        <v>66</v>
      </c>
      <c r="D189" s="6"/>
      <c r="E189" s="3">
        <v>2.4500000000000002</v>
      </c>
      <c r="F189" s="6">
        <f t="shared" si="0"/>
        <v>0</v>
      </c>
      <c r="G189" s="6">
        <f t="shared" si="1"/>
        <v>0</v>
      </c>
    </row>
    <row r="190" spans="1:7">
      <c r="A190" s="2">
        <v>42403</v>
      </c>
      <c r="B190" s="3">
        <v>64</v>
      </c>
      <c r="C190" s="3">
        <v>64</v>
      </c>
      <c r="D190" s="6"/>
      <c r="E190" s="3">
        <v>2.5299999999999998</v>
      </c>
      <c r="F190" s="6">
        <f t="shared" si="0"/>
        <v>0</v>
      </c>
      <c r="G190" s="6">
        <f t="shared" si="1"/>
        <v>0</v>
      </c>
    </row>
    <row r="191" spans="1:7">
      <c r="A191" s="2">
        <v>42404</v>
      </c>
      <c r="B191" s="3">
        <v>73</v>
      </c>
      <c r="C191" s="3">
        <v>73</v>
      </c>
      <c r="D191" s="6"/>
      <c r="E191" s="3">
        <v>2.57</v>
      </c>
      <c r="F191" s="6">
        <f t="shared" si="0"/>
        <v>0</v>
      </c>
      <c r="G191" s="6">
        <f t="shared" si="1"/>
        <v>0</v>
      </c>
    </row>
    <row r="192" spans="1:7">
      <c r="A192" s="2">
        <v>42405</v>
      </c>
      <c r="B192" s="3">
        <v>68</v>
      </c>
      <c r="C192" s="3">
        <v>68</v>
      </c>
      <c r="D192" s="6"/>
      <c r="E192" s="3">
        <v>2.56</v>
      </c>
      <c r="F192" s="6">
        <f t="shared" si="0"/>
        <v>0</v>
      </c>
      <c r="G192" s="6">
        <f t="shared" si="1"/>
        <v>0</v>
      </c>
    </row>
    <row r="193" spans="1:7">
      <c r="A193" s="2">
        <v>42406</v>
      </c>
      <c r="B193" s="3">
        <v>132</v>
      </c>
      <c r="C193" s="3">
        <v>132</v>
      </c>
      <c r="D193" s="6"/>
      <c r="E193" s="3">
        <v>2.5299999999999998</v>
      </c>
      <c r="F193" s="6">
        <f t="shared" si="0"/>
        <v>0</v>
      </c>
      <c r="G193" s="6">
        <f t="shared" si="1"/>
        <v>0</v>
      </c>
    </row>
    <row r="194" spans="1:7">
      <c r="A194" s="2">
        <v>42407</v>
      </c>
      <c r="B194" s="3">
        <v>82</v>
      </c>
      <c r="C194" s="3">
        <v>82</v>
      </c>
      <c r="D194" s="6"/>
      <c r="E194" s="3">
        <v>3</v>
      </c>
      <c r="F194" s="6">
        <f t="shared" si="0"/>
        <v>0</v>
      </c>
      <c r="G194" s="6">
        <f t="shared" si="1"/>
        <v>0</v>
      </c>
    </row>
    <row r="195" spans="1:7">
      <c r="A195" s="2">
        <v>42408</v>
      </c>
      <c r="B195" s="3">
        <v>80</v>
      </c>
      <c r="C195" s="3">
        <v>80</v>
      </c>
      <c r="D195" s="6"/>
      <c r="E195" s="3">
        <v>3.16</v>
      </c>
      <c r="F195" s="6">
        <f t="shared" si="0"/>
        <v>0</v>
      </c>
      <c r="G195" s="6">
        <f t="shared" si="1"/>
        <v>0</v>
      </c>
    </row>
    <row r="196" spans="1:7">
      <c r="A196" s="2">
        <v>42409</v>
      </c>
      <c r="B196" s="3">
        <v>125</v>
      </c>
      <c r="C196" s="3">
        <v>125</v>
      </c>
      <c r="D196" s="6"/>
      <c r="E196" s="3">
        <v>3.76</v>
      </c>
      <c r="F196" s="6">
        <f t="shared" si="0"/>
        <v>0</v>
      </c>
      <c r="G196" s="6">
        <f t="shared" si="1"/>
        <v>0</v>
      </c>
    </row>
    <row r="197" spans="1:7">
      <c r="A197" s="2">
        <v>42410</v>
      </c>
      <c r="B197" s="3">
        <v>141</v>
      </c>
      <c r="C197" s="3">
        <v>141</v>
      </c>
      <c r="D197" s="6"/>
      <c r="E197" s="3">
        <v>4.3499999999999996</v>
      </c>
      <c r="F197" s="6">
        <f t="shared" si="0"/>
        <v>0</v>
      </c>
      <c r="G197" s="6">
        <f t="shared" si="1"/>
        <v>0</v>
      </c>
    </row>
    <row r="198" spans="1:7">
      <c r="A198" s="2">
        <v>42411</v>
      </c>
      <c r="B198" s="3">
        <v>66</v>
      </c>
      <c r="C198" s="3">
        <v>66</v>
      </c>
      <c r="D198" s="6"/>
      <c r="E198" s="3">
        <v>6.38</v>
      </c>
      <c r="F198" s="6">
        <f t="shared" si="0"/>
        <v>0</v>
      </c>
      <c r="G198" s="6">
        <f t="shared" si="1"/>
        <v>0</v>
      </c>
    </row>
    <row r="199" spans="1:7">
      <c r="A199" s="2">
        <v>42412</v>
      </c>
      <c r="B199" s="3">
        <v>63</v>
      </c>
      <c r="C199" s="3">
        <v>63</v>
      </c>
      <c r="D199" s="6"/>
      <c r="E199" s="3">
        <v>5.27</v>
      </c>
      <c r="F199" s="6">
        <f t="shared" si="0"/>
        <v>0</v>
      </c>
      <c r="G199" s="6">
        <f t="shared" si="1"/>
        <v>0</v>
      </c>
    </row>
    <row r="200" spans="1:7">
      <c r="A200" s="2">
        <v>42413</v>
      </c>
      <c r="B200" s="3">
        <v>58</v>
      </c>
      <c r="C200" s="3">
        <v>58</v>
      </c>
      <c r="D200" s="6"/>
      <c r="E200" s="3">
        <v>5.22</v>
      </c>
      <c r="F200" s="6">
        <f t="shared" si="0"/>
        <v>0</v>
      </c>
      <c r="G200" s="6">
        <f t="shared" si="1"/>
        <v>0</v>
      </c>
    </row>
    <row r="201" spans="1:7">
      <c r="A201" s="2">
        <v>42414</v>
      </c>
      <c r="B201" s="3">
        <v>53</v>
      </c>
      <c r="C201" s="3">
        <v>53</v>
      </c>
      <c r="D201" s="6"/>
      <c r="E201" s="3">
        <v>5.2</v>
      </c>
      <c r="F201" s="6">
        <f t="shared" si="0"/>
        <v>0</v>
      </c>
      <c r="G201" s="6">
        <f t="shared" si="1"/>
        <v>0</v>
      </c>
    </row>
    <row r="202" spans="1:7">
      <c r="A202" s="2">
        <v>42415</v>
      </c>
      <c r="B202" s="3">
        <v>57</v>
      </c>
      <c r="C202" s="3">
        <v>57</v>
      </c>
      <c r="D202" s="6"/>
      <c r="E202" s="3">
        <v>5.22</v>
      </c>
      <c r="F202" s="6">
        <f t="shared" si="0"/>
        <v>0</v>
      </c>
      <c r="G202" s="6">
        <f t="shared" si="1"/>
        <v>0</v>
      </c>
    </row>
    <row r="203" spans="1:7">
      <c r="A203" s="2">
        <v>42416</v>
      </c>
      <c r="B203" s="3">
        <v>56</v>
      </c>
      <c r="C203" s="3">
        <v>56</v>
      </c>
      <c r="D203" s="6"/>
      <c r="E203" s="3">
        <v>4.25</v>
      </c>
      <c r="F203" s="6">
        <f t="shared" si="0"/>
        <v>0</v>
      </c>
      <c r="G203" s="6">
        <f t="shared" si="1"/>
        <v>0</v>
      </c>
    </row>
    <row r="204" spans="1:7">
      <c r="A204" s="2">
        <v>42417</v>
      </c>
      <c r="B204" s="3">
        <v>55</v>
      </c>
      <c r="C204" s="3">
        <v>55</v>
      </c>
      <c r="D204" s="6"/>
      <c r="E204" s="3">
        <v>3.86</v>
      </c>
      <c r="F204" s="6">
        <f t="shared" si="0"/>
        <v>0</v>
      </c>
      <c r="G204" s="6">
        <f t="shared" si="1"/>
        <v>0</v>
      </c>
    </row>
    <row r="205" spans="1:7">
      <c r="A205" s="2">
        <v>42418</v>
      </c>
      <c r="B205" s="3">
        <v>55</v>
      </c>
      <c r="C205" s="3">
        <v>55</v>
      </c>
      <c r="D205" s="6"/>
      <c r="E205" s="3">
        <v>4.3600000000000003</v>
      </c>
      <c r="F205" s="6">
        <f t="shared" si="0"/>
        <v>0</v>
      </c>
      <c r="G205" s="6">
        <f t="shared" si="1"/>
        <v>0</v>
      </c>
    </row>
    <row r="206" spans="1:7">
      <c r="A206" s="2">
        <v>42419</v>
      </c>
      <c r="B206" s="3">
        <v>55</v>
      </c>
      <c r="C206" s="3">
        <v>55</v>
      </c>
      <c r="D206" s="6"/>
      <c r="E206" s="3">
        <v>4.45</v>
      </c>
      <c r="F206" s="6">
        <f t="shared" si="0"/>
        <v>0</v>
      </c>
      <c r="G206" s="6">
        <f t="shared" si="1"/>
        <v>0</v>
      </c>
    </row>
    <row r="207" spans="1:7">
      <c r="A207" s="2">
        <v>42420</v>
      </c>
      <c r="B207" s="3">
        <v>54</v>
      </c>
      <c r="C207" s="3">
        <v>54</v>
      </c>
      <c r="D207" s="6"/>
      <c r="E207" s="3">
        <v>4.37</v>
      </c>
      <c r="F207" s="6">
        <f t="shared" si="0"/>
        <v>0</v>
      </c>
      <c r="G207" s="6">
        <f t="shared" si="1"/>
        <v>0</v>
      </c>
    </row>
    <row r="208" spans="1:7">
      <c r="A208" s="2">
        <v>42421</v>
      </c>
      <c r="B208" s="3">
        <v>54</v>
      </c>
      <c r="C208" s="3">
        <v>54</v>
      </c>
      <c r="D208" s="6"/>
      <c r="E208" s="3">
        <v>4.63</v>
      </c>
      <c r="F208" s="6">
        <f t="shared" si="0"/>
        <v>0</v>
      </c>
      <c r="G208" s="6">
        <f t="shared" si="1"/>
        <v>0</v>
      </c>
    </row>
    <row r="209" spans="1:7">
      <c r="A209" s="2">
        <v>42422</v>
      </c>
      <c r="B209" s="3">
        <v>60</v>
      </c>
      <c r="C209" s="3">
        <v>60</v>
      </c>
      <c r="D209" s="6"/>
      <c r="E209" s="3">
        <v>5.6</v>
      </c>
      <c r="F209" s="6">
        <f t="shared" si="0"/>
        <v>0</v>
      </c>
      <c r="G209" s="6">
        <f t="shared" si="1"/>
        <v>0</v>
      </c>
    </row>
    <row r="210" spans="1:7">
      <c r="A210" s="2">
        <v>42423</v>
      </c>
      <c r="B210" s="3">
        <v>61</v>
      </c>
      <c r="C210" s="3">
        <v>61</v>
      </c>
      <c r="D210" s="6"/>
      <c r="E210" s="3">
        <v>5.7</v>
      </c>
      <c r="F210" s="6">
        <f t="shared" si="0"/>
        <v>0</v>
      </c>
      <c r="G210" s="6">
        <f t="shared" si="1"/>
        <v>0</v>
      </c>
    </row>
    <row r="211" spans="1:7">
      <c r="A211" s="2">
        <v>42424</v>
      </c>
      <c r="B211" s="3">
        <v>58</v>
      </c>
      <c r="C211" s="3">
        <v>58</v>
      </c>
      <c r="D211" s="6"/>
      <c r="E211" s="3">
        <v>6.23</v>
      </c>
      <c r="F211" s="6">
        <f t="shared" si="0"/>
        <v>0</v>
      </c>
      <c r="G211" s="6">
        <f t="shared" si="1"/>
        <v>0</v>
      </c>
    </row>
    <row r="212" spans="1:7">
      <c r="A212" s="2">
        <v>42425</v>
      </c>
      <c r="B212" s="3">
        <v>57</v>
      </c>
      <c r="C212" s="3">
        <v>57</v>
      </c>
      <c r="D212" s="6"/>
      <c r="E212" s="3">
        <v>5.93</v>
      </c>
      <c r="F212" s="6">
        <f t="shared" si="0"/>
        <v>0</v>
      </c>
      <c r="G212" s="6">
        <f t="shared" si="1"/>
        <v>0</v>
      </c>
    </row>
    <row r="213" spans="1:7">
      <c r="A213" s="2">
        <v>42426</v>
      </c>
      <c r="B213" s="3">
        <v>55</v>
      </c>
      <c r="C213" s="3">
        <v>55</v>
      </c>
      <c r="D213" s="6"/>
      <c r="E213" s="3">
        <v>6.03</v>
      </c>
      <c r="F213" s="6">
        <f t="shared" si="0"/>
        <v>0</v>
      </c>
      <c r="G213" s="6">
        <f t="shared" si="1"/>
        <v>0</v>
      </c>
    </row>
    <row r="214" spans="1:7">
      <c r="A214" s="2">
        <v>42427</v>
      </c>
      <c r="B214" s="3">
        <v>54</v>
      </c>
      <c r="C214" s="3">
        <v>54</v>
      </c>
      <c r="D214" s="6"/>
      <c r="E214" s="3">
        <v>6.31</v>
      </c>
      <c r="F214" s="6">
        <f t="shared" si="0"/>
        <v>0</v>
      </c>
      <c r="G214" s="6">
        <f t="shared" si="1"/>
        <v>0</v>
      </c>
    </row>
    <row r="215" spans="1:7">
      <c r="A215" s="2">
        <v>42428</v>
      </c>
      <c r="B215" s="3">
        <v>54</v>
      </c>
      <c r="C215" s="3">
        <v>54</v>
      </c>
      <c r="D215" s="6"/>
      <c r="E215" s="3">
        <v>6.5</v>
      </c>
      <c r="F215" s="6">
        <f t="shared" si="0"/>
        <v>0</v>
      </c>
      <c r="G215" s="6">
        <f t="shared" si="1"/>
        <v>0</v>
      </c>
    </row>
    <row r="216" spans="1:7">
      <c r="A216" s="2">
        <v>42429</v>
      </c>
      <c r="B216" s="3">
        <v>58</v>
      </c>
      <c r="C216" s="3">
        <v>58</v>
      </c>
      <c r="D216" s="6"/>
      <c r="E216" s="3">
        <v>6.35</v>
      </c>
      <c r="F216" s="6">
        <f t="shared" si="0"/>
        <v>0</v>
      </c>
      <c r="G216" s="6">
        <f t="shared" si="1"/>
        <v>0</v>
      </c>
    </row>
    <row r="217" spans="1:7">
      <c r="A217" s="2">
        <v>42430</v>
      </c>
      <c r="B217" s="3">
        <v>60</v>
      </c>
      <c r="C217" s="3">
        <v>60</v>
      </c>
      <c r="D217" s="6"/>
      <c r="E217" s="3">
        <v>7.59</v>
      </c>
      <c r="F217" s="6">
        <f t="shared" si="0"/>
        <v>0</v>
      </c>
      <c r="G217" s="6">
        <f t="shared" si="1"/>
        <v>0</v>
      </c>
    </row>
    <row r="218" spans="1:7">
      <c r="A218" s="2">
        <v>42431</v>
      </c>
      <c r="B218" s="3">
        <v>67</v>
      </c>
      <c r="C218" s="3">
        <v>67</v>
      </c>
      <c r="D218" s="6"/>
      <c r="E218" s="3">
        <v>8.6999999999999993</v>
      </c>
      <c r="F218" s="6">
        <f t="shared" si="0"/>
        <v>0</v>
      </c>
      <c r="G218" s="6">
        <f t="shared" si="1"/>
        <v>0</v>
      </c>
    </row>
    <row r="219" spans="1:7">
      <c r="A219" s="2">
        <v>42432</v>
      </c>
      <c r="B219" s="3">
        <v>57</v>
      </c>
      <c r="C219" s="3">
        <v>57</v>
      </c>
      <c r="D219" s="6"/>
      <c r="E219" s="3">
        <v>9.35</v>
      </c>
      <c r="F219" s="6">
        <f t="shared" si="0"/>
        <v>0</v>
      </c>
      <c r="G219" s="6">
        <f t="shared" si="1"/>
        <v>0</v>
      </c>
    </row>
    <row r="220" spans="1:7">
      <c r="A220" s="2">
        <v>42433</v>
      </c>
      <c r="B220" s="3">
        <v>54</v>
      </c>
      <c r="C220" s="3">
        <v>54</v>
      </c>
      <c r="D220" s="6"/>
      <c r="E220" s="3">
        <v>9.9600000000000009</v>
      </c>
      <c r="F220" s="6">
        <f t="shared" si="0"/>
        <v>0</v>
      </c>
      <c r="G220" s="6">
        <f t="shared" si="1"/>
        <v>0</v>
      </c>
    </row>
    <row r="221" spans="1:7">
      <c r="A221" s="2">
        <v>42434</v>
      </c>
      <c r="B221" s="3">
        <v>47</v>
      </c>
      <c r="C221" s="3">
        <v>47</v>
      </c>
      <c r="D221" s="6"/>
      <c r="E221" s="3">
        <v>11</v>
      </c>
      <c r="F221" s="6">
        <f t="shared" si="0"/>
        <v>0</v>
      </c>
      <c r="G221" s="6">
        <f t="shared" si="1"/>
        <v>0</v>
      </c>
    </row>
    <row r="222" spans="1:7">
      <c r="A222" s="2">
        <v>42435</v>
      </c>
      <c r="B222" s="3">
        <v>47</v>
      </c>
      <c r="C222" s="3">
        <v>47</v>
      </c>
      <c r="D222" s="6"/>
      <c r="E222" s="3">
        <v>10.98</v>
      </c>
      <c r="F222" s="6">
        <f t="shared" si="0"/>
        <v>0</v>
      </c>
      <c r="G222" s="6">
        <f t="shared" si="1"/>
        <v>0</v>
      </c>
    </row>
    <row r="223" spans="1:7">
      <c r="A223" s="2">
        <v>42436</v>
      </c>
      <c r="B223" s="3">
        <v>50</v>
      </c>
      <c r="C223" s="3">
        <v>50</v>
      </c>
      <c r="D223" s="6"/>
      <c r="E223" s="3">
        <v>9.5</v>
      </c>
      <c r="F223" s="6">
        <f t="shared" si="0"/>
        <v>0</v>
      </c>
      <c r="G223" s="6">
        <f t="shared" si="1"/>
        <v>0</v>
      </c>
    </row>
    <row r="224" spans="1:7">
      <c r="A224" s="2">
        <v>42437</v>
      </c>
      <c r="B224" s="3">
        <v>54</v>
      </c>
      <c r="C224" s="3">
        <v>54</v>
      </c>
      <c r="D224" s="6"/>
      <c r="E224" s="3">
        <v>9.8800000000000008</v>
      </c>
      <c r="F224" s="6">
        <f t="shared" si="0"/>
        <v>0</v>
      </c>
      <c r="G224" s="6">
        <f t="shared" si="1"/>
        <v>0</v>
      </c>
    </row>
    <row r="225" spans="1:7">
      <c r="A225" s="2">
        <v>42438</v>
      </c>
      <c r="B225" s="3">
        <v>38</v>
      </c>
      <c r="C225" s="3">
        <v>38</v>
      </c>
      <c r="D225" s="6"/>
      <c r="E225" s="3">
        <v>11.55</v>
      </c>
      <c r="F225" s="6">
        <f t="shared" si="0"/>
        <v>0</v>
      </c>
      <c r="G225" s="6">
        <f t="shared" si="1"/>
        <v>0</v>
      </c>
    </row>
    <row r="226" spans="1:7">
      <c r="A226" s="2">
        <v>42439</v>
      </c>
      <c r="B226" s="3">
        <v>30</v>
      </c>
      <c r="C226" s="3">
        <v>30</v>
      </c>
      <c r="D226" s="6"/>
      <c r="E226" s="3">
        <v>11.11</v>
      </c>
      <c r="F226" s="6">
        <f t="shared" si="0"/>
        <v>0</v>
      </c>
      <c r="G226" s="6">
        <f t="shared" si="1"/>
        <v>0</v>
      </c>
    </row>
    <row r="227" spans="1:7">
      <c r="A227" s="2">
        <v>42440</v>
      </c>
      <c r="B227" s="3">
        <v>29</v>
      </c>
      <c r="C227" s="3">
        <v>29</v>
      </c>
      <c r="D227" s="6"/>
      <c r="E227" s="3">
        <v>11.25</v>
      </c>
      <c r="F227" s="6">
        <f t="shared" si="0"/>
        <v>0</v>
      </c>
      <c r="G227" s="6">
        <f t="shared" si="1"/>
        <v>0</v>
      </c>
    </row>
    <row r="228" spans="1:7">
      <c r="A228" s="2">
        <v>42441</v>
      </c>
      <c r="B228" s="3">
        <v>29</v>
      </c>
      <c r="C228" s="3">
        <v>29</v>
      </c>
      <c r="D228" s="6"/>
      <c r="E228" s="3">
        <v>13.25</v>
      </c>
      <c r="F228" s="6">
        <f t="shared" si="0"/>
        <v>0</v>
      </c>
      <c r="G228" s="6">
        <f t="shared" si="1"/>
        <v>0</v>
      </c>
    </row>
    <row r="229" spans="1:7">
      <c r="A229" s="2">
        <v>42442</v>
      </c>
      <c r="B229" s="3">
        <v>31</v>
      </c>
      <c r="C229" s="3">
        <v>31</v>
      </c>
      <c r="D229" s="6"/>
      <c r="E229" s="3">
        <v>15</v>
      </c>
      <c r="F229" s="6">
        <f t="shared" si="0"/>
        <v>0</v>
      </c>
      <c r="G229" s="6">
        <f t="shared" si="1"/>
        <v>0</v>
      </c>
    </row>
    <row r="230" spans="1:7">
      <c r="A230" s="2">
        <v>42443</v>
      </c>
      <c r="B230" s="3">
        <v>29</v>
      </c>
      <c r="C230" s="3">
        <v>29</v>
      </c>
      <c r="D230" s="6"/>
      <c r="E230" s="3">
        <v>12.5</v>
      </c>
      <c r="F230" s="6">
        <f t="shared" si="0"/>
        <v>0</v>
      </c>
      <c r="G230" s="6">
        <f t="shared" si="1"/>
        <v>0</v>
      </c>
    </row>
    <row r="231" spans="1:7">
      <c r="A231" s="2">
        <v>42444</v>
      </c>
      <c r="B231" s="3">
        <v>26</v>
      </c>
      <c r="C231" s="3">
        <v>26</v>
      </c>
      <c r="D231" s="6"/>
      <c r="E231" s="3">
        <v>13.09</v>
      </c>
      <c r="F231" s="6">
        <f t="shared" si="0"/>
        <v>0</v>
      </c>
      <c r="G231" s="6">
        <f t="shared" si="1"/>
        <v>0</v>
      </c>
    </row>
    <row r="232" spans="1:7">
      <c r="A232" s="2">
        <v>42445</v>
      </c>
      <c r="B232" s="3">
        <v>26</v>
      </c>
      <c r="C232" s="3">
        <v>26</v>
      </c>
      <c r="D232" s="6"/>
      <c r="E232" s="3">
        <v>12.92</v>
      </c>
      <c r="F232" s="6">
        <f t="shared" si="0"/>
        <v>0</v>
      </c>
      <c r="G232" s="6">
        <f t="shared" si="1"/>
        <v>0</v>
      </c>
    </row>
    <row r="233" spans="1:7">
      <c r="A233" s="2">
        <v>42446</v>
      </c>
      <c r="B233" s="3">
        <v>28</v>
      </c>
      <c r="C233" s="3">
        <v>28</v>
      </c>
      <c r="D233" s="6"/>
      <c r="E233" s="3">
        <v>11.14</v>
      </c>
      <c r="F233" s="6">
        <f t="shared" si="0"/>
        <v>0</v>
      </c>
      <c r="G233" s="6">
        <f t="shared" si="1"/>
        <v>0</v>
      </c>
    </row>
    <row r="234" spans="1:7">
      <c r="A234" s="2">
        <v>42447</v>
      </c>
      <c r="B234" s="3">
        <v>26</v>
      </c>
      <c r="C234" s="3">
        <v>26</v>
      </c>
      <c r="D234" s="6"/>
      <c r="E234" s="3">
        <v>10.75</v>
      </c>
      <c r="F234" s="6">
        <f t="shared" si="0"/>
        <v>0</v>
      </c>
      <c r="G234" s="6">
        <f t="shared" si="1"/>
        <v>0</v>
      </c>
    </row>
    <row r="235" spans="1:7">
      <c r="A235" s="2">
        <v>42448</v>
      </c>
      <c r="B235" s="3">
        <v>29</v>
      </c>
      <c r="C235" s="3">
        <v>29</v>
      </c>
      <c r="D235" s="6"/>
      <c r="E235" s="3">
        <v>10.55</v>
      </c>
      <c r="F235" s="6">
        <f t="shared" si="0"/>
        <v>0</v>
      </c>
      <c r="G235" s="6">
        <f t="shared" si="1"/>
        <v>0</v>
      </c>
    </row>
    <row r="236" spans="1:7">
      <c r="A236" s="2">
        <v>42449</v>
      </c>
      <c r="B236" s="3">
        <v>27</v>
      </c>
      <c r="C236" s="3">
        <v>27</v>
      </c>
      <c r="D236" s="6"/>
      <c r="E236" s="3">
        <v>10.06</v>
      </c>
      <c r="F236" s="6">
        <f t="shared" si="0"/>
        <v>0</v>
      </c>
      <c r="G236" s="6">
        <f t="shared" si="1"/>
        <v>0</v>
      </c>
    </row>
    <row r="237" spans="1:7">
      <c r="A237" s="2">
        <v>42450</v>
      </c>
      <c r="B237" s="3">
        <v>26</v>
      </c>
      <c r="C237" s="3">
        <v>26</v>
      </c>
      <c r="D237" s="6"/>
      <c r="E237" s="3">
        <v>11.97</v>
      </c>
      <c r="F237" s="6">
        <f t="shared" si="0"/>
        <v>0</v>
      </c>
      <c r="G237" s="6">
        <f t="shared" si="1"/>
        <v>0</v>
      </c>
    </row>
    <row r="238" spans="1:7">
      <c r="A238" s="2">
        <v>42451</v>
      </c>
      <c r="B238" s="3">
        <v>24</v>
      </c>
      <c r="C238" s="3">
        <v>24</v>
      </c>
      <c r="D238" s="6"/>
      <c r="E238" s="3">
        <v>10.96</v>
      </c>
      <c r="F238" s="6">
        <f t="shared" si="0"/>
        <v>0</v>
      </c>
      <c r="G238" s="6">
        <f t="shared" si="1"/>
        <v>0</v>
      </c>
    </row>
    <row r="239" spans="1:7">
      <c r="A239" s="2">
        <v>42452</v>
      </c>
      <c r="B239" s="3">
        <v>25</v>
      </c>
      <c r="C239" s="3">
        <v>25</v>
      </c>
      <c r="D239" s="6"/>
      <c r="E239" s="3">
        <v>12.29</v>
      </c>
      <c r="F239" s="6">
        <f t="shared" si="0"/>
        <v>0</v>
      </c>
      <c r="G239" s="6">
        <f t="shared" si="1"/>
        <v>0</v>
      </c>
    </row>
    <row r="240" spans="1:7">
      <c r="A240" s="2">
        <v>42453</v>
      </c>
      <c r="B240" s="3">
        <v>25</v>
      </c>
      <c r="C240" s="3">
        <v>25</v>
      </c>
      <c r="D240" s="6"/>
      <c r="E240" s="3">
        <v>11.13</v>
      </c>
      <c r="F240" s="6">
        <f t="shared" si="0"/>
        <v>0</v>
      </c>
      <c r="G240" s="6">
        <f t="shared" si="1"/>
        <v>0</v>
      </c>
    </row>
    <row r="241" spans="1:7">
      <c r="A241" s="2">
        <v>42454</v>
      </c>
      <c r="B241" s="3">
        <v>28</v>
      </c>
      <c r="C241" s="3">
        <v>28</v>
      </c>
      <c r="D241" s="6"/>
      <c r="E241" s="3">
        <v>10.69</v>
      </c>
      <c r="F241" s="6">
        <f t="shared" si="0"/>
        <v>0</v>
      </c>
      <c r="G241" s="6">
        <f t="shared" si="1"/>
        <v>0</v>
      </c>
    </row>
    <row r="242" spans="1:7">
      <c r="A242" s="2">
        <v>42455</v>
      </c>
      <c r="B242" s="3">
        <v>25</v>
      </c>
      <c r="C242" s="3">
        <v>25</v>
      </c>
      <c r="D242" s="6"/>
      <c r="E242" s="3">
        <v>11</v>
      </c>
      <c r="F242" s="6">
        <f t="shared" si="0"/>
        <v>0</v>
      </c>
      <c r="G242" s="6">
        <f t="shared" si="1"/>
        <v>0</v>
      </c>
    </row>
    <row r="243" spans="1:7">
      <c r="A243" s="2">
        <v>42456</v>
      </c>
      <c r="B243" s="3">
        <v>23</v>
      </c>
      <c r="C243" s="3">
        <v>23</v>
      </c>
      <c r="D243" s="6"/>
      <c r="E243" s="3">
        <v>10.5</v>
      </c>
      <c r="F243" s="6">
        <f t="shared" si="0"/>
        <v>0</v>
      </c>
      <c r="G243" s="6">
        <f t="shared" si="1"/>
        <v>0</v>
      </c>
    </row>
    <row r="244" spans="1:7">
      <c r="A244" s="2">
        <v>42457</v>
      </c>
      <c r="B244" s="3">
        <v>23</v>
      </c>
      <c r="C244" s="3">
        <v>23</v>
      </c>
      <c r="D244" s="6"/>
      <c r="E244" s="3">
        <v>11.58</v>
      </c>
      <c r="F244" s="6">
        <f t="shared" si="0"/>
        <v>0</v>
      </c>
      <c r="G244" s="6">
        <f t="shared" si="1"/>
        <v>0</v>
      </c>
    </row>
    <row r="245" spans="1:7">
      <c r="A245" s="2">
        <v>42458</v>
      </c>
      <c r="B245" s="3">
        <v>25</v>
      </c>
      <c r="C245" s="3">
        <v>25</v>
      </c>
      <c r="D245" s="6"/>
      <c r="E245" s="3">
        <v>11.73</v>
      </c>
      <c r="F245" s="6">
        <f t="shared" si="0"/>
        <v>0</v>
      </c>
      <c r="G245" s="6">
        <f t="shared" si="1"/>
        <v>0</v>
      </c>
    </row>
    <row r="246" spans="1:7">
      <c r="A246" s="2">
        <v>42459</v>
      </c>
      <c r="B246" s="3">
        <v>29</v>
      </c>
      <c r="C246" s="3">
        <v>29</v>
      </c>
      <c r="D246" s="6"/>
      <c r="E246" s="3">
        <v>11.88</v>
      </c>
      <c r="F246" s="6">
        <f t="shared" si="0"/>
        <v>0</v>
      </c>
      <c r="G246" s="6">
        <f t="shared" si="1"/>
        <v>0</v>
      </c>
    </row>
    <row r="247" spans="1:7">
      <c r="A247" s="2">
        <v>42460</v>
      </c>
      <c r="B247" s="3">
        <v>24</v>
      </c>
      <c r="C247" s="3">
        <v>24</v>
      </c>
      <c r="D247" s="6"/>
      <c r="E247" s="3">
        <v>11.41</v>
      </c>
      <c r="F247" s="6">
        <f t="shared" si="0"/>
        <v>0</v>
      </c>
      <c r="G247" s="6">
        <f t="shared" si="1"/>
        <v>0</v>
      </c>
    </row>
    <row r="248" spans="1:7">
      <c r="A248" s="2">
        <v>42461</v>
      </c>
      <c r="B248" s="3">
        <v>23</v>
      </c>
      <c r="C248" s="3">
        <v>23</v>
      </c>
      <c r="D248" s="6"/>
      <c r="E248" s="3">
        <v>11.63</v>
      </c>
      <c r="F248" s="6">
        <f t="shared" si="0"/>
        <v>0</v>
      </c>
      <c r="G248" s="6">
        <f t="shared" si="1"/>
        <v>0</v>
      </c>
    </row>
    <row r="249" spans="1:7">
      <c r="A249" s="2">
        <v>42462</v>
      </c>
      <c r="B249" s="3">
        <v>23</v>
      </c>
      <c r="C249" s="3">
        <v>23</v>
      </c>
      <c r="D249" s="6"/>
      <c r="E249" s="3">
        <v>11.61</v>
      </c>
      <c r="F249" s="6">
        <f t="shared" si="0"/>
        <v>0</v>
      </c>
      <c r="G249" s="6">
        <f t="shared" si="1"/>
        <v>0</v>
      </c>
    </row>
    <row r="250" spans="1:7">
      <c r="A250" s="2">
        <v>42463</v>
      </c>
      <c r="B250" s="3">
        <v>23</v>
      </c>
      <c r="C250" s="3">
        <v>23</v>
      </c>
      <c r="D250" s="6"/>
      <c r="E250" s="3">
        <v>11.58</v>
      </c>
      <c r="F250" s="6">
        <f t="shared" si="0"/>
        <v>0</v>
      </c>
      <c r="G250" s="6">
        <f t="shared" si="1"/>
        <v>0</v>
      </c>
    </row>
    <row r="251" spans="1:7">
      <c r="A251" s="2">
        <v>42464</v>
      </c>
      <c r="B251" s="3">
        <v>23</v>
      </c>
      <c r="C251" s="3">
        <v>23</v>
      </c>
      <c r="D251" s="6"/>
      <c r="E251" s="3">
        <v>11.1</v>
      </c>
      <c r="F251" s="6">
        <f t="shared" si="0"/>
        <v>0</v>
      </c>
      <c r="G251" s="6">
        <f t="shared" si="1"/>
        <v>0</v>
      </c>
    </row>
    <row r="252" spans="1:7">
      <c r="A252" s="2">
        <v>42465</v>
      </c>
      <c r="B252" s="3">
        <v>23</v>
      </c>
      <c r="C252" s="3">
        <v>23</v>
      </c>
      <c r="D252" s="6"/>
      <c r="E252" s="3">
        <v>10.39</v>
      </c>
      <c r="F252" s="6">
        <f t="shared" si="0"/>
        <v>0</v>
      </c>
      <c r="G252" s="6">
        <f t="shared" si="1"/>
        <v>0</v>
      </c>
    </row>
    <row r="253" spans="1:7">
      <c r="A253" s="2">
        <v>42466</v>
      </c>
      <c r="B253" s="3">
        <v>24</v>
      </c>
      <c r="C253" s="3">
        <v>24</v>
      </c>
      <c r="D253" s="6"/>
      <c r="E253" s="3">
        <v>10.79</v>
      </c>
      <c r="F253" s="6">
        <f t="shared" si="0"/>
        <v>0</v>
      </c>
      <c r="G253" s="6">
        <f t="shared" si="1"/>
        <v>0</v>
      </c>
    </row>
    <row r="254" spans="1:7">
      <c r="A254" s="2">
        <v>42467</v>
      </c>
      <c r="B254" s="3">
        <v>23</v>
      </c>
      <c r="C254" s="3">
        <v>23</v>
      </c>
      <c r="D254" s="6"/>
      <c r="E254" s="3">
        <v>10.08</v>
      </c>
      <c r="F254" s="6">
        <f t="shared" si="0"/>
        <v>0</v>
      </c>
      <c r="G254" s="6">
        <f t="shared" si="1"/>
        <v>0</v>
      </c>
    </row>
    <row r="255" spans="1:7">
      <c r="A255" s="2">
        <v>42468</v>
      </c>
      <c r="B255" s="3">
        <v>24</v>
      </c>
      <c r="C255" s="3">
        <v>24</v>
      </c>
      <c r="D255" s="6"/>
      <c r="E255" s="3">
        <v>9.74</v>
      </c>
      <c r="F255" s="6">
        <f t="shared" si="0"/>
        <v>0</v>
      </c>
      <c r="G255" s="6">
        <f t="shared" si="1"/>
        <v>0</v>
      </c>
    </row>
    <row r="256" spans="1:7">
      <c r="A256" s="2">
        <v>42469</v>
      </c>
      <c r="B256" s="3">
        <v>23</v>
      </c>
      <c r="C256" s="3">
        <v>23</v>
      </c>
      <c r="D256" s="6"/>
      <c r="E256" s="3">
        <v>9.16</v>
      </c>
      <c r="F256" s="6">
        <f t="shared" si="0"/>
        <v>0</v>
      </c>
      <c r="G256" s="6">
        <f t="shared" si="1"/>
        <v>0</v>
      </c>
    </row>
    <row r="257" spans="1:7">
      <c r="A257" s="2">
        <v>42470</v>
      </c>
      <c r="B257" s="3">
        <v>24</v>
      </c>
      <c r="C257" s="3">
        <v>24</v>
      </c>
      <c r="D257" s="6"/>
      <c r="E257" s="3">
        <v>8.8000000000000007</v>
      </c>
      <c r="F257" s="6">
        <f t="shared" si="0"/>
        <v>0</v>
      </c>
      <c r="G257" s="6">
        <f t="shared" si="1"/>
        <v>0</v>
      </c>
    </row>
    <row r="258" spans="1:7">
      <c r="A258" s="2">
        <v>42471</v>
      </c>
      <c r="B258" s="3">
        <v>24</v>
      </c>
      <c r="C258" s="3">
        <v>24</v>
      </c>
      <c r="D258" s="6"/>
      <c r="E258" s="3">
        <v>8.7200000000000006</v>
      </c>
      <c r="F258" s="6">
        <f t="shared" si="0"/>
        <v>0</v>
      </c>
      <c r="G258" s="6">
        <f t="shared" si="1"/>
        <v>0</v>
      </c>
    </row>
    <row r="259" spans="1:7">
      <c r="A259" s="2">
        <v>42472</v>
      </c>
      <c r="B259" s="3">
        <v>23</v>
      </c>
      <c r="C259" s="3">
        <v>23</v>
      </c>
      <c r="D259" s="6"/>
      <c r="E259" s="3">
        <v>7.53</v>
      </c>
      <c r="F259" s="6">
        <f t="shared" si="0"/>
        <v>0</v>
      </c>
      <c r="G259" s="6">
        <f t="shared" si="1"/>
        <v>0</v>
      </c>
    </row>
    <row r="260" spans="1:7">
      <c r="A260" s="2">
        <v>42473</v>
      </c>
      <c r="B260" s="3">
        <v>25</v>
      </c>
      <c r="C260" s="3">
        <v>25</v>
      </c>
      <c r="D260" s="6"/>
      <c r="E260" s="3">
        <v>8.02</v>
      </c>
      <c r="F260" s="6">
        <f t="shared" si="0"/>
        <v>0</v>
      </c>
      <c r="G260" s="6">
        <f t="shared" si="1"/>
        <v>0</v>
      </c>
    </row>
    <row r="261" spans="1:7">
      <c r="A261" s="2">
        <v>42474</v>
      </c>
      <c r="B261" s="3">
        <v>26</v>
      </c>
      <c r="C261" s="3">
        <v>26</v>
      </c>
      <c r="D261" s="6"/>
      <c r="E261" s="3">
        <v>8.48</v>
      </c>
      <c r="F261" s="6">
        <f t="shared" si="0"/>
        <v>0</v>
      </c>
      <c r="G261" s="6">
        <f t="shared" si="1"/>
        <v>0</v>
      </c>
    </row>
    <row r="262" spans="1:7">
      <c r="A262" s="2">
        <v>42475</v>
      </c>
      <c r="B262" s="3">
        <v>23</v>
      </c>
      <c r="C262" s="3">
        <v>23</v>
      </c>
      <c r="D262" s="6"/>
      <c r="E262" s="3">
        <v>8.2200000000000006</v>
      </c>
      <c r="F262" s="6">
        <f t="shared" si="0"/>
        <v>0</v>
      </c>
      <c r="G262" s="6">
        <f t="shared" si="1"/>
        <v>0</v>
      </c>
    </row>
    <row r="263" spans="1:7">
      <c r="A263" s="2">
        <v>42476</v>
      </c>
      <c r="B263" s="3">
        <v>23</v>
      </c>
      <c r="C263" s="3">
        <v>23</v>
      </c>
      <c r="D263" s="6"/>
      <c r="E263" s="3">
        <v>8.48</v>
      </c>
      <c r="F263" s="6">
        <f t="shared" si="0"/>
        <v>0</v>
      </c>
      <c r="G263" s="6">
        <f t="shared" si="1"/>
        <v>0</v>
      </c>
    </row>
    <row r="264" spans="1:7">
      <c r="A264" s="2">
        <v>42477</v>
      </c>
      <c r="B264" s="3">
        <v>23</v>
      </c>
      <c r="C264" s="3">
        <v>23</v>
      </c>
      <c r="D264" s="6"/>
      <c r="E264" s="3">
        <v>9.4499999999999993</v>
      </c>
      <c r="F264" s="6">
        <f t="shared" si="0"/>
        <v>0</v>
      </c>
      <c r="G264" s="6">
        <f t="shared" si="1"/>
        <v>0</v>
      </c>
    </row>
    <row r="265" spans="1:7">
      <c r="A265" s="2">
        <v>42478</v>
      </c>
      <c r="B265" s="3">
        <v>23</v>
      </c>
      <c r="C265" s="3">
        <v>23</v>
      </c>
      <c r="D265" s="6"/>
      <c r="E265" s="3">
        <v>8.92</v>
      </c>
      <c r="F265" s="6">
        <f t="shared" si="0"/>
        <v>0</v>
      </c>
      <c r="G265" s="6">
        <f t="shared" si="1"/>
        <v>0</v>
      </c>
    </row>
    <row r="266" spans="1:7">
      <c r="A266" s="2">
        <v>42479</v>
      </c>
      <c r="B266" s="3">
        <v>23</v>
      </c>
      <c r="C266" s="3">
        <v>23</v>
      </c>
      <c r="D266" s="6"/>
      <c r="E266" s="3">
        <v>8.77</v>
      </c>
      <c r="F266" s="6">
        <f t="shared" si="0"/>
        <v>0</v>
      </c>
      <c r="G266" s="6">
        <f t="shared" si="1"/>
        <v>0</v>
      </c>
    </row>
    <row r="267" spans="1:7">
      <c r="A267" s="2">
        <v>42480</v>
      </c>
      <c r="B267" s="3">
        <v>23</v>
      </c>
      <c r="C267" s="3">
        <v>23</v>
      </c>
      <c r="D267" s="6"/>
      <c r="E267" s="3">
        <v>8.5399999999999991</v>
      </c>
      <c r="F267" s="6">
        <f t="shared" si="0"/>
        <v>0</v>
      </c>
      <c r="G267" s="6">
        <f t="shared" si="1"/>
        <v>0</v>
      </c>
    </row>
    <row r="268" spans="1:7">
      <c r="A268" s="2">
        <v>42481</v>
      </c>
      <c r="B268" s="3">
        <v>25</v>
      </c>
      <c r="C268" s="3">
        <v>25</v>
      </c>
      <c r="D268" s="6"/>
      <c r="E268" s="3">
        <v>8.15</v>
      </c>
      <c r="F268" s="6">
        <f t="shared" si="0"/>
        <v>0</v>
      </c>
      <c r="G268" s="6">
        <f t="shared" si="1"/>
        <v>0</v>
      </c>
    </row>
    <row r="269" spans="1:7">
      <c r="A269" s="2">
        <v>42482</v>
      </c>
      <c r="B269" s="3">
        <v>23</v>
      </c>
      <c r="C269" s="3">
        <v>23</v>
      </c>
      <c r="D269" s="6"/>
      <c r="E269" s="3">
        <v>7.83</v>
      </c>
      <c r="F269" s="6">
        <f t="shared" si="0"/>
        <v>0</v>
      </c>
      <c r="G269" s="6">
        <f t="shared" si="1"/>
        <v>0</v>
      </c>
    </row>
    <row r="270" spans="1:7">
      <c r="A270" s="2">
        <v>42483</v>
      </c>
      <c r="B270" s="3">
        <v>23</v>
      </c>
      <c r="C270" s="3">
        <v>23</v>
      </c>
      <c r="D270" s="6"/>
      <c r="E270" s="3">
        <v>8.31</v>
      </c>
      <c r="F270" s="6">
        <f t="shared" si="0"/>
        <v>0</v>
      </c>
      <c r="G270" s="6">
        <f t="shared" si="1"/>
        <v>0</v>
      </c>
    </row>
    <row r="271" spans="1:7">
      <c r="A271" s="2">
        <v>42484</v>
      </c>
      <c r="B271" s="3">
        <v>23</v>
      </c>
      <c r="C271" s="3">
        <v>23</v>
      </c>
      <c r="D271" s="6"/>
      <c r="E271" s="3">
        <v>8</v>
      </c>
      <c r="F271" s="6">
        <f t="shared" si="0"/>
        <v>0</v>
      </c>
      <c r="G271" s="6">
        <f t="shared" si="1"/>
        <v>0</v>
      </c>
    </row>
    <row r="272" spans="1:7">
      <c r="A272" s="2">
        <v>42485</v>
      </c>
      <c r="B272" s="3">
        <v>23</v>
      </c>
      <c r="C272" s="3">
        <v>23</v>
      </c>
      <c r="D272" s="6"/>
      <c r="E272" s="3">
        <v>7.43</v>
      </c>
      <c r="F272" s="6">
        <f t="shared" si="0"/>
        <v>0</v>
      </c>
      <c r="G272" s="6">
        <f t="shared" si="1"/>
        <v>0</v>
      </c>
    </row>
    <row r="273" spans="1:7">
      <c r="A273" s="2">
        <v>42486</v>
      </c>
      <c r="B273" s="3">
        <v>24</v>
      </c>
      <c r="C273" s="3">
        <v>24</v>
      </c>
      <c r="D273" s="6"/>
      <c r="E273" s="3">
        <v>7.5</v>
      </c>
      <c r="F273" s="6">
        <f t="shared" si="0"/>
        <v>0</v>
      </c>
      <c r="G273" s="6">
        <f t="shared" si="1"/>
        <v>0</v>
      </c>
    </row>
    <row r="274" spans="1:7">
      <c r="A274" s="2">
        <v>42487</v>
      </c>
      <c r="B274" s="3">
        <v>23</v>
      </c>
      <c r="C274" s="3">
        <v>23</v>
      </c>
      <c r="D274" s="6"/>
      <c r="E274" s="3">
        <v>7.77</v>
      </c>
      <c r="F274" s="6">
        <f t="shared" si="0"/>
        <v>0</v>
      </c>
      <c r="G274" s="6">
        <f t="shared" si="1"/>
        <v>0</v>
      </c>
    </row>
    <row r="275" spans="1:7">
      <c r="A275" s="2">
        <v>42488</v>
      </c>
      <c r="B275" s="3">
        <v>23</v>
      </c>
      <c r="C275" s="3">
        <v>23</v>
      </c>
      <c r="D275" s="6"/>
      <c r="E275" s="3">
        <v>7.3</v>
      </c>
      <c r="F275" s="6">
        <f t="shared" si="0"/>
        <v>0</v>
      </c>
      <c r="G275" s="6">
        <f t="shared" si="1"/>
        <v>0</v>
      </c>
    </row>
    <row r="276" spans="1:7">
      <c r="A276" s="2">
        <v>42489</v>
      </c>
      <c r="B276" s="3">
        <v>23</v>
      </c>
      <c r="C276" s="3">
        <v>23</v>
      </c>
      <c r="D276" s="6"/>
      <c r="E276" s="3">
        <v>7.51</v>
      </c>
      <c r="F276" s="6">
        <f t="shared" si="0"/>
        <v>0</v>
      </c>
      <c r="G276" s="6">
        <f t="shared" si="1"/>
        <v>0</v>
      </c>
    </row>
    <row r="277" spans="1:7">
      <c r="A277" s="2">
        <v>42490</v>
      </c>
      <c r="B277" s="3">
        <v>24</v>
      </c>
      <c r="C277" s="3">
        <v>24</v>
      </c>
      <c r="D277" s="6"/>
      <c r="E277" s="3">
        <v>8.83</v>
      </c>
      <c r="F277" s="6">
        <f t="shared" si="0"/>
        <v>0</v>
      </c>
      <c r="G277" s="6">
        <f t="shared" si="1"/>
        <v>0</v>
      </c>
    </row>
    <row r="278" spans="1:7">
      <c r="A278" s="2">
        <v>42491</v>
      </c>
      <c r="B278" s="3">
        <v>24</v>
      </c>
      <c r="C278" s="3">
        <v>24</v>
      </c>
      <c r="D278" s="6"/>
      <c r="E278" s="3">
        <v>8.76</v>
      </c>
      <c r="F278" s="6">
        <f t="shared" si="0"/>
        <v>0</v>
      </c>
      <c r="G278" s="6">
        <f t="shared" si="1"/>
        <v>0</v>
      </c>
    </row>
    <row r="279" spans="1:7">
      <c r="A279" s="2">
        <v>42492</v>
      </c>
      <c r="B279" s="3">
        <v>24</v>
      </c>
      <c r="C279" s="3">
        <v>24</v>
      </c>
      <c r="D279" s="6"/>
      <c r="E279" s="3">
        <v>10.029999999999999</v>
      </c>
      <c r="F279" s="6">
        <f t="shared" si="0"/>
        <v>0</v>
      </c>
      <c r="G279" s="6">
        <f t="shared" si="1"/>
        <v>0</v>
      </c>
    </row>
    <row r="280" spans="1:7">
      <c r="A280" s="2">
        <v>42493</v>
      </c>
      <c r="B280" s="3">
        <v>24</v>
      </c>
      <c r="C280" s="3">
        <v>24</v>
      </c>
      <c r="D280" s="6"/>
      <c r="E280" s="3">
        <v>9.3699999999999992</v>
      </c>
      <c r="F280" s="6">
        <f t="shared" si="0"/>
        <v>0</v>
      </c>
      <c r="G280" s="6">
        <f t="shared" si="1"/>
        <v>0</v>
      </c>
    </row>
    <row r="281" spans="1:7">
      <c r="A281" s="2">
        <v>42494</v>
      </c>
      <c r="B281" s="3">
        <v>24</v>
      </c>
      <c r="C281" s="3">
        <v>24</v>
      </c>
      <c r="D281" s="6"/>
      <c r="E281" s="3">
        <v>9.43</v>
      </c>
      <c r="F281" s="6">
        <f t="shared" si="0"/>
        <v>0</v>
      </c>
      <c r="G281" s="6">
        <f t="shared" si="1"/>
        <v>0</v>
      </c>
    </row>
    <row r="282" spans="1:7">
      <c r="A282" s="2">
        <v>42495</v>
      </c>
      <c r="B282" s="3">
        <v>24</v>
      </c>
      <c r="C282" s="3">
        <v>24</v>
      </c>
      <c r="D282" s="6"/>
      <c r="E282" s="3">
        <v>9.7899999999999991</v>
      </c>
      <c r="F282" s="6">
        <f t="shared" si="0"/>
        <v>0</v>
      </c>
      <c r="G282" s="6">
        <f t="shared" si="1"/>
        <v>0</v>
      </c>
    </row>
    <row r="283" spans="1:7">
      <c r="A283" s="2">
        <v>42496</v>
      </c>
      <c r="B283" s="3">
        <v>23</v>
      </c>
      <c r="C283" s="3">
        <v>23</v>
      </c>
      <c r="D283" s="6"/>
      <c r="E283" s="3">
        <v>9.27</v>
      </c>
      <c r="F283" s="6">
        <f t="shared" si="0"/>
        <v>0</v>
      </c>
      <c r="G283" s="6">
        <f t="shared" si="1"/>
        <v>0</v>
      </c>
    </row>
    <row r="284" spans="1:7">
      <c r="A284" s="2">
        <v>42497</v>
      </c>
      <c r="B284" s="3">
        <v>23</v>
      </c>
      <c r="C284" s="3">
        <v>23</v>
      </c>
      <c r="D284" s="6"/>
      <c r="E284" s="3">
        <v>9.3000000000000007</v>
      </c>
      <c r="F284" s="6">
        <f t="shared" si="0"/>
        <v>0</v>
      </c>
      <c r="G284" s="6">
        <f t="shared" si="1"/>
        <v>0</v>
      </c>
    </row>
    <row r="285" spans="1:7">
      <c r="A285" s="2">
        <v>42498</v>
      </c>
      <c r="B285" s="3">
        <v>23</v>
      </c>
      <c r="C285" s="3">
        <v>23</v>
      </c>
      <c r="D285" s="6"/>
      <c r="E285" s="3">
        <v>9.44</v>
      </c>
      <c r="F285" s="6">
        <f t="shared" si="0"/>
        <v>0</v>
      </c>
      <c r="G285" s="6">
        <f t="shared" si="1"/>
        <v>0</v>
      </c>
    </row>
    <row r="286" spans="1:7">
      <c r="A286" s="2">
        <v>42499</v>
      </c>
      <c r="B286" s="3">
        <v>23</v>
      </c>
      <c r="C286" s="3">
        <v>23</v>
      </c>
      <c r="D286" s="6"/>
      <c r="E286" s="3">
        <v>9.32</v>
      </c>
      <c r="F286" s="6">
        <f t="shared" si="0"/>
        <v>0</v>
      </c>
      <c r="G286" s="6">
        <f t="shared" si="1"/>
        <v>0</v>
      </c>
    </row>
    <row r="287" spans="1:7">
      <c r="A287" s="2">
        <v>42500</v>
      </c>
      <c r="B287" s="3">
        <v>24</v>
      </c>
      <c r="C287" s="3">
        <v>24</v>
      </c>
      <c r="D287" s="6"/>
      <c r="E287" s="3">
        <v>9.39</v>
      </c>
      <c r="F287" s="6">
        <f t="shared" si="0"/>
        <v>0</v>
      </c>
      <c r="G287" s="6">
        <f t="shared" si="1"/>
        <v>0</v>
      </c>
    </row>
    <row r="288" spans="1:7">
      <c r="A288" s="2">
        <v>42501</v>
      </c>
      <c r="B288" s="3">
        <v>24</v>
      </c>
      <c r="C288" s="3">
        <v>24</v>
      </c>
      <c r="D288" s="6"/>
      <c r="E288" s="3">
        <v>9.9700000000000006</v>
      </c>
      <c r="F288" s="6">
        <f t="shared" si="0"/>
        <v>0</v>
      </c>
      <c r="G288" s="6">
        <f t="shared" si="1"/>
        <v>0</v>
      </c>
    </row>
    <row r="289" spans="1:7">
      <c r="A289" s="2">
        <v>42502</v>
      </c>
      <c r="B289" s="3">
        <v>25</v>
      </c>
      <c r="C289" s="3">
        <v>25</v>
      </c>
      <c r="D289" s="6"/>
      <c r="E289" s="3">
        <v>10.1</v>
      </c>
      <c r="F289" s="6">
        <f t="shared" si="0"/>
        <v>0</v>
      </c>
      <c r="G289" s="6">
        <f t="shared" si="1"/>
        <v>0</v>
      </c>
    </row>
    <row r="290" spans="1:7">
      <c r="A290" s="2">
        <v>42503</v>
      </c>
      <c r="B290" s="3">
        <v>28</v>
      </c>
      <c r="C290" s="3">
        <v>28</v>
      </c>
      <c r="D290" s="6"/>
      <c r="E290" s="3">
        <v>10.48</v>
      </c>
      <c r="F290" s="6">
        <f t="shared" si="0"/>
        <v>0</v>
      </c>
      <c r="G290" s="6">
        <f t="shared" si="1"/>
        <v>0</v>
      </c>
    </row>
    <row r="291" spans="1:7">
      <c r="A291" s="2">
        <v>42504</v>
      </c>
      <c r="B291" s="3">
        <v>24</v>
      </c>
      <c r="C291" s="3">
        <v>24</v>
      </c>
      <c r="D291" s="6"/>
      <c r="E291" s="3">
        <v>10.14</v>
      </c>
      <c r="F291" s="6">
        <f t="shared" si="0"/>
        <v>0</v>
      </c>
      <c r="G291" s="6">
        <f t="shared" si="1"/>
        <v>0</v>
      </c>
    </row>
    <row r="292" spans="1:7">
      <c r="A292" s="2">
        <v>42505</v>
      </c>
      <c r="B292" s="3">
        <v>22</v>
      </c>
      <c r="C292" s="3">
        <v>22</v>
      </c>
      <c r="D292" s="6"/>
      <c r="E292" s="3">
        <v>9.94</v>
      </c>
      <c r="F292" s="6">
        <f t="shared" si="0"/>
        <v>0</v>
      </c>
      <c r="G292" s="6">
        <f t="shared" si="1"/>
        <v>0</v>
      </c>
    </row>
    <row r="293" spans="1:7">
      <c r="A293" s="2">
        <v>42506</v>
      </c>
      <c r="B293" s="3">
        <v>23</v>
      </c>
      <c r="C293" s="3">
        <v>23</v>
      </c>
      <c r="D293" s="6"/>
      <c r="E293" s="3">
        <v>11.04</v>
      </c>
      <c r="F293" s="6">
        <f t="shared" si="0"/>
        <v>0</v>
      </c>
      <c r="G293" s="6">
        <f t="shared" si="1"/>
        <v>0</v>
      </c>
    </row>
    <row r="294" spans="1:7">
      <c r="A294" s="2">
        <v>42507</v>
      </c>
      <c r="B294" s="3">
        <v>23</v>
      </c>
      <c r="C294" s="3">
        <v>23</v>
      </c>
      <c r="D294" s="6"/>
      <c r="E294" s="3">
        <v>12.26</v>
      </c>
      <c r="F294" s="6">
        <f t="shared" si="0"/>
        <v>0</v>
      </c>
      <c r="G294" s="6">
        <f t="shared" si="1"/>
        <v>0</v>
      </c>
    </row>
    <row r="295" spans="1:7">
      <c r="A295" s="2">
        <v>42508</v>
      </c>
      <c r="B295" s="3">
        <v>23</v>
      </c>
      <c r="C295" s="3">
        <v>23</v>
      </c>
      <c r="D295" s="6"/>
      <c r="E295" s="3">
        <v>13.29</v>
      </c>
      <c r="F295" s="6">
        <f t="shared" si="0"/>
        <v>0</v>
      </c>
      <c r="G295" s="6">
        <f t="shared" si="1"/>
        <v>0</v>
      </c>
    </row>
    <row r="296" spans="1:7">
      <c r="A296" s="2">
        <v>42509</v>
      </c>
      <c r="B296" s="3">
        <v>24</v>
      </c>
      <c r="C296" s="3">
        <v>24</v>
      </c>
      <c r="D296" s="6"/>
      <c r="E296" s="3">
        <v>14.49</v>
      </c>
      <c r="F296" s="6">
        <f t="shared" si="0"/>
        <v>0</v>
      </c>
      <c r="G296" s="6">
        <f t="shared" si="1"/>
        <v>0</v>
      </c>
    </row>
    <row r="297" spans="1:7">
      <c r="A297" s="2">
        <v>42510</v>
      </c>
      <c r="B297" s="3">
        <v>24</v>
      </c>
      <c r="C297" s="3">
        <v>24</v>
      </c>
      <c r="D297" s="6"/>
      <c r="E297" s="3">
        <v>13.73</v>
      </c>
      <c r="F297" s="6">
        <f t="shared" si="0"/>
        <v>0</v>
      </c>
      <c r="G297" s="6">
        <f t="shared" si="1"/>
        <v>0</v>
      </c>
    </row>
    <row r="298" spans="1:7">
      <c r="A298" s="2">
        <v>42511</v>
      </c>
      <c r="B298" s="3">
        <v>23</v>
      </c>
      <c r="C298" s="3">
        <v>23</v>
      </c>
      <c r="D298" s="6"/>
      <c r="E298" s="3">
        <v>13.95</v>
      </c>
      <c r="F298" s="6">
        <f t="shared" si="0"/>
        <v>0</v>
      </c>
      <c r="G298" s="6">
        <f t="shared" si="1"/>
        <v>0</v>
      </c>
    </row>
    <row r="299" spans="1:7">
      <c r="A299" s="2">
        <v>42512</v>
      </c>
      <c r="B299" s="3">
        <v>23</v>
      </c>
      <c r="C299" s="3">
        <v>23</v>
      </c>
      <c r="D299" s="6"/>
      <c r="E299" s="3">
        <v>14.21</v>
      </c>
      <c r="F299" s="6">
        <f t="shared" si="0"/>
        <v>0</v>
      </c>
      <c r="G299" s="6">
        <f t="shared" si="1"/>
        <v>0</v>
      </c>
    </row>
    <row r="300" spans="1:7">
      <c r="A300" s="2">
        <v>42513</v>
      </c>
      <c r="B300" s="3">
        <v>23</v>
      </c>
      <c r="C300" s="3">
        <v>23</v>
      </c>
      <c r="D300" s="6"/>
      <c r="E300" s="3">
        <v>13.45</v>
      </c>
      <c r="F300" s="6">
        <f t="shared" si="0"/>
        <v>0</v>
      </c>
      <c r="G300" s="6">
        <f t="shared" si="1"/>
        <v>0</v>
      </c>
    </row>
    <row r="301" spans="1:7">
      <c r="A301" s="2">
        <v>42514</v>
      </c>
      <c r="B301" s="3">
        <v>23</v>
      </c>
      <c r="C301" s="3">
        <v>23</v>
      </c>
      <c r="D301" s="6"/>
      <c r="E301" s="3">
        <v>12.62</v>
      </c>
      <c r="F301" s="6">
        <f t="shared" si="0"/>
        <v>0</v>
      </c>
      <c r="G301" s="6">
        <f t="shared" si="1"/>
        <v>0</v>
      </c>
    </row>
    <row r="302" spans="1:7">
      <c r="A302" s="2">
        <v>42515</v>
      </c>
      <c r="B302" s="3">
        <v>23</v>
      </c>
      <c r="C302" s="3">
        <v>23</v>
      </c>
      <c r="D302" s="6"/>
      <c r="E302" s="3">
        <v>12.53</v>
      </c>
      <c r="F302" s="6">
        <f t="shared" si="0"/>
        <v>0</v>
      </c>
      <c r="G302" s="6">
        <f t="shared" si="1"/>
        <v>0</v>
      </c>
    </row>
    <row r="303" spans="1:7">
      <c r="A303" s="2">
        <v>42516</v>
      </c>
      <c r="B303" s="3">
        <v>23</v>
      </c>
      <c r="C303" s="3">
        <v>23</v>
      </c>
      <c r="D303" s="6"/>
      <c r="E303" s="3">
        <v>12.37</v>
      </c>
      <c r="F303" s="6">
        <f t="shared" si="0"/>
        <v>0</v>
      </c>
      <c r="G303" s="6">
        <f t="shared" si="1"/>
        <v>0</v>
      </c>
    </row>
    <row r="304" spans="1:7">
      <c r="A304" s="2">
        <v>42517</v>
      </c>
      <c r="B304" s="3">
        <v>24</v>
      </c>
      <c r="C304" s="3">
        <v>24</v>
      </c>
      <c r="D304" s="6"/>
      <c r="E304" s="3">
        <v>11.11</v>
      </c>
      <c r="F304" s="6">
        <f t="shared" si="0"/>
        <v>0</v>
      </c>
      <c r="G304" s="6">
        <f t="shared" si="1"/>
        <v>0</v>
      </c>
    </row>
    <row r="305" spans="1:7">
      <c r="A305" s="2">
        <v>42518</v>
      </c>
      <c r="B305" s="3">
        <v>27</v>
      </c>
      <c r="C305" s="3">
        <v>27</v>
      </c>
      <c r="D305" s="6"/>
      <c r="E305" s="3">
        <v>11.56</v>
      </c>
      <c r="F305" s="6">
        <f t="shared" si="0"/>
        <v>0</v>
      </c>
      <c r="G305" s="6">
        <f t="shared" si="1"/>
        <v>0</v>
      </c>
    </row>
    <row r="306" spans="1:7">
      <c r="A306" s="2">
        <v>42519</v>
      </c>
      <c r="B306" s="3">
        <v>24</v>
      </c>
      <c r="C306" s="3">
        <v>24</v>
      </c>
      <c r="D306" s="6"/>
      <c r="E306" s="3">
        <v>12.28</v>
      </c>
      <c r="F306" s="6">
        <f t="shared" si="0"/>
        <v>0</v>
      </c>
      <c r="G306" s="6">
        <f t="shared" si="1"/>
        <v>0</v>
      </c>
    </row>
    <row r="307" spans="1:7">
      <c r="A307" s="2">
        <v>42520</v>
      </c>
      <c r="B307" s="3">
        <v>23</v>
      </c>
      <c r="C307" s="3">
        <v>23</v>
      </c>
      <c r="D307" s="6"/>
      <c r="E307" s="3">
        <v>12.48</v>
      </c>
      <c r="F307" s="6">
        <f t="shared" si="0"/>
        <v>0</v>
      </c>
      <c r="G307" s="6">
        <f t="shared" si="1"/>
        <v>0</v>
      </c>
    </row>
    <row r="308" spans="1:7">
      <c r="A308" s="2">
        <v>42521</v>
      </c>
      <c r="B308" s="3">
        <v>23</v>
      </c>
      <c r="C308" s="3">
        <v>23</v>
      </c>
      <c r="D308" s="6"/>
      <c r="E308" s="3">
        <v>13.85</v>
      </c>
      <c r="F308" s="6">
        <f t="shared" si="0"/>
        <v>0</v>
      </c>
      <c r="G308" s="6">
        <f t="shared" si="1"/>
        <v>0</v>
      </c>
    </row>
    <row r="309" spans="1:7">
      <c r="A309" s="2">
        <v>42522</v>
      </c>
      <c r="B309" s="3">
        <v>23</v>
      </c>
      <c r="C309" s="3">
        <v>23</v>
      </c>
      <c r="D309" s="6"/>
      <c r="E309" s="3">
        <v>13.83</v>
      </c>
      <c r="F309" s="6">
        <f t="shared" si="0"/>
        <v>0</v>
      </c>
      <c r="G309" s="6">
        <f t="shared" si="1"/>
        <v>0</v>
      </c>
    </row>
    <row r="310" spans="1:7">
      <c r="A310" s="2">
        <v>42523</v>
      </c>
      <c r="B310" s="3">
        <v>23</v>
      </c>
      <c r="C310" s="3">
        <v>23</v>
      </c>
      <c r="D310" s="6"/>
      <c r="E310" s="3">
        <v>13.78</v>
      </c>
      <c r="F310" s="6">
        <f t="shared" si="0"/>
        <v>0</v>
      </c>
      <c r="G310" s="6">
        <f t="shared" si="1"/>
        <v>0</v>
      </c>
    </row>
    <row r="311" spans="1:7">
      <c r="A311" s="2">
        <v>42524</v>
      </c>
      <c r="B311" s="3">
        <v>23</v>
      </c>
      <c r="C311" s="3">
        <v>23</v>
      </c>
      <c r="D311" s="6"/>
      <c r="E311" s="3">
        <v>13.78</v>
      </c>
      <c r="F311" s="6">
        <f t="shared" si="0"/>
        <v>0</v>
      </c>
      <c r="G311" s="6">
        <f t="shared" si="1"/>
        <v>0</v>
      </c>
    </row>
    <row r="312" spans="1:7">
      <c r="A312" s="2">
        <v>42525</v>
      </c>
      <c r="B312" s="3">
        <v>23</v>
      </c>
      <c r="C312" s="3">
        <v>23</v>
      </c>
      <c r="D312" s="6"/>
      <c r="E312" s="3">
        <v>13.66</v>
      </c>
      <c r="F312" s="6">
        <f t="shared" si="0"/>
        <v>0</v>
      </c>
      <c r="G312" s="6">
        <f t="shared" si="1"/>
        <v>0</v>
      </c>
    </row>
    <row r="313" spans="1:7">
      <c r="A313" s="2">
        <v>42526</v>
      </c>
      <c r="B313" s="3">
        <v>23</v>
      </c>
      <c r="C313" s="3">
        <v>23</v>
      </c>
      <c r="D313" s="6"/>
      <c r="E313" s="3">
        <v>13.85</v>
      </c>
      <c r="F313" s="6">
        <f t="shared" si="0"/>
        <v>0</v>
      </c>
      <c r="G313" s="6">
        <f t="shared" si="1"/>
        <v>0</v>
      </c>
    </row>
    <row r="314" spans="1:7">
      <c r="A314" s="2">
        <v>42527</v>
      </c>
      <c r="B314" s="3">
        <v>23</v>
      </c>
      <c r="C314" s="3">
        <v>23</v>
      </c>
      <c r="D314" s="6"/>
      <c r="E314" s="3">
        <v>13.96</v>
      </c>
      <c r="F314" s="6">
        <f t="shared" si="0"/>
        <v>0</v>
      </c>
      <c r="G314" s="6">
        <f t="shared" si="1"/>
        <v>0</v>
      </c>
    </row>
    <row r="315" spans="1:7">
      <c r="A315" s="2">
        <v>42528</v>
      </c>
      <c r="B315" s="3">
        <v>24</v>
      </c>
      <c r="C315" s="3">
        <v>24</v>
      </c>
      <c r="D315" s="6"/>
      <c r="E315" s="3">
        <v>14.41</v>
      </c>
      <c r="F315" s="6">
        <f t="shared" si="0"/>
        <v>0</v>
      </c>
      <c r="G315" s="6">
        <f t="shared" si="1"/>
        <v>0</v>
      </c>
    </row>
    <row r="316" spans="1:7">
      <c r="A316" s="2">
        <v>42529</v>
      </c>
      <c r="B316" s="3">
        <v>23</v>
      </c>
      <c r="C316" s="3">
        <v>23</v>
      </c>
      <c r="D316" s="6"/>
      <c r="E316" s="3">
        <v>14.44</v>
      </c>
      <c r="F316" s="6">
        <f t="shared" si="0"/>
        <v>0</v>
      </c>
      <c r="G316" s="6">
        <f t="shared" si="1"/>
        <v>0</v>
      </c>
    </row>
    <row r="317" spans="1:7">
      <c r="A317" s="2">
        <v>42530</v>
      </c>
      <c r="B317" s="3">
        <v>23</v>
      </c>
      <c r="C317" s="3">
        <v>23</v>
      </c>
      <c r="D317" s="6"/>
      <c r="E317" s="3">
        <v>14.49</v>
      </c>
      <c r="F317" s="6">
        <f t="shared" si="0"/>
        <v>0</v>
      </c>
      <c r="G317" s="6">
        <f t="shared" si="1"/>
        <v>0</v>
      </c>
    </row>
    <row r="318" spans="1:7">
      <c r="A318" s="2">
        <v>42531</v>
      </c>
      <c r="B318" s="3">
        <v>23</v>
      </c>
      <c r="C318" s="3">
        <v>23</v>
      </c>
      <c r="D318" s="6"/>
      <c r="E318" s="3">
        <v>13.97</v>
      </c>
      <c r="F318" s="6">
        <f t="shared" si="0"/>
        <v>0</v>
      </c>
      <c r="G318" s="6">
        <f t="shared" si="1"/>
        <v>0</v>
      </c>
    </row>
    <row r="319" spans="1:7">
      <c r="A319" s="2">
        <v>42532</v>
      </c>
      <c r="B319" s="3">
        <v>22</v>
      </c>
      <c r="C319" s="3">
        <v>22</v>
      </c>
      <c r="D319" s="6"/>
      <c r="E319" s="3">
        <v>14.01</v>
      </c>
      <c r="F319" s="6">
        <f t="shared" si="0"/>
        <v>0</v>
      </c>
      <c r="G319" s="6">
        <f t="shared" si="1"/>
        <v>0</v>
      </c>
    </row>
    <row r="320" spans="1:7">
      <c r="A320" s="2">
        <v>42533</v>
      </c>
      <c r="B320" s="3">
        <v>23</v>
      </c>
      <c r="C320" s="3">
        <v>23</v>
      </c>
      <c r="D320" s="6"/>
      <c r="E320" s="3">
        <v>15.57</v>
      </c>
      <c r="F320" s="6">
        <f t="shared" si="0"/>
        <v>0</v>
      </c>
      <c r="G320" s="6">
        <f t="shared" si="1"/>
        <v>0</v>
      </c>
    </row>
    <row r="321" spans="1:7">
      <c r="A321" s="2">
        <v>42534</v>
      </c>
      <c r="B321" s="3">
        <v>23</v>
      </c>
      <c r="C321" s="3">
        <v>23</v>
      </c>
      <c r="D321" s="6"/>
      <c r="E321" s="3">
        <v>17.55</v>
      </c>
      <c r="F321" s="6">
        <f t="shared" si="0"/>
        <v>0</v>
      </c>
      <c r="G321" s="6">
        <f t="shared" si="1"/>
        <v>0</v>
      </c>
    </row>
    <row r="322" spans="1:7">
      <c r="A322" s="2">
        <v>42535</v>
      </c>
      <c r="B322" s="3">
        <v>23</v>
      </c>
      <c r="C322" s="3">
        <v>23</v>
      </c>
      <c r="D322" s="6"/>
      <c r="E322" s="3">
        <v>18.7</v>
      </c>
      <c r="F322" s="6">
        <f t="shared" si="0"/>
        <v>0</v>
      </c>
      <c r="G322" s="6">
        <f t="shared" si="1"/>
        <v>0</v>
      </c>
    </row>
    <row r="323" spans="1:7">
      <c r="A323" s="2">
        <v>42536</v>
      </c>
      <c r="B323" s="3">
        <v>23</v>
      </c>
      <c r="C323" s="3">
        <v>23</v>
      </c>
      <c r="D323" s="6"/>
      <c r="E323" s="3">
        <v>18.3</v>
      </c>
      <c r="F323" s="6">
        <f t="shared" si="0"/>
        <v>0</v>
      </c>
      <c r="G323" s="6">
        <f t="shared" si="1"/>
        <v>0</v>
      </c>
    </row>
    <row r="324" spans="1:7">
      <c r="A324" s="2">
        <v>42537</v>
      </c>
      <c r="B324" s="3">
        <v>23</v>
      </c>
      <c r="C324" s="3">
        <v>23</v>
      </c>
      <c r="D324" s="6"/>
      <c r="E324" s="3">
        <v>20.61</v>
      </c>
      <c r="F324" s="6">
        <f t="shared" si="0"/>
        <v>0</v>
      </c>
      <c r="G324" s="6">
        <f t="shared" si="1"/>
        <v>0</v>
      </c>
    </row>
    <row r="325" spans="1:7">
      <c r="A325" s="2">
        <v>42538</v>
      </c>
      <c r="B325" s="3">
        <v>25</v>
      </c>
      <c r="C325" s="3">
        <v>25</v>
      </c>
      <c r="D325" s="6"/>
      <c r="E325" s="3">
        <v>15.49</v>
      </c>
      <c r="F325" s="6">
        <f t="shared" si="0"/>
        <v>0</v>
      </c>
      <c r="G325" s="6">
        <f t="shared" si="1"/>
        <v>0</v>
      </c>
    </row>
    <row r="326" spans="1:7">
      <c r="A326" s="2">
        <v>42539</v>
      </c>
      <c r="B326" s="3">
        <v>25</v>
      </c>
      <c r="C326" s="3">
        <v>25</v>
      </c>
      <c r="D326" s="6"/>
      <c r="E326" s="3">
        <v>11.36</v>
      </c>
      <c r="F326" s="6">
        <f t="shared" si="0"/>
        <v>0</v>
      </c>
      <c r="G326" s="6">
        <f t="shared" si="1"/>
        <v>0</v>
      </c>
    </row>
    <row r="327" spans="1:7">
      <c r="A327" s="2">
        <v>42540</v>
      </c>
      <c r="B327" s="3">
        <v>23</v>
      </c>
      <c r="C327" s="3">
        <v>23</v>
      </c>
      <c r="D327" s="6"/>
      <c r="E327" s="3">
        <v>12.33</v>
      </c>
      <c r="F327" s="6">
        <f t="shared" si="0"/>
        <v>0</v>
      </c>
      <c r="G327" s="6">
        <f t="shared" si="1"/>
        <v>0</v>
      </c>
    </row>
    <row r="328" spans="1:7">
      <c r="A328" s="2">
        <v>42541</v>
      </c>
      <c r="B328" s="3">
        <v>23</v>
      </c>
      <c r="C328" s="3">
        <v>23</v>
      </c>
      <c r="D328" s="6"/>
      <c r="E328" s="3">
        <v>11.7</v>
      </c>
      <c r="F328" s="6">
        <f t="shared" si="0"/>
        <v>0</v>
      </c>
      <c r="G328" s="6">
        <f t="shared" si="1"/>
        <v>0</v>
      </c>
    </row>
    <row r="329" spans="1:7">
      <c r="A329" s="2">
        <v>42542</v>
      </c>
      <c r="B329" s="3">
        <v>25</v>
      </c>
      <c r="C329" s="3">
        <v>25</v>
      </c>
      <c r="D329" s="6"/>
      <c r="E329" s="3">
        <v>12.71</v>
      </c>
      <c r="F329" s="6">
        <f t="shared" si="0"/>
        <v>0</v>
      </c>
      <c r="G329" s="6">
        <f t="shared" si="1"/>
        <v>0</v>
      </c>
    </row>
    <row r="330" spans="1:7">
      <c r="A330" s="2">
        <v>42543</v>
      </c>
      <c r="B330" s="3">
        <v>23</v>
      </c>
      <c r="C330" s="3">
        <v>23</v>
      </c>
      <c r="D330" s="6"/>
      <c r="E330" s="3">
        <v>13.21</v>
      </c>
      <c r="F330" s="6">
        <f t="shared" si="0"/>
        <v>0</v>
      </c>
      <c r="G330" s="6">
        <f t="shared" si="1"/>
        <v>0</v>
      </c>
    </row>
    <row r="331" spans="1:7">
      <c r="A331" s="2">
        <v>42544</v>
      </c>
      <c r="B331" s="3">
        <v>23</v>
      </c>
      <c r="C331" s="3">
        <v>23</v>
      </c>
      <c r="D331" s="6"/>
      <c r="E331" s="3">
        <v>13.58</v>
      </c>
      <c r="F331" s="6">
        <f t="shared" si="0"/>
        <v>0</v>
      </c>
      <c r="G331" s="6">
        <f t="shared" si="1"/>
        <v>0</v>
      </c>
    </row>
    <row r="332" spans="1:7">
      <c r="A332" s="2">
        <v>42545</v>
      </c>
      <c r="B332" s="3">
        <v>22</v>
      </c>
      <c r="C332" s="3">
        <v>22</v>
      </c>
      <c r="D332" s="6"/>
      <c r="E332" s="3">
        <v>14.25</v>
      </c>
      <c r="F332" s="6">
        <f t="shared" si="0"/>
        <v>0</v>
      </c>
      <c r="G332" s="6">
        <f t="shared" si="1"/>
        <v>0</v>
      </c>
    </row>
    <row r="333" spans="1:7">
      <c r="A333" s="2">
        <v>42546</v>
      </c>
      <c r="B333" s="3">
        <v>22</v>
      </c>
      <c r="C333" s="3">
        <v>22</v>
      </c>
      <c r="D333" s="6"/>
      <c r="E333" s="3">
        <v>14.28</v>
      </c>
      <c r="F333" s="6">
        <f t="shared" si="0"/>
        <v>0</v>
      </c>
      <c r="G333" s="6">
        <f t="shared" si="1"/>
        <v>0</v>
      </c>
    </row>
    <row r="334" spans="1:7">
      <c r="A334" s="2">
        <v>42547</v>
      </c>
      <c r="B334" s="3">
        <v>22</v>
      </c>
      <c r="C334" s="3">
        <v>22</v>
      </c>
      <c r="D334" s="6"/>
      <c r="E334" s="3">
        <v>13.82</v>
      </c>
      <c r="F334" s="6">
        <f t="shared" si="0"/>
        <v>0</v>
      </c>
      <c r="G334" s="6">
        <f t="shared" si="1"/>
        <v>0</v>
      </c>
    </row>
    <row r="335" spans="1:7">
      <c r="A335" s="2">
        <v>42548</v>
      </c>
      <c r="B335" s="3">
        <v>22</v>
      </c>
      <c r="C335" s="3">
        <v>22</v>
      </c>
      <c r="D335" s="6"/>
      <c r="E335" s="3">
        <v>14.04</v>
      </c>
      <c r="F335" s="6">
        <f t="shared" si="0"/>
        <v>0</v>
      </c>
      <c r="G335" s="6">
        <f t="shared" si="1"/>
        <v>0</v>
      </c>
    </row>
    <row r="336" spans="1:7">
      <c r="A336" s="2">
        <v>42549</v>
      </c>
      <c r="B336" s="3">
        <v>23</v>
      </c>
      <c r="C336" s="3">
        <v>23</v>
      </c>
      <c r="D336" s="6"/>
      <c r="E336" s="3">
        <v>12.15</v>
      </c>
      <c r="F336" s="6">
        <f t="shared" si="0"/>
        <v>0</v>
      </c>
      <c r="G336" s="6">
        <f t="shared" si="1"/>
        <v>0</v>
      </c>
    </row>
    <row r="337" spans="1:7">
      <c r="A337" s="2">
        <v>42550</v>
      </c>
      <c r="B337" s="3">
        <v>23</v>
      </c>
      <c r="C337" s="3">
        <v>23</v>
      </c>
      <c r="D337" s="6"/>
      <c r="E337" s="3">
        <v>12.76</v>
      </c>
      <c r="F337" s="6">
        <f t="shared" si="0"/>
        <v>0</v>
      </c>
      <c r="G337" s="6">
        <f t="shared" si="1"/>
        <v>0</v>
      </c>
    </row>
    <row r="338" spans="1:7">
      <c r="A338" s="2">
        <v>42551</v>
      </c>
      <c r="B338" s="3">
        <v>22</v>
      </c>
      <c r="C338" s="3">
        <v>22</v>
      </c>
      <c r="D338" s="6"/>
      <c r="E338" s="3">
        <v>12.4</v>
      </c>
      <c r="F338" s="6">
        <f t="shared" si="0"/>
        <v>0</v>
      </c>
      <c r="G338" s="6">
        <f t="shared" si="1"/>
        <v>0</v>
      </c>
    </row>
    <row r="339" spans="1:7">
      <c r="A339" s="2">
        <v>42552</v>
      </c>
      <c r="B339" s="3">
        <v>23</v>
      </c>
      <c r="C339" s="3">
        <v>23</v>
      </c>
      <c r="D339" s="6"/>
      <c r="E339" s="3">
        <v>12.23</v>
      </c>
      <c r="F339" s="6">
        <f t="shared" si="0"/>
        <v>0</v>
      </c>
      <c r="G339" s="6">
        <f t="shared" si="1"/>
        <v>0</v>
      </c>
    </row>
    <row r="340" spans="1:7">
      <c r="A340" s="2">
        <v>42553</v>
      </c>
      <c r="B340" s="3">
        <v>22</v>
      </c>
      <c r="C340" s="3">
        <v>22</v>
      </c>
      <c r="D340" s="6"/>
      <c r="E340" s="3">
        <v>12.04</v>
      </c>
      <c r="F340" s="6">
        <f t="shared" si="0"/>
        <v>0</v>
      </c>
      <c r="G340" s="6">
        <f t="shared" si="1"/>
        <v>0</v>
      </c>
    </row>
    <row r="341" spans="1:7">
      <c r="A341" s="2">
        <v>42554</v>
      </c>
      <c r="B341" s="3">
        <v>22</v>
      </c>
      <c r="C341" s="3">
        <v>22</v>
      </c>
      <c r="D341" s="6"/>
      <c r="E341" s="3">
        <v>11.85</v>
      </c>
      <c r="F341" s="6">
        <f t="shared" si="0"/>
        <v>0</v>
      </c>
      <c r="G341" s="6">
        <f t="shared" si="1"/>
        <v>0</v>
      </c>
    </row>
    <row r="342" spans="1:7">
      <c r="A342" s="2">
        <v>42555</v>
      </c>
      <c r="B342" s="3">
        <v>22</v>
      </c>
      <c r="C342" s="3">
        <v>22</v>
      </c>
      <c r="D342" s="6"/>
      <c r="E342" s="3">
        <v>11.34</v>
      </c>
      <c r="F342" s="6">
        <f t="shared" si="0"/>
        <v>0</v>
      </c>
      <c r="G342" s="6">
        <f t="shared" si="1"/>
        <v>0</v>
      </c>
    </row>
    <row r="343" spans="1:7">
      <c r="A343" s="2">
        <v>42556</v>
      </c>
      <c r="B343" s="3">
        <v>23</v>
      </c>
      <c r="C343" s="3">
        <v>23</v>
      </c>
      <c r="D343" s="6"/>
      <c r="E343" s="3">
        <v>10.45</v>
      </c>
      <c r="F343" s="6">
        <f t="shared" si="0"/>
        <v>0</v>
      </c>
      <c r="G343" s="6">
        <f t="shared" si="1"/>
        <v>0</v>
      </c>
    </row>
    <row r="344" spans="1:7">
      <c r="A344" s="2">
        <v>42557</v>
      </c>
      <c r="B344" s="3">
        <v>22</v>
      </c>
      <c r="C344" s="3">
        <v>22</v>
      </c>
      <c r="D344" s="6"/>
      <c r="E344" s="3">
        <v>10.51</v>
      </c>
      <c r="F344" s="6">
        <f t="shared" si="0"/>
        <v>0</v>
      </c>
      <c r="G344" s="6">
        <f t="shared" si="1"/>
        <v>0</v>
      </c>
    </row>
    <row r="345" spans="1:7">
      <c r="A345" s="2">
        <v>42558</v>
      </c>
      <c r="B345" s="3">
        <v>22</v>
      </c>
      <c r="C345" s="3">
        <v>22</v>
      </c>
      <c r="D345" s="6"/>
      <c r="E345" s="3">
        <v>10.07</v>
      </c>
      <c r="F345" s="6">
        <f t="shared" si="0"/>
        <v>0</v>
      </c>
      <c r="G345" s="6">
        <f t="shared" si="1"/>
        <v>0</v>
      </c>
    </row>
    <row r="346" spans="1:7">
      <c r="A346" s="2">
        <v>42559</v>
      </c>
      <c r="B346" s="3">
        <v>22</v>
      </c>
      <c r="C346" s="3">
        <v>22</v>
      </c>
      <c r="D346" s="6"/>
      <c r="E346" s="3">
        <v>11.3</v>
      </c>
      <c r="F346" s="6">
        <f t="shared" si="0"/>
        <v>0</v>
      </c>
      <c r="G346" s="6">
        <f t="shared" si="1"/>
        <v>0</v>
      </c>
    </row>
    <row r="347" spans="1:7">
      <c r="A347" s="2">
        <v>42560</v>
      </c>
      <c r="B347" s="3">
        <v>22</v>
      </c>
      <c r="C347" s="3">
        <v>22</v>
      </c>
      <c r="D347" s="6"/>
      <c r="E347" s="3">
        <v>10.92</v>
      </c>
      <c r="F347" s="6">
        <f t="shared" si="0"/>
        <v>0</v>
      </c>
      <c r="G347" s="6">
        <f t="shared" si="1"/>
        <v>0</v>
      </c>
    </row>
    <row r="348" spans="1:7">
      <c r="A348" s="2">
        <v>42561</v>
      </c>
      <c r="B348" s="3">
        <v>22</v>
      </c>
      <c r="C348" s="3">
        <v>22</v>
      </c>
      <c r="D348" s="6"/>
      <c r="E348" s="3">
        <v>10.97</v>
      </c>
      <c r="F348" s="6">
        <f t="shared" si="0"/>
        <v>0</v>
      </c>
      <c r="G348" s="6">
        <f t="shared" si="1"/>
        <v>0</v>
      </c>
    </row>
    <row r="349" spans="1:7">
      <c r="A349" s="2">
        <v>42562</v>
      </c>
      <c r="B349" s="3">
        <v>23</v>
      </c>
      <c r="C349" s="3">
        <v>23</v>
      </c>
      <c r="D349" s="6"/>
      <c r="E349" s="3">
        <v>10.58</v>
      </c>
      <c r="F349" s="6">
        <f t="shared" si="0"/>
        <v>0</v>
      </c>
      <c r="G349" s="6">
        <f t="shared" si="1"/>
        <v>0</v>
      </c>
    </row>
    <row r="350" spans="1:7">
      <c r="A350" s="2">
        <v>42563</v>
      </c>
      <c r="B350" s="3">
        <v>22</v>
      </c>
      <c r="C350" s="3">
        <v>22</v>
      </c>
      <c r="D350" s="6"/>
      <c r="E350" s="3">
        <v>10.54</v>
      </c>
      <c r="F350" s="6">
        <f t="shared" si="0"/>
        <v>0</v>
      </c>
      <c r="G350" s="6">
        <f t="shared" si="1"/>
        <v>0</v>
      </c>
    </row>
    <row r="351" spans="1:7">
      <c r="A351" s="2">
        <v>42564</v>
      </c>
      <c r="B351" s="3">
        <v>22</v>
      </c>
      <c r="C351" s="3">
        <v>22</v>
      </c>
      <c r="D351" s="6"/>
      <c r="E351" s="3">
        <v>10.44</v>
      </c>
      <c r="F351" s="6">
        <f t="shared" si="0"/>
        <v>0</v>
      </c>
      <c r="G351" s="6">
        <f t="shared" si="1"/>
        <v>0</v>
      </c>
    </row>
    <row r="352" spans="1:7">
      <c r="A352" s="2">
        <v>42565</v>
      </c>
      <c r="B352" s="3">
        <v>22</v>
      </c>
      <c r="C352" s="3">
        <v>22</v>
      </c>
      <c r="D352" s="6"/>
      <c r="E352" s="3">
        <v>11.55</v>
      </c>
      <c r="F352" s="6">
        <f t="shared" si="0"/>
        <v>0</v>
      </c>
      <c r="G352" s="6">
        <f t="shared" si="1"/>
        <v>0</v>
      </c>
    </row>
    <row r="353" spans="1:7">
      <c r="A353" s="2">
        <v>42566</v>
      </c>
      <c r="B353" s="3">
        <v>22</v>
      </c>
      <c r="C353" s="3">
        <v>22</v>
      </c>
      <c r="D353" s="6"/>
      <c r="E353" s="3">
        <v>11.88</v>
      </c>
      <c r="F353" s="6">
        <f t="shared" si="0"/>
        <v>0</v>
      </c>
      <c r="G353" s="6">
        <f t="shared" si="1"/>
        <v>0</v>
      </c>
    </row>
    <row r="354" spans="1:7">
      <c r="A354" s="2">
        <v>42567</v>
      </c>
      <c r="B354" s="3">
        <v>22</v>
      </c>
      <c r="C354" s="3">
        <v>22</v>
      </c>
      <c r="D354" s="6"/>
      <c r="E354" s="3">
        <v>11.59</v>
      </c>
      <c r="F354" s="6">
        <f t="shared" si="0"/>
        <v>0</v>
      </c>
      <c r="G354" s="6">
        <f t="shared" si="1"/>
        <v>0</v>
      </c>
    </row>
    <row r="355" spans="1:7">
      <c r="A355" s="2">
        <v>42568</v>
      </c>
      <c r="B355" s="3">
        <v>22</v>
      </c>
      <c r="C355" s="3">
        <v>22</v>
      </c>
      <c r="D355" s="6"/>
      <c r="E355" s="3">
        <v>11.19</v>
      </c>
      <c r="F355" s="6">
        <f t="shared" si="0"/>
        <v>0</v>
      </c>
      <c r="G355" s="6">
        <f t="shared" si="1"/>
        <v>0</v>
      </c>
    </row>
    <row r="356" spans="1:7">
      <c r="A356" s="2">
        <v>42569</v>
      </c>
      <c r="B356" s="3">
        <v>22</v>
      </c>
      <c r="C356" s="3">
        <v>22</v>
      </c>
      <c r="D356" s="6"/>
      <c r="E356" s="3">
        <v>11.03</v>
      </c>
      <c r="F356" s="6">
        <f t="shared" si="0"/>
        <v>0</v>
      </c>
      <c r="G356" s="6">
        <f t="shared" si="1"/>
        <v>0</v>
      </c>
    </row>
    <row r="357" spans="1:7">
      <c r="A357" s="2">
        <v>42570</v>
      </c>
      <c r="B357" s="3">
        <v>22</v>
      </c>
      <c r="C357" s="3">
        <v>22</v>
      </c>
      <c r="D357" s="6"/>
      <c r="E357" s="3">
        <v>11.63</v>
      </c>
      <c r="F357" s="6">
        <f t="shared" si="0"/>
        <v>0</v>
      </c>
      <c r="G357" s="6">
        <f t="shared" si="1"/>
        <v>0</v>
      </c>
    </row>
    <row r="358" spans="1:7">
      <c r="A358" s="2">
        <v>42571</v>
      </c>
      <c r="B358" s="3">
        <v>23</v>
      </c>
      <c r="C358" s="3">
        <v>23</v>
      </c>
      <c r="D358" s="6"/>
      <c r="E358" s="3">
        <v>12.54</v>
      </c>
      <c r="F358" s="6">
        <f t="shared" si="0"/>
        <v>0</v>
      </c>
      <c r="G358" s="6">
        <f t="shared" si="1"/>
        <v>0</v>
      </c>
    </row>
    <row r="359" spans="1:7">
      <c r="A359" s="2">
        <v>42572</v>
      </c>
      <c r="B359" s="3">
        <v>22</v>
      </c>
      <c r="C359" s="3">
        <v>22</v>
      </c>
      <c r="D359" s="6"/>
      <c r="E359" s="3">
        <v>12.66</v>
      </c>
      <c r="F359" s="6">
        <f t="shared" si="0"/>
        <v>0</v>
      </c>
      <c r="G359" s="6">
        <f t="shared" si="1"/>
        <v>0</v>
      </c>
    </row>
    <row r="360" spans="1:7">
      <c r="A360" s="2">
        <v>42573</v>
      </c>
      <c r="B360" s="3">
        <v>22</v>
      </c>
      <c r="C360" s="3">
        <v>22</v>
      </c>
      <c r="D360" s="6"/>
      <c r="E360" s="3">
        <v>14.82</v>
      </c>
      <c r="F360" s="6">
        <f t="shared" si="0"/>
        <v>0</v>
      </c>
      <c r="G360" s="6">
        <f t="shared" si="1"/>
        <v>0</v>
      </c>
    </row>
    <row r="361" spans="1:7">
      <c r="A361" s="2">
        <v>42574</v>
      </c>
      <c r="B361" s="3">
        <v>23</v>
      </c>
      <c r="C361" s="3">
        <v>23</v>
      </c>
      <c r="D361" s="6"/>
      <c r="E361" s="3">
        <v>14.4</v>
      </c>
      <c r="F361" s="6">
        <f t="shared" si="0"/>
        <v>0</v>
      </c>
      <c r="G361" s="6">
        <f t="shared" si="1"/>
        <v>0</v>
      </c>
    </row>
    <row r="362" spans="1:7">
      <c r="A362" s="2">
        <v>42575</v>
      </c>
      <c r="B362" s="3">
        <v>23</v>
      </c>
      <c r="C362" s="3">
        <v>23</v>
      </c>
      <c r="D362" s="6"/>
      <c r="E362" s="3">
        <v>12.63</v>
      </c>
      <c r="F362" s="6">
        <f t="shared" si="0"/>
        <v>0</v>
      </c>
      <c r="G362" s="6">
        <f t="shared" si="1"/>
        <v>0</v>
      </c>
    </row>
    <row r="363" spans="1:7">
      <c r="A363" s="2">
        <v>42576</v>
      </c>
      <c r="B363" s="3">
        <v>23</v>
      </c>
      <c r="C363" s="3">
        <v>23</v>
      </c>
      <c r="D363" s="6"/>
      <c r="E363" s="3">
        <v>13.84</v>
      </c>
      <c r="F363" s="6">
        <f t="shared" si="0"/>
        <v>0</v>
      </c>
      <c r="G363" s="6">
        <f t="shared" si="1"/>
        <v>0</v>
      </c>
    </row>
    <row r="364" spans="1:7">
      <c r="A364" s="2">
        <v>42577</v>
      </c>
      <c r="B364" s="3">
        <v>24</v>
      </c>
      <c r="C364" s="3">
        <v>24</v>
      </c>
      <c r="D364" s="6"/>
      <c r="E364" s="3">
        <v>12.08</v>
      </c>
      <c r="F364" s="6">
        <f t="shared" si="0"/>
        <v>0</v>
      </c>
      <c r="G364" s="6">
        <f t="shared" si="1"/>
        <v>0</v>
      </c>
    </row>
    <row r="365" spans="1:7">
      <c r="A365" s="2">
        <v>42578</v>
      </c>
      <c r="B365" s="3">
        <v>23</v>
      </c>
      <c r="C365" s="3">
        <v>23</v>
      </c>
      <c r="D365" s="6"/>
      <c r="E365" s="3">
        <v>13.05</v>
      </c>
      <c r="F365" s="6">
        <f t="shared" si="0"/>
        <v>0</v>
      </c>
      <c r="G365" s="6">
        <f t="shared" si="1"/>
        <v>0</v>
      </c>
    </row>
    <row r="366" spans="1:7">
      <c r="A366" s="2">
        <v>42579</v>
      </c>
      <c r="B366" s="3">
        <v>24</v>
      </c>
      <c r="C366" s="3">
        <v>24</v>
      </c>
      <c r="D366" s="6"/>
      <c r="E366" s="3">
        <v>12.87</v>
      </c>
      <c r="F366" s="6">
        <f t="shared" si="0"/>
        <v>0</v>
      </c>
      <c r="G366" s="6">
        <f t="shared" si="1"/>
        <v>0</v>
      </c>
    </row>
    <row r="367" spans="1:7">
      <c r="A367" s="2">
        <v>42580</v>
      </c>
      <c r="B367" s="3">
        <v>23</v>
      </c>
      <c r="C367" s="3">
        <v>23</v>
      </c>
      <c r="D367" s="6"/>
      <c r="E367" s="3">
        <v>12.87</v>
      </c>
      <c r="F367" s="6">
        <f t="shared" si="0"/>
        <v>0</v>
      </c>
      <c r="G367" s="6">
        <f t="shared" si="1"/>
        <v>0</v>
      </c>
    </row>
    <row r="368" spans="1:7">
      <c r="A368" s="2">
        <v>42581</v>
      </c>
      <c r="B368" s="3">
        <v>22</v>
      </c>
      <c r="C368" s="3">
        <v>22</v>
      </c>
      <c r="D368" s="6"/>
      <c r="E368" s="3">
        <v>12.57</v>
      </c>
      <c r="F368" s="6">
        <f t="shared" si="0"/>
        <v>0</v>
      </c>
      <c r="G368" s="6">
        <f t="shared" si="1"/>
        <v>0</v>
      </c>
    </row>
    <row r="369" spans="1:7">
      <c r="A369" s="2">
        <v>42582</v>
      </c>
      <c r="B369" s="3">
        <v>23</v>
      </c>
      <c r="C369" s="3">
        <v>23</v>
      </c>
      <c r="D369" s="6"/>
      <c r="E369" s="3">
        <v>11.86</v>
      </c>
      <c r="F369" s="6">
        <f t="shared" si="0"/>
        <v>0</v>
      </c>
      <c r="G369" s="6">
        <f t="shared" si="1"/>
        <v>0</v>
      </c>
    </row>
    <row r="370" spans="1:7">
      <c r="A370" s="2">
        <v>42583</v>
      </c>
      <c r="B370" s="3">
        <v>23</v>
      </c>
      <c r="C370" s="3">
        <v>23</v>
      </c>
      <c r="D370" s="6"/>
      <c r="E370" s="3">
        <v>11.04</v>
      </c>
      <c r="F370" s="6">
        <f t="shared" si="0"/>
        <v>0</v>
      </c>
      <c r="G370" s="6">
        <f t="shared" si="1"/>
        <v>0</v>
      </c>
    </row>
    <row r="371" spans="1:7">
      <c r="A371" s="2">
        <v>42584</v>
      </c>
      <c r="B371" s="3">
        <v>23</v>
      </c>
      <c r="C371" s="3">
        <v>23</v>
      </c>
      <c r="D371" s="6"/>
      <c r="E371" s="3">
        <v>8.3000000000000007</v>
      </c>
      <c r="F371" s="6">
        <f t="shared" si="0"/>
        <v>0</v>
      </c>
      <c r="G371" s="6">
        <f t="shared" si="1"/>
        <v>0</v>
      </c>
    </row>
    <row r="372" spans="1:7">
      <c r="A372" s="2">
        <v>42585</v>
      </c>
      <c r="B372" s="3">
        <v>23</v>
      </c>
      <c r="C372" s="3">
        <v>23</v>
      </c>
      <c r="D372" s="6"/>
      <c r="E372" s="3">
        <v>10.42</v>
      </c>
      <c r="F372" s="6">
        <f t="shared" si="0"/>
        <v>0</v>
      </c>
      <c r="G372" s="6">
        <f t="shared" si="1"/>
        <v>0</v>
      </c>
    </row>
    <row r="373" spans="1:7">
      <c r="A373" s="2">
        <v>42586</v>
      </c>
      <c r="B373" s="3">
        <v>22</v>
      </c>
      <c r="C373" s="3">
        <v>22</v>
      </c>
      <c r="D373" s="6"/>
      <c r="E373" s="3">
        <v>11.21</v>
      </c>
      <c r="F373" s="6">
        <f t="shared" si="0"/>
        <v>0</v>
      </c>
      <c r="G373" s="6">
        <f t="shared" si="1"/>
        <v>0</v>
      </c>
    </row>
    <row r="374" spans="1:7">
      <c r="A374" s="2">
        <v>42587</v>
      </c>
      <c r="B374" s="3">
        <v>23</v>
      </c>
      <c r="C374" s="3">
        <v>23</v>
      </c>
      <c r="D374" s="6"/>
      <c r="E374" s="3">
        <v>11.05</v>
      </c>
      <c r="F374" s="6">
        <f t="shared" si="0"/>
        <v>0</v>
      </c>
      <c r="G374" s="6">
        <f t="shared" si="1"/>
        <v>0</v>
      </c>
    </row>
    <row r="375" spans="1:7">
      <c r="A375" s="2">
        <v>42588</v>
      </c>
      <c r="B375" s="3">
        <v>22</v>
      </c>
      <c r="C375" s="3">
        <v>22</v>
      </c>
      <c r="D375" s="6"/>
      <c r="E375" s="3">
        <v>10.95</v>
      </c>
      <c r="F375" s="6">
        <f t="shared" si="0"/>
        <v>0</v>
      </c>
      <c r="G375" s="6">
        <f t="shared" si="1"/>
        <v>0</v>
      </c>
    </row>
    <row r="376" spans="1:7">
      <c r="A376" s="2">
        <v>42589</v>
      </c>
      <c r="B376" s="3">
        <v>22</v>
      </c>
      <c r="C376" s="3">
        <v>22</v>
      </c>
      <c r="D376" s="6"/>
      <c r="E376" s="3">
        <v>10.98</v>
      </c>
      <c r="F376" s="6">
        <f t="shared" si="0"/>
        <v>0</v>
      </c>
      <c r="G376" s="6">
        <f t="shared" si="1"/>
        <v>0</v>
      </c>
    </row>
    <row r="377" spans="1:7">
      <c r="A377" s="2">
        <v>42590</v>
      </c>
      <c r="B377" s="3">
        <v>22</v>
      </c>
      <c r="C377" s="3">
        <v>22</v>
      </c>
      <c r="D377" s="6"/>
      <c r="E377" s="3">
        <v>11.29</v>
      </c>
      <c r="F377" s="6">
        <f t="shared" si="0"/>
        <v>0</v>
      </c>
      <c r="G377" s="6">
        <f t="shared" si="1"/>
        <v>0</v>
      </c>
    </row>
    <row r="378" spans="1:7">
      <c r="A378" s="2">
        <v>42591</v>
      </c>
      <c r="B378" s="3">
        <v>23</v>
      </c>
      <c r="C378" s="3">
        <v>23</v>
      </c>
      <c r="D378" s="6"/>
      <c r="E378" s="3">
        <v>12.22</v>
      </c>
      <c r="F378" s="6">
        <f t="shared" si="0"/>
        <v>0</v>
      </c>
      <c r="G378" s="6">
        <f t="shared" si="1"/>
        <v>0</v>
      </c>
    </row>
    <row r="379" spans="1:7">
      <c r="A379" s="2">
        <v>42592</v>
      </c>
      <c r="B379" s="3">
        <v>23</v>
      </c>
      <c r="C379" s="3">
        <v>23</v>
      </c>
      <c r="D379" s="6"/>
      <c r="E379" s="3">
        <v>12.22</v>
      </c>
      <c r="F379" s="6">
        <f t="shared" si="0"/>
        <v>0</v>
      </c>
      <c r="G379" s="6">
        <f t="shared" si="1"/>
        <v>0</v>
      </c>
    </row>
    <row r="380" spans="1:7">
      <c r="A380" s="2">
        <v>42593</v>
      </c>
      <c r="B380" s="3">
        <v>22</v>
      </c>
      <c r="C380" s="3">
        <v>22</v>
      </c>
      <c r="D380" s="6"/>
      <c r="E380" s="3">
        <v>11.68</v>
      </c>
      <c r="F380" s="6">
        <f t="shared" si="0"/>
        <v>0</v>
      </c>
      <c r="G380" s="6">
        <f t="shared" si="1"/>
        <v>0</v>
      </c>
    </row>
    <row r="381" spans="1:7">
      <c r="A381" s="2">
        <v>42594</v>
      </c>
      <c r="B381" s="3">
        <v>23</v>
      </c>
      <c r="C381" s="3">
        <v>23</v>
      </c>
      <c r="D381" s="6"/>
      <c r="E381" s="3">
        <v>11.78</v>
      </c>
      <c r="F381" s="6">
        <f t="shared" si="0"/>
        <v>0</v>
      </c>
      <c r="G381" s="6">
        <f t="shared" si="1"/>
        <v>0</v>
      </c>
    </row>
    <row r="382" spans="1:7">
      <c r="A382" s="2">
        <v>42595</v>
      </c>
      <c r="B382" s="3">
        <v>22</v>
      </c>
      <c r="C382" s="3">
        <v>22</v>
      </c>
      <c r="D382" s="6"/>
      <c r="E382" s="3">
        <v>11.56</v>
      </c>
      <c r="F382" s="6">
        <f t="shared" si="0"/>
        <v>0</v>
      </c>
      <c r="G382" s="6">
        <f t="shared" si="1"/>
        <v>0</v>
      </c>
    </row>
    <row r="383" spans="1:7">
      <c r="A383" s="2">
        <v>42596</v>
      </c>
      <c r="B383" s="3">
        <v>22</v>
      </c>
      <c r="C383" s="3">
        <v>22</v>
      </c>
      <c r="D383" s="6"/>
      <c r="E383" s="3">
        <v>11.21</v>
      </c>
      <c r="F383" s="6">
        <f t="shared" si="0"/>
        <v>0</v>
      </c>
      <c r="G383" s="6">
        <f t="shared" si="1"/>
        <v>0</v>
      </c>
    </row>
    <row r="384" spans="1:7">
      <c r="A384" s="2">
        <v>42597</v>
      </c>
      <c r="B384" s="3">
        <v>22</v>
      </c>
      <c r="C384" s="3">
        <v>22</v>
      </c>
      <c r="D384" s="6"/>
      <c r="E384" s="3">
        <v>11.21</v>
      </c>
      <c r="F384" s="6">
        <f t="shared" si="0"/>
        <v>0</v>
      </c>
      <c r="G384" s="6">
        <f t="shared" si="1"/>
        <v>0</v>
      </c>
    </row>
    <row r="385" spans="1:7">
      <c r="A385" s="2">
        <v>42598</v>
      </c>
      <c r="B385" s="3">
        <v>22</v>
      </c>
      <c r="C385" s="3">
        <v>22</v>
      </c>
      <c r="D385" s="6"/>
      <c r="E385" s="3">
        <v>11.17</v>
      </c>
      <c r="F385" s="6">
        <f t="shared" si="0"/>
        <v>0</v>
      </c>
      <c r="G385" s="6">
        <f t="shared" si="1"/>
        <v>0</v>
      </c>
    </row>
    <row r="386" spans="1:7">
      <c r="A386" s="2">
        <v>42599</v>
      </c>
      <c r="B386" s="3">
        <v>22</v>
      </c>
      <c r="C386" s="3">
        <v>22</v>
      </c>
      <c r="D386" s="6"/>
      <c r="E386" s="3">
        <v>10.77</v>
      </c>
      <c r="F386" s="6">
        <f t="shared" si="0"/>
        <v>0</v>
      </c>
      <c r="G386" s="6">
        <f t="shared" si="1"/>
        <v>0</v>
      </c>
    </row>
    <row r="387" spans="1:7">
      <c r="A387" s="2">
        <v>42600</v>
      </c>
      <c r="B387" s="3">
        <v>22</v>
      </c>
      <c r="C387" s="3">
        <v>22</v>
      </c>
      <c r="D387" s="6"/>
      <c r="E387" s="3">
        <v>10.77</v>
      </c>
      <c r="F387" s="6">
        <f t="shared" si="0"/>
        <v>0</v>
      </c>
      <c r="G387" s="6">
        <f t="shared" si="1"/>
        <v>0</v>
      </c>
    </row>
    <row r="388" spans="1:7">
      <c r="A388" s="2">
        <v>42601</v>
      </c>
      <c r="B388" s="3">
        <v>23</v>
      </c>
      <c r="C388" s="3">
        <v>23</v>
      </c>
      <c r="D388" s="6"/>
      <c r="E388" s="3">
        <v>10.71</v>
      </c>
      <c r="F388" s="6">
        <f t="shared" si="0"/>
        <v>0</v>
      </c>
      <c r="G388" s="6">
        <f t="shared" si="1"/>
        <v>0</v>
      </c>
    </row>
    <row r="389" spans="1:7">
      <c r="A389" s="2">
        <v>42602</v>
      </c>
      <c r="B389" s="3">
        <v>22</v>
      </c>
      <c r="C389" s="3">
        <v>22</v>
      </c>
      <c r="D389" s="6"/>
      <c r="E389" s="3">
        <v>11.28</v>
      </c>
      <c r="F389" s="6">
        <f t="shared" si="0"/>
        <v>0</v>
      </c>
      <c r="G389" s="6">
        <f t="shared" si="1"/>
        <v>0</v>
      </c>
    </row>
    <row r="390" spans="1:7">
      <c r="A390" s="2">
        <v>42603</v>
      </c>
      <c r="B390" s="3">
        <v>23</v>
      </c>
      <c r="C390" s="3">
        <v>23</v>
      </c>
      <c r="D390" s="6"/>
      <c r="E390" s="3">
        <v>11.14</v>
      </c>
      <c r="F390" s="6">
        <f t="shared" si="0"/>
        <v>0</v>
      </c>
      <c r="G390" s="6">
        <f t="shared" si="1"/>
        <v>0</v>
      </c>
    </row>
    <row r="391" spans="1:7">
      <c r="A391" s="2">
        <v>42604</v>
      </c>
      <c r="B391" s="3">
        <v>22</v>
      </c>
      <c r="C391" s="3">
        <v>22</v>
      </c>
      <c r="D391" s="6"/>
      <c r="E391" s="3">
        <v>11.07</v>
      </c>
      <c r="F391" s="6">
        <f t="shared" si="0"/>
        <v>0</v>
      </c>
      <c r="G391" s="6">
        <f t="shared" si="1"/>
        <v>0</v>
      </c>
    </row>
    <row r="392" spans="1:7">
      <c r="A392" s="2">
        <v>42605</v>
      </c>
      <c r="B392" s="3">
        <v>22</v>
      </c>
      <c r="C392" s="3">
        <v>22</v>
      </c>
      <c r="D392" s="6"/>
      <c r="E392" s="3">
        <v>11.01</v>
      </c>
      <c r="F392" s="6">
        <f t="shared" si="0"/>
        <v>0</v>
      </c>
      <c r="G392" s="6">
        <f t="shared" si="1"/>
        <v>0</v>
      </c>
    </row>
    <row r="393" spans="1:7">
      <c r="A393" s="2">
        <v>42606</v>
      </c>
      <c r="B393" s="3">
        <v>22</v>
      </c>
      <c r="C393" s="3">
        <v>22</v>
      </c>
      <c r="D393" s="6"/>
      <c r="E393" s="3">
        <v>11.01</v>
      </c>
      <c r="F393" s="6">
        <f t="shared" si="0"/>
        <v>0</v>
      </c>
      <c r="G393" s="6">
        <f t="shared" si="1"/>
        <v>0</v>
      </c>
    </row>
    <row r="394" spans="1:7">
      <c r="A394" s="2">
        <v>42607</v>
      </c>
      <c r="B394" s="3">
        <v>22</v>
      </c>
      <c r="C394" s="3">
        <v>22</v>
      </c>
      <c r="D394" s="6"/>
      <c r="E394" s="3">
        <v>11.35</v>
      </c>
      <c r="F394" s="6">
        <f t="shared" si="0"/>
        <v>0</v>
      </c>
      <c r="G394" s="6">
        <f t="shared" si="1"/>
        <v>0</v>
      </c>
    </row>
    <row r="395" spans="1:7">
      <c r="A395" s="2">
        <v>42608</v>
      </c>
      <c r="B395" s="3">
        <v>22</v>
      </c>
      <c r="C395" s="3">
        <v>22</v>
      </c>
      <c r="D395" s="6"/>
      <c r="E395" s="3">
        <v>11.26</v>
      </c>
      <c r="F395" s="6">
        <f t="shared" si="0"/>
        <v>0</v>
      </c>
      <c r="G395" s="6">
        <f t="shared" si="1"/>
        <v>0</v>
      </c>
    </row>
    <row r="396" spans="1:7">
      <c r="A396" s="2">
        <v>42609</v>
      </c>
      <c r="B396" s="3">
        <v>22</v>
      </c>
      <c r="C396" s="3">
        <v>22</v>
      </c>
      <c r="D396" s="6"/>
      <c r="E396" s="3">
        <v>11.19</v>
      </c>
      <c r="F396" s="6">
        <f t="shared" si="0"/>
        <v>0</v>
      </c>
      <c r="G396" s="6">
        <f t="shared" si="1"/>
        <v>0</v>
      </c>
    </row>
    <row r="397" spans="1:7">
      <c r="A397" s="2">
        <v>42610</v>
      </c>
      <c r="B397" s="3">
        <v>22</v>
      </c>
      <c r="C397" s="3">
        <v>22</v>
      </c>
      <c r="D397" s="6"/>
      <c r="E397" s="3">
        <v>10.99</v>
      </c>
      <c r="F397" s="6">
        <f t="shared" si="0"/>
        <v>0</v>
      </c>
      <c r="G397" s="6">
        <f t="shared" si="1"/>
        <v>0</v>
      </c>
    </row>
    <row r="398" spans="1:7">
      <c r="A398" s="2">
        <v>42611</v>
      </c>
      <c r="B398" s="3">
        <v>23</v>
      </c>
      <c r="C398" s="3">
        <v>23</v>
      </c>
      <c r="D398" s="6"/>
      <c r="E398" s="3">
        <v>10.95</v>
      </c>
      <c r="F398" s="6">
        <f t="shared" si="0"/>
        <v>0</v>
      </c>
      <c r="G398" s="6">
        <f t="shared" si="1"/>
        <v>0</v>
      </c>
    </row>
    <row r="399" spans="1:7">
      <c r="A399" s="2">
        <v>42612</v>
      </c>
      <c r="B399" s="3">
        <v>22</v>
      </c>
      <c r="C399" s="3">
        <v>22</v>
      </c>
      <c r="D399" s="6"/>
      <c r="E399" s="3">
        <v>11.21</v>
      </c>
      <c r="F399" s="6">
        <f t="shared" si="0"/>
        <v>0</v>
      </c>
      <c r="G399" s="6">
        <f t="shared" si="1"/>
        <v>0</v>
      </c>
    </row>
    <row r="400" spans="1:7">
      <c r="A400" s="2">
        <v>42613</v>
      </c>
      <c r="B400" s="3">
        <v>22</v>
      </c>
      <c r="C400" s="3">
        <v>22</v>
      </c>
      <c r="D400" s="6"/>
      <c r="E400" s="3">
        <v>11.55</v>
      </c>
      <c r="F400" s="6">
        <f t="shared" si="0"/>
        <v>0</v>
      </c>
      <c r="G400" s="6">
        <f t="shared" si="1"/>
        <v>0</v>
      </c>
    </row>
    <row r="401" spans="1:7">
      <c r="A401" s="2">
        <v>42614</v>
      </c>
      <c r="B401" s="3">
        <v>22</v>
      </c>
      <c r="C401" s="3">
        <v>22</v>
      </c>
      <c r="D401" s="6"/>
      <c r="E401" s="3">
        <v>12.21</v>
      </c>
      <c r="F401" s="6">
        <f t="shared" si="0"/>
        <v>0</v>
      </c>
      <c r="G401" s="6">
        <f t="shared" si="1"/>
        <v>0</v>
      </c>
    </row>
    <row r="402" spans="1:7">
      <c r="A402" s="2">
        <v>42615</v>
      </c>
      <c r="B402" s="3">
        <v>22</v>
      </c>
      <c r="C402" s="3">
        <v>22</v>
      </c>
      <c r="D402" s="6"/>
      <c r="E402" s="3">
        <v>12.08</v>
      </c>
      <c r="F402" s="6">
        <f t="shared" si="0"/>
        <v>0</v>
      </c>
      <c r="G402" s="6">
        <f t="shared" si="1"/>
        <v>0</v>
      </c>
    </row>
    <row r="403" spans="1:7">
      <c r="A403" s="2">
        <v>42616</v>
      </c>
      <c r="B403" s="3">
        <v>22</v>
      </c>
      <c r="C403" s="3">
        <v>22</v>
      </c>
      <c r="D403" s="6"/>
      <c r="E403" s="3">
        <v>11.85</v>
      </c>
      <c r="F403" s="6">
        <f t="shared" si="0"/>
        <v>0</v>
      </c>
      <c r="G403" s="6">
        <f t="shared" si="1"/>
        <v>0</v>
      </c>
    </row>
    <row r="404" spans="1:7">
      <c r="A404" s="2">
        <v>42617</v>
      </c>
      <c r="B404" s="3">
        <v>23</v>
      </c>
      <c r="C404" s="3">
        <v>23</v>
      </c>
      <c r="D404" s="6"/>
      <c r="E404" s="3">
        <v>11.71</v>
      </c>
      <c r="F404" s="6">
        <f t="shared" si="0"/>
        <v>0</v>
      </c>
      <c r="G404" s="6">
        <f t="shared" si="1"/>
        <v>0</v>
      </c>
    </row>
    <row r="405" spans="1:7">
      <c r="A405" s="2">
        <v>42618</v>
      </c>
      <c r="B405" s="3">
        <v>22</v>
      </c>
      <c r="C405" s="3">
        <v>22</v>
      </c>
      <c r="D405" s="6"/>
      <c r="E405" s="3">
        <v>11.75</v>
      </c>
      <c r="F405" s="6">
        <f t="shared" si="0"/>
        <v>0</v>
      </c>
      <c r="G405" s="6">
        <f t="shared" si="1"/>
        <v>0</v>
      </c>
    </row>
    <row r="406" spans="1:7">
      <c r="A406" s="2">
        <v>42619</v>
      </c>
      <c r="B406" s="3">
        <v>22</v>
      </c>
      <c r="C406" s="3">
        <v>22</v>
      </c>
      <c r="D406" s="6"/>
      <c r="E406" s="3">
        <v>11.7</v>
      </c>
      <c r="F406" s="6">
        <f t="shared" si="0"/>
        <v>0</v>
      </c>
      <c r="G406" s="6">
        <f t="shared" si="1"/>
        <v>0</v>
      </c>
    </row>
    <row r="407" spans="1:7">
      <c r="A407" s="2">
        <v>42620</v>
      </c>
      <c r="B407" s="3">
        <v>22</v>
      </c>
      <c r="C407" s="3">
        <v>22</v>
      </c>
      <c r="D407" s="6"/>
      <c r="E407" s="3">
        <v>11.59</v>
      </c>
      <c r="F407" s="6">
        <f t="shared" si="0"/>
        <v>0</v>
      </c>
      <c r="G407" s="6">
        <f t="shared" si="1"/>
        <v>0</v>
      </c>
    </row>
    <row r="408" spans="1:7">
      <c r="A408" s="2">
        <v>42621</v>
      </c>
      <c r="B408" s="3">
        <v>23</v>
      </c>
      <c r="C408" s="3">
        <v>23</v>
      </c>
      <c r="D408" s="6"/>
      <c r="E408" s="3">
        <v>11.39</v>
      </c>
      <c r="F408" s="6">
        <f t="shared" si="0"/>
        <v>0</v>
      </c>
      <c r="G408" s="6">
        <f t="shared" si="1"/>
        <v>0</v>
      </c>
    </row>
    <row r="409" spans="1:7">
      <c r="A409" s="2">
        <v>42622</v>
      </c>
      <c r="B409" s="3">
        <v>22</v>
      </c>
      <c r="C409" s="3">
        <v>22</v>
      </c>
      <c r="D409" s="6"/>
      <c r="E409" s="3">
        <v>11.72</v>
      </c>
      <c r="F409" s="6">
        <f t="shared" si="0"/>
        <v>0</v>
      </c>
      <c r="G409" s="6">
        <f t="shared" si="1"/>
        <v>0</v>
      </c>
    </row>
    <row r="410" spans="1:7">
      <c r="A410" s="2">
        <v>42623</v>
      </c>
      <c r="B410" s="3">
        <v>23</v>
      </c>
      <c r="C410" s="3">
        <v>23</v>
      </c>
      <c r="D410" s="6"/>
      <c r="E410" s="3">
        <v>12.05</v>
      </c>
      <c r="F410" s="6">
        <f t="shared" si="0"/>
        <v>0</v>
      </c>
      <c r="G410" s="6">
        <f t="shared" si="1"/>
        <v>0</v>
      </c>
    </row>
    <row r="411" spans="1:7">
      <c r="A411" s="2">
        <v>42624</v>
      </c>
      <c r="B411" s="3">
        <v>23</v>
      </c>
      <c r="C411" s="3">
        <v>23</v>
      </c>
      <c r="D411" s="6"/>
      <c r="E411" s="3">
        <v>11.64</v>
      </c>
      <c r="F411" s="6">
        <f t="shared" si="0"/>
        <v>0</v>
      </c>
      <c r="G411" s="6">
        <f t="shared" si="1"/>
        <v>0</v>
      </c>
    </row>
    <row r="412" spans="1:7">
      <c r="A412" s="2">
        <v>42625</v>
      </c>
      <c r="B412" s="3">
        <v>23</v>
      </c>
      <c r="C412" s="3">
        <v>23</v>
      </c>
      <c r="D412" s="6"/>
      <c r="E412" s="3">
        <v>11.89</v>
      </c>
      <c r="F412" s="6">
        <f t="shared" si="0"/>
        <v>0</v>
      </c>
      <c r="G412" s="6">
        <f t="shared" si="1"/>
        <v>0</v>
      </c>
    </row>
    <row r="413" spans="1:7">
      <c r="A413" s="2">
        <v>42626</v>
      </c>
      <c r="B413" s="3">
        <v>22</v>
      </c>
      <c r="C413" s="3">
        <v>22</v>
      </c>
      <c r="D413" s="6"/>
      <c r="E413" s="3">
        <v>11.92</v>
      </c>
      <c r="F413" s="6">
        <f t="shared" si="0"/>
        <v>0</v>
      </c>
      <c r="G413" s="6">
        <f t="shared" si="1"/>
        <v>0</v>
      </c>
    </row>
    <row r="414" spans="1:7">
      <c r="A414" s="2">
        <v>42627</v>
      </c>
      <c r="B414" s="3">
        <v>22</v>
      </c>
      <c r="C414" s="3">
        <v>22</v>
      </c>
      <c r="D414" s="6"/>
      <c r="E414" s="3">
        <v>11.97</v>
      </c>
      <c r="F414" s="6">
        <f t="shared" si="0"/>
        <v>0</v>
      </c>
      <c r="G414" s="6">
        <f t="shared" si="1"/>
        <v>0</v>
      </c>
    </row>
    <row r="415" spans="1:7">
      <c r="A415" s="2">
        <v>42628</v>
      </c>
      <c r="B415" s="3">
        <v>22</v>
      </c>
      <c r="C415" s="3">
        <v>22</v>
      </c>
      <c r="D415" s="6"/>
      <c r="E415" s="3">
        <v>11.96</v>
      </c>
      <c r="F415" s="6">
        <f t="shared" si="0"/>
        <v>0</v>
      </c>
      <c r="G415" s="6">
        <f t="shared" si="1"/>
        <v>0</v>
      </c>
    </row>
    <row r="416" spans="1:7">
      <c r="A416" s="2">
        <v>42629</v>
      </c>
      <c r="B416" s="3">
        <v>22</v>
      </c>
      <c r="C416" s="3">
        <v>22</v>
      </c>
      <c r="D416" s="6"/>
      <c r="E416" s="3">
        <v>12.61</v>
      </c>
      <c r="F416" s="6">
        <f t="shared" si="0"/>
        <v>0</v>
      </c>
      <c r="G416" s="6">
        <f t="shared" si="1"/>
        <v>0</v>
      </c>
    </row>
    <row r="417" spans="1:7">
      <c r="A417" s="2">
        <v>42630</v>
      </c>
      <c r="B417" s="3">
        <v>22</v>
      </c>
      <c r="C417" s="3">
        <v>22</v>
      </c>
      <c r="D417" s="6"/>
      <c r="E417" s="3">
        <v>12.83</v>
      </c>
      <c r="F417" s="6">
        <f t="shared" si="0"/>
        <v>0</v>
      </c>
      <c r="G417" s="6">
        <f t="shared" si="1"/>
        <v>0</v>
      </c>
    </row>
    <row r="418" spans="1:7">
      <c r="A418" s="2">
        <v>42631</v>
      </c>
      <c r="B418" s="3">
        <v>23</v>
      </c>
      <c r="C418" s="3">
        <v>23</v>
      </c>
      <c r="D418" s="6"/>
      <c r="E418" s="3">
        <v>12.39</v>
      </c>
      <c r="F418" s="6">
        <f t="shared" si="0"/>
        <v>0</v>
      </c>
      <c r="G418" s="6">
        <f t="shared" si="1"/>
        <v>0</v>
      </c>
    </row>
    <row r="419" spans="1:7">
      <c r="A419" s="2">
        <v>42632</v>
      </c>
      <c r="B419" s="3">
        <v>22</v>
      </c>
      <c r="C419" s="3">
        <v>22</v>
      </c>
      <c r="D419" s="6"/>
      <c r="E419" s="3">
        <v>12.93</v>
      </c>
      <c r="F419" s="6">
        <f t="shared" si="0"/>
        <v>0</v>
      </c>
      <c r="G419" s="6">
        <f t="shared" si="1"/>
        <v>0</v>
      </c>
    </row>
    <row r="420" spans="1:7">
      <c r="A420" s="2">
        <v>42633</v>
      </c>
      <c r="B420" s="3">
        <v>22</v>
      </c>
      <c r="C420" s="3">
        <v>22</v>
      </c>
      <c r="D420" s="6"/>
      <c r="E420" s="3">
        <v>14.72</v>
      </c>
      <c r="F420" s="6">
        <f t="shared" si="0"/>
        <v>0</v>
      </c>
      <c r="G420" s="6">
        <f t="shared" si="1"/>
        <v>0</v>
      </c>
    </row>
    <row r="421" spans="1:7">
      <c r="A421" s="2">
        <v>42634</v>
      </c>
      <c r="B421" s="3">
        <v>22</v>
      </c>
      <c r="C421" s="3">
        <v>22</v>
      </c>
      <c r="D421" s="6"/>
      <c r="E421" s="3">
        <v>13.72</v>
      </c>
      <c r="F421" s="6">
        <f t="shared" si="0"/>
        <v>0</v>
      </c>
      <c r="G421" s="6">
        <f t="shared" si="1"/>
        <v>0</v>
      </c>
    </row>
    <row r="422" spans="1:7">
      <c r="A422" s="2">
        <v>42635</v>
      </c>
      <c r="B422" s="3">
        <v>22</v>
      </c>
      <c r="C422" s="3">
        <v>22</v>
      </c>
      <c r="D422" s="6"/>
      <c r="E422" s="3">
        <v>13.11</v>
      </c>
      <c r="F422" s="6">
        <f t="shared" si="0"/>
        <v>0</v>
      </c>
      <c r="G422" s="6">
        <f t="shared" si="1"/>
        <v>0</v>
      </c>
    </row>
    <row r="423" spans="1:7">
      <c r="A423" s="2">
        <v>42636</v>
      </c>
      <c r="B423" s="3">
        <v>37</v>
      </c>
      <c r="C423" s="3">
        <v>37</v>
      </c>
      <c r="D423" s="6"/>
      <c r="E423" s="3">
        <v>13.36</v>
      </c>
      <c r="F423" s="6">
        <f t="shared" si="0"/>
        <v>0</v>
      </c>
      <c r="G423" s="6">
        <f t="shared" si="1"/>
        <v>0</v>
      </c>
    </row>
    <row r="424" spans="1:7">
      <c r="A424" s="2">
        <v>42637</v>
      </c>
      <c r="B424" s="3">
        <v>33</v>
      </c>
      <c r="C424" s="3">
        <v>33</v>
      </c>
      <c r="D424" s="6"/>
      <c r="E424" s="3">
        <v>12.91</v>
      </c>
      <c r="F424" s="6">
        <f t="shared" si="0"/>
        <v>0</v>
      </c>
      <c r="G424" s="6">
        <f t="shared" si="1"/>
        <v>0</v>
      </c>
    </row>
    <row r="425" spans="1:7">
      <c r="A425" s="2">
        <v>42638</v>
      </c>
      <c r="B425" s="3">
        <v>39</v>
      </c>
      <c r="C425" s="3">
        <v>39</v>
      </c>
      <c r="D425" s="6"/>
      <c r="E425" s="3">
        <v>13.05</v>
      </c>
      <c r="F425" s="6">
        <f t="shared" si="0"/>
        <v>0</v>
      </c>
      <c r="G425" s="6">
        <f t="shared" si="1"/>
        <v>0</v>
      </c>
    </row>
    <row r="426" spans="1:7">
      <c r="A426" s="2">
        <v>42639</v>
      </c>
      <c r="B426" s="3">
        <v>43</v>
      </c>
      <c r="C426" s="3">
        <v>43</v>
      </c>
      <c r="D426" s="6"/>
      <c r="E426" s="3">
        <v>12.89</v>
      </c>
      <c r="F426" s="6">
        <f t="shared" si="0"/>
        <v>0</v>
      </c>
      <c r="G426" s="6">
        <f t="shared" si="1"/>
        <v>0</v>
      </c>
    </row>
    <row r="427" spans="1:7">
      <c r="A427" s="2">
        <v>42640</v>
      </c>
      <c r="B427" s="3">
        <v>36</v>
      </c>
      <c r="C427" s="3">
        <v>36</v>
      </c>
      <c r="D427" s="6"/>
      <c r="E427" s="3">
        <v>13.09</v>
      </c>
      <c r="F427" s="6">
        <f t="shared" si="0"/>
        <v>0</v>
      </c>
      <c r="G427" s="6">
        <f t="shared" si="1"/>
        <v>0</v>
      </c>
    </row>
    <row r="428" spans="1:7">
      <c r="A428" s="2">
        <v>42641</v>
      </c>
      <c r="B428" s="3">
        <v>31</v>
      </c>
      <c r="C428" s="3">
        <v>31</v>
      </c>
      <c r="D428" s="6"/>
      <c r="E428" s="3">
        <v>13.3</v>
      </c>
      <c r="F428" s="6">
        <f t="shared" si="0"/>
        <v>0</v>
      </c>
      <c r="G428" s="6">
        <f t="shared" si="1"/>
        <v>0</v>
      </c>
    </row>
    <row r="429" spans="1:7">
      <c r="A429" s="2">
        <v>42642</v>
      </c>
      <c r="B429" s="3">
        <v>31</v>
      </c>
      <c r="C429" s="3">
        <v>31</v>
      </c>
      <c r="D429" s="6"/>
      <c r="E429" s="3">
        <v>13.17</v>
      </c>
      <c r="F429" s="6">
        <f t="shared" si="0"/>
        <v>0</v>
      </c>
      <c r="G429" s="6">
        <f t="shared" si="1"/>
        <v>0</v>
      </c>
    </row>
    <row r="430" spans="1:7">
      <c r="A430" s="2">
        <v>42643</v>
      </c>
      <c r="B430" s="3">
        <v>30</v>
      </c>
      <c r="C430" s="3">
        <v>30</v>
      </c>
      <c r="D430" s="6"/>
      <c r="E430" s="3">
        <v>13.24</v>
      </c>
      <c r="F430" s="6">
        <f t="shared" si="0"/>
        <v>0</v>
      </c>
      <c r="G430" s="6">
        <f t="shared" si="1"/>
        <v>0</v>
      </c>
    </row>
    <row r="431" spans="1:7">
      <c r="A431" s="2">
        <v>42644</v>
      </c>
      <c r="B431" s="3">
        <v>28</v>
      </c>
      <c r="C431" s="3">
        <v>28</v>
      </c>
      <c r="D431" s="6"/>
      <c r="E431" s="3">
        <v>13.21</v>
      </c>
      <c r="F431" s="6">
        <f t="shared" si="0"/>
        <v>0</v>
      </c>
      <c r="G431" s="6">
        <f t="shared" si="1"/>
        <v>0</v>
      </c>
    </row>
    <row r="432" spans="1:7">
      <c r="A432" s="2">
        <v>42645</v>
      </c>
      <c r="B432" s="3">
        <v>29</v>
      </c>
      <c r="C432" s="3">
        <v>29</v>
      </c>
      <c r="D432" s="6"/>
      <c r="E432" s="3">
        <v>13.23</v>
      </c>
      <c r="F432" s="6">
        <f t="shared" si="0"/>
        <v>0</v>
      </c>
      <c r="G432" s="6">
        <f t="shared" si="1"/>
        <v>0</v>
      </c>
    </row>
    <row r="433" spans="1:7">
      <c r="A433" s="2">
        <v>42646</v>
      </c>
      <c r="B433" s="3">
        <v>29</v>
      </c>
      <c r="C433" s="3">
        <v>29</v>
      </c>
      <c r="D433" s="6"/>
      <c r="E433" s="3">
        <v>13.45</v>
      </c>
      <c r="F433" s="6">
        <f t="shared" si="0"/>
        <v>0</v>
      </c>
      <c r="G433" s="6">
        <f t="shared" si="1"/>
        <v>0</v>
      </c>
    </row>
    <row r="434" spans="1:7">
      <c r="A434" s="2">
        <v>42647</v>
      </c>
      <c r="B434" s="3">
        <v>26</v>
      </c>
      <c r="C434" s="3">
        <v>26</v>
      </c>
      <c r="D434" s="6"/>
      <c r="E434" s="3">
        <v>13.32</v>
      </c>
      <c r="F434" s="6">
        <f t="shared" si="0"/>
        <v>0</v>
      </c>
      <c r="G434" s="6">
        <f t="shared" si="1"/>
        <v>0</v>
      </c>
    </row>
    <row r="435" spans="1:7">
      <c r="A435" s="2">
        <v>42648</v>
      </c>
      <c r="B435" s="3">
        <v>25</v>
      </c>
      <c r="C435" s="3">
        <v>25</v>
      </c>
      <c r="D435" s="6"/>
      <c r="E435" s="3">
        <v>13.09</v>
      </c>
      <c r="F435" s="6">
        <f t="shared" si="0"/>
        <v>0</v>
      </c>
      <c r="G435" s="6">
        <f t="shared" si="1"/>
        <v>0</v>
      </c>
    </row>
    <row r="436" spans="1:7">
      <c r="A436" s="2">
        <v>42649</v>
      </c>
      <c r="B436" s="3">
        <v>23</v>
      </c>
      <c r="C436" s="3">
        <v>23</v>
      </c>
      <c r="D436" s="6"/>
      <c r="E436" s="3">
        <v>12.87</v>
      </c>
      <c r="F436" s="6">
        <f t="shared" si="0"/>
        <v>0</v>
      </c>
      <c r="G436" s="6">
        <f t="shared" si="1"/>
        <v>0</v>
      </c>
    </row>
    <row r="437" spans="1:7">
      <c r="A437" s="2">
        <v>42650</v>
      </c>
      <c r="B437" s="3">
        <v>23</v>
      </c>
      <c r="C437" s="3">
        <v>23</v>
      </c>
      <c r="D437" s="6"/>
      <c r="E437" s="3">
        <v>12.68</v>
      </c>
      <c r="F437" s="6">
        <f t="shared" si="0"/>
        <v>0</v>
      </c>
      <c r="G437" s="6">
        <f t="shared" si="1"/>
        <v>0</v>
      </c>
    </row>
    <row r="438" spans="1:7">
      <c r="A438" s="2">
        <v>42651</v>
      </c>
      <c r="B438" s="3">
        <v>23</v>
      </c>
      <c r="C438" s="3">
        <v>23</v>
      </c>
      <c r="D438" s="6"/>
      <c r="E438" s="3">
        <v>12.24</v>
      </c>
      <c r="F438" s="6">
        <f t="shared" si="0"/>
        <v>0</v>
      </c>
      <c r="G438" s="6">
        <f t="shared" si="1"/>
        <v>0</v>
      </c>
    </row>
    <row r="439" spans="1:7">
      <c r="A439" s="2">
        <v>42652</v>
      </c>
      <c r="B439" s="3">
        <v>24</v>
      </c>
      <c r="C439" s="3">
        <v>24</v>
      </c>
      <c r="D439" s="6"/>
      <c r="E439" s="3">
        <v>12.06</v>
      </c>
      <c r="F439" s="6">
        <f t="shared" si="0"/>
        <v>0</v>
      </c>
      <c r="G439" s="6">
        <f t="shared" si="1"/>
        <v>0</v>
      </c>
    </row>
    <row r="440" spans="1:7">
      <c r="A440" s="2">
        <v>42653</v>
      </c>
      <c r="B440" s="3">
        <v>24</v>
      </c>
      <c r="C440" s="3">
        <v>24</v>
      </c>
      <c r="D440" s="6"/>
      <c r="E440" s="3">
        <v>11.74</v>
      </c>
      <c r="F440" s="6">
        <f t="shared" si="0"/>
        <v>0</v>
      </c>
      <c r="G440" s="6">
        <f t="shared" si="1"/>
        <v>0</v>
      </c>
    </row>
    <row r="441" spans="1:7">
      <c r="A441" s="2">
        <v>42654</v>
      </c>
      <c r="B441" s="3">
        <v>24</v>
      </c>
      <c r="C441" s="3">
        <v>24</v>
      </c>
      <c r="D441" s="6"/>
      <c r="E441" s="3">
        <v>11.75</v>
      </c>
      <c r="F441" s="6">
        <f t="shared" si="0"/>
        <v>0</v>
      </c>
      <c r="G441" s="6">
        <f t="shared" si="1"/>
        <v>0</v>
      </c>
    </row>
    <row r="442" spans="1:7">
      <c r="A442" s="2">
        <v>42655</v>
      </c>
      <c r="B442" s="3">
        <v>26</v>
      </c>
      <c r="C442" s="3">
        <v>26</v>
      </c>
      <c r="D442" s="6"/>
      <c r="E442" s="3">
        <v>11.77</v>
      </c>
      <c r="F442" s="6">
        <f t="shared" si="0"/>
        <v>0</v>
      </c>
      <c r="G442" s="6">
        <f t="shared" si="1"/>
        <v>0</v>
      </c>
    </row>
    <row r="443" spans="1:7">
      <c r="A443" s="2">
        <v>42656</v>
      </c>
      <c r="B443" s="3">
        <v>75</v>
      </c>
      <c r="C443" s="3">
        <v>62.571428570000002</v>
      </c>
      <c r="D443" s="6"/>
      <c r="E443" s="3">
        <v>12.02</v>
      </c>
      <c r="F443" s="6">
        <f t="shared" si="0"/>
        <v>0</v>
      </c>
      <c r="G443" s="6">
        <f t="shared" si="1"/>
        <v>0</v>
      </c>
    </row>
    <row r="444" spans="1:7">
      <c r="A444" s="2">
        <v>42657</v>
      </c>
      <c r="B444" s="3">
        <v>47</v>
      </c>
      <c r="C444" s="3">
        <v>47</v>
      </c>
      <c r="D444" s="6"/>
      <c r="E444" s="3">
        <v>11.9</v>
      </c>
      <c r="F444" s="6">
        <f t="shared" si="0"/>
        <v>0</v>
      </c>
      <c r="G444" s="6">
        <f t="shared" si="1"/>
        <v>0</v>
      </c>
    </row>
    <row r="445" spans="1:7">
      <c r="A445" s="2">
        <v>42658</v>
      </c>
      <c r="B445" s="3">
        <v>67</v>
      </c>
      <c r="C445" s="3">
        <v>67</v>
      </c>
      <c r="D445" s="6"/>
      <c r="E445" s="3">
        <v>11.96</v>
      </c>
      <c r="F445" s="6">
        <f t="shared" si="0"/>
        <v>0</v>
      </c>
      <c r="G445" s="6">
        <f t="shared" si="1"/>
        <v>0</v>
      </c>
    </row>
    <row r="446" spans="1:7">
      <c r="A446" s="2">
        <v>42659</v>
      </c>
      <c r="B446" s="3">
        <v>65</v>
      </c>
      <c r="C446" s="3">
        <v>65</v>
      </c>
      <c r="D446" s="6"/>
      <c r="E446" s="3">
        <v>11.93</v>
      </c>
      <c r="F446" s="6">
        <f t="shared" si="0"/>
        <v>0</v>
      </c>
      <c r="G446" s="6">
        <f t="shared" si="1"/>
        <v>0</v>
      </c>
    </row>
    <row r="447" spans="1:7">
      <c r="A447" s="2">
        <v>42660</v>
      </c>
      <c r="B447" s="3">
        <v>63</v>
      </c>
      <c r="C447" s="3">
        <v>63</v>
      </c>
      <c r="D447" s="6"/>
      <c r="E447" s="3">
        <v>11.98</v>
      </c>
      <c r="F447" s="6">
        <f t="shared" si="0"/>
        <v>0</v>
      </c>
      <c r="G447" s="6">
        <f t="shared" si="1"/>
        <v>0</v>
      </c>
    </row>
    <row r="448" spans="1:7">
      <c r="A448" s="2">
        <v>42661</v>
      </c>
      <c r="B448" s="3">
        <v>56</v>
      </c>
      <c r="C448" s="3">
        <v>56</v>
      </c>
      <c r="D448" s="6"/>
      <c r="E448" s="3">
        <v>12.5</v>
      </c>
      <c r="F448" s="6">
        <f t="shared" si="0"/>
        <v>0</v>
      </c>
      <c r="G448" s="6">
        <f t="shared" si="1"/>
        <v>0</v>
      </c>
    </row>
    <row r="449" spans="1:7">
      <c r="A449" s="2">
        <v>42662</v>
      </c>
      <c r="B449" s="3">
        <v>27</v>
      </c>
      <c r="C449" s="3">
        <v>27</v>
      </c>
      <c r="D449" s="6"/>
      <c r="E449" s="3">
        <v>11.98</v>
      </c>
      <c r="F449" s="6">
        <f t="shared" si="0"/>
        <v>0</v>
      </c>
      <c r="G449" s="6">
        <f t="shared" si="1"/>
        <v>0</v>
      </c>
    </row>
    <row r="450" spans="1:7">
      <c r="A450" s="2">
        <v>42663</v>
      </c>
      <c r="B450" s="3">
        <v>28</v>
      </c>
      <c r="C450" s="3">
        <v>28</v>
      </c>
      <c r="D450" s="6"/>
      <c r="E450" s="3">
        <v>12.05</v>
      </c>
      <c r="F450" s="6">
        <f t="shared" si="0"/>
        <v>0</v>
      </c>
      <c r="G450" s="6">
        <f t="shared" si="1"/>
        <v>0</v>
      </c>
    </row>
    <row r="451" spans="1:7">
      <c r="A451" s="2">
        <v>42664</v>
      </c>
      <c r="B451" s="3">
        <v>27</v>
      </c>
      <c r="C451" s="3">
        <v>27</v>
      </c>
      <c r="D451" s="6"/>
      <c r="E451" s="3">
        <v>12.07</v>
      </c>
      <c r="F451" s="6">
        <f t="shared" si="0"/>
        <v>0</v>
      </c>
      <c r="G451" s="6">
        <f t="shared" si="1"/>
        <v>0</v>
      </c>
    </row>
    <row r="452" spans="1:7">
      <c r="A452" s="2">
        <v>42665</v>
      </c>
      <c r="B452" s="3">
        <v>26</v>
      </c>
      <c r="C452" s="3">
        <v>26</v>
      </c>
      <c r="D452" s="6"/>
      <c r="E452" s="3">
        <v>12.06</v>
      </c>
      <c r="F452" s="6">
        <f t="shared" si="0"/>
        <v>0</v>
      </c>
      <c r="G452" s="6">
        <f t="shared" si="1"/>
        <v>0</v>
      </c>
    </row>
    <row r="453" spans="1:7">
      <c r="A453" s="2">
        <v>42666</v>
      </c>
      <c r="B453" s="3">
        <v>27</v>
      </c>
      <c r="C453" s="3">
        <v>27</v>
      </c>
      <c r="D453" s="6"/>
      <c r="E453" s="3">
        <v>11.95</v>
      </c>
      <c r="F453" s="6">
        <f t="shared" si="0"/>
        <v>0</v>
      </c>
      <c r="G453" s="6">
        <f t="shared" si="1"/>
        <v>0</v>
      </c>
    </row>
    <row r="454" spans="1:7">
      <c r="A454" s="2">
        <v>42667</v>
      </c>
      <c r="B454" s="3">
        <v>27</v>
      </c>
      <c r="C454" s="3">
        <v>27</v>
      </c>
      <c r="D454" s="6"/>
      <c r="E454" s="3">
        <v>11.93</v>
      </c>
      <c r="F454" s="6">
        <f t="shared" si="0"/>
        <v>0</v>
      </c>
      <c r="G454" s="6">
        <f t="shared" si="1"/>
        <v>0</v>
      </c>
    </row>
    <row r="455" spans="1:7">
      <c r="A455" s="2">
        <v>42668</v>
      </c>
      <c r="B455" s="3">
        <v>25</v>
      </c>
      <c r="C455" s="3">
        <v>25</v>
      </c>
      <c r="D455" s="6"/>
      <c r="E455" s="3">
        <v>11.38</v>
      </c>
      <c r="F455" s="6">
        <f t="shared" si="0"/>
        <v>0</v>
      </c>
      <c r="G455" s="6">
        <f t="shared" si="1"/>
        <v>0</v>
      </c>
    </row>
    <row r="456" spans="1:7">
      <c r="A456" s="2">
        <v>42669</v>
      </c>
      <c r="B456" s="3">
        <v>25</v>
      </c>
      <c r="C456" s="3">
        <v>25</v>
      </c>
      <c r="D456" s="6"/>
      <c r="E456" s="3">
        <v>11.5</v>
      </c>
      <c r="F456" s="6">
        <f t="shared" si="0"/>
        <v>0</v>
      </c>
      <c r="G456" s="6">
        <f t="shared" si="1"/>
        <v>0</v>
      </c>
    </row>
    <row r="457" spans="1:7">
      <c r="A457" s="2">
        <v>42670</v>
      </c>
      <c r="B457" s="3">
        <v>25</v>
      </c>
      <c r="C457" s="3">
        <v>25</v>
      </c>
      <c r="D457" s="6"/>
      <c r="E457" s="3">
        <v>11.43</v>
      </c>
      <c r="F457" s="6">
        <f t="shared" si="0"/>
        <v>0</v>
      </c>
      <c r="G457" s="6">
        <f t="shared" si="1"/>
        <v>0</v>
      </c>
    </row>
    <row r="458" spans="1:7">
      <c r="A458" s="2">
        <v>42671</v>
      </c>
      <c r="B458" s="3">
        <v>26</v>
      </c>
      <c r="C458" s="3">
        <v>26</v>
      </c>
      <c r="D458" s="6"/>
      <c r="E458" s="3">
        <v>11.08</v>
      </c>
      <c r="F458" s="6">
        <f t="shared" si="0"/>
        <v>0</v>
      </c>
      <c r="G458" s="6">
        <f t="shared" si="1"/>
        <v>0</v>
      </c>
    </row>
    <row r="459" spans="1:7">
      <c r="A459" s="2">
        <v>42672</v>
      </c>
      <c r="B459" s="3">
        <v>27</v>
      </c>
      <c r="C459" s="3">
        <v>27</v>
      </c>
      <c r="D459" s="6"/>
      <c r="E459" s="3">
        <v>10.39</v>
      </c>
      <c r="F459" s="6">
        <f t="shared" si="0"/>
        <v>0</v>
      </c>
      <c r="G459" s="6">
        <f t="shared" si="1"/>
        <v>0</v>
      </c>
    </row>
    <row r="460" spans="1:7">
      <c r="A460" s="2">
        <v>42673</v>
      </c>
      <c r="B460" s="3">
        <v>26</v>
      </c>
      <c r="C460" s="3">
        <v>26</v>
      </c>
      <c r="D460" s="6"/>
      <c r="E460" s="3">
        <v>11.22</v>
      </c>
      <c r="F460" s="6">
        <f t="shared" si="0"/>
        <v>0</v>
      </c>
      <c r="G460" s="6">
        <f t="shared" si="1"/>
        <v>0</v>
      </c>
    </row>
    <row r="461" spans="1:7">
      <c r="A461" s="2">
        <v>42674</v>
      </c>
      <c r="B461" s="3">
        <v>25</v>
      </c>
      <c r="C461" s="3">
        <v>25</v>
      </c>
      <c r="D461" s="6"/>
      <c r="E461" s="3">
        <v>10.91</v>
      </c>
      <c r="F461" s="6">
        <f t="shared" si="0"/>
        <v>0</v>
      </c>
      <c r="G461" s="6">
        <f t="shared" si="1"/>
        <v>0</v>
      </c>
    </row>
    <row r="462" spans="1:7">
      <c r="A462" s="2">
        <v>42675</v>
      </c>
      <c r="B462" s="3">
        <v>27</v>
      </c>
      <c r="C462" s="3">
        <v>27</v>
      </c>
      <c r="D462" s="6"/>
      <c r="E462" s="3">
        <v>10.75</v>
      </c>
      <c r="F462" s="6">
        <f t="shared" si="0"/>
        <v>0</v>
      </c>
      <c r="G462" s="6">
        <f t="shared" si="1"/>
        <v>0</v>
      </c>
    </row>
    <row r="463" spans="1:7">
      <c r="A463" s="2">
        <v>42676</v>
      </c>
      <c r="B463" s="3">
        <v>24</v>
      </c>
      <c r="C463" s="3">
        <v>24</v>
      </c>
      <c r="D463" s="6"/>
      <c r="E463" s="3">
        <v>10.82</v>
      </c>
      <c r="F463" s="6">
        <f t="shared" si="0"/>
        <v>0</v>
      </c>
      <c r="G463" s="6">
        <f t="shared" si="1"/>
        <v>0</v>
      </c>
    </row>
    <row r="464" spans="1:7">
      <c r="A464" s="2">
        <v>42677</v>
      </c>
      <c r="B464" s="3">
        <v>25</v>
      </c>
      <c r="C464" s="3">
        <v>25</v>
      </c>
      <c r="D464" s="6"/>
      <c r="E464" s="3">
        <v>10.86</v>
      </c>
      <c r="F464" s="6">
        <f t="shared" si="0"/>
        <v>0</v>
      </c>
      <c r="G464" s="6">
        <f t="shared" si="1"/>
        <v>0</v>
      </c>
    </row>
    <row r="465" spans="1:7">
      <c r="A465" s="2">
        <v>42678</v>
      </c>
      <c r="B465" s="3">
        <v>24</v>
      </c>
      <c r="C465" s="3">
        <v>24</v>
      </c>
      <c r="D465" s="6"/>
      <c r="E465" s="3">
        <v>11.13</v>
      </c>
      <c r="F465" s="6">
        <f t="shared" si="0"/>
        <v>0</v>
      </c>
      <c r="G465" s="6">
        <f t="shared" si="1"/>
        <v>0</v>
      </c>
    </row>
    <row r="466" spans="1:7">
      <c r="A466" s="2">
        <v>42679</v>
      </c>
      <c r="B466" s="3">
        <v>24</v>
      </c>
      <c r="C466" s="3">
        <v>24</v>
      </c>
      <c r="D466" s="6"/>
      <c r="E466" s="3">
        <v>11.11</v>
      </c>
      <c r="F466" s="6">
        <f t="shared" si="0"/>
        <v>0</v>
      </c>
      <c r="G466" s="6">
        <f t="shared" si="1"/>
        <v>0</v>
      </c>
    </row>
    <row r="467" spans="1:7">
      <c r="A467" s="2">
        <v>42680</v>
      </c>
      <c r="B467" s="3">
        <v>24</v>
      </c>
      <c r="C467" s="3">
        <v>24</v>
      </c>
      <c r="D467" s="6"/>
      <c r="E467" s="3">
        <v>10.97</v>
      </c>
      <c r="F467" s="6">
        <f t="shared" si="0"/>
        <v>0</v>
      </c>
      <c r="G467" s="6">
        <f t="shared" si="1"/>
        <v>0</v>
      </c>
    </row>
    <row r="468" spans="1:7">
      <c r="A468" s="2">
        <v>42681</v>
      </c>
      <c r="B468" s="3">
        <v>25</v>
      </c>
      <c r="C468" s="3">
        <v>25</v>
      </c>
      <c r="D468" s="6"/>
      <c r="E468" s="3">
        <v>10.9</v>
      </c>
      <c r="F468" s="6">
        <f t="shared" si="0"/>
        <v>0</v>
      </c>
      <c r="G468" s="6">
        <f t="shared" si="1"/>
        <v>0</v>
      </c>
    </row>
    <row r="469" spans="1:7">
      <c r="A469" s="2">
        <v>42682</v>
      </c>
      <c r="B469" s="3">
        <v>24</v>
      </c>
      <c r="C469" s="3">
        <v>24</v>
      </c>
      <c r="D469" s="6"/>
      <c r="E469" s="3">
        <v>10.86</v>
      </c>
      <c r="F469" s="6">
        <f t="shared" si="0"/>
        <v>0</v>
      </c>
      <c r="G469" s="6">
        <f t="shared" si="1"/>
        <v>0</v>
      </c>
    </row>
    <row r="470" spans="1:7">
      <c r="A470" s="2">
        <v>42683</v>
      </c>
      <c r="B470" s="3">
        <v>26</v>
      </c>
      <c r="C470" s="3">
        <v>26</v>
      </c>
      <c r="D470" s="6"/>
      <c r="E470" s="3">
        <v>10.64</v>
      </c>
      <c r="F470" s="6">
        <f t="shared" si="0"/>
        <v>0</v>
      </c>
      <c r="G470" s="6">
        <f t="shared" si="1"/>
        <v>0</v>
      </c>
    </row>
    <row r="471" spans="1:7">
      <c r="A471" s="2">
        <v>42684</v>
      </c>
      <c r="B471" s="3">
        <v>25</v>
      </c>
      <c r="C471" s="3">
        <v>25</v>
      </c>
      <c r="D471" s="6"/>
      <c r="E471" s="3">
        <v>10.52</v>
      </c>
      <c r="F471" s="6">
        <f t="shared" si="0"/>
        <v>0</v>
      </c>
      <c r="G471" s="6">
        <f t="shared" si="1"/>
        <v>0</v>
      </c>
    </row>
    <row r="472" spans="1:7">
      <c r="A472" s="2">
        <v>42685</v>
      </c>
      <c r="B472" s="3">
        <v>29</v>
      </c>
      <c r="C472" s="3">
        <v>29</v>
      </c>
      <c r="D472" s="6"/>
      <c r="E472" s="3">
        <v>10.29</v>
      </c>
      <c r="F472" s="6">
        <f t="shared" si="0"/>
        <v>0</v>
      </c>
      <c r="G472" s="6">
        <f t="shared" si="1"/>
        <v>0</v>
      </c>
    </row>
    <row r="473" spans="1:7">
      <c r="A473" s="2">
        <v>42686</v>
      </c>
      <c r="B473" s="3">
        <v>25</v>
      </c>
      <c r="C473" s="3">
        <v>25</v>
      </c>
      <c r="D473" s="6"/>
      <c r="E473" s="3">
        <v>9.9600000000000009</v>
      </c>
      <c r="F473" s="6">
        <f t="shared" si="0"/>
        <v>0</v>
      </c>
      <c r="G473" s="6">
        <f t="shared" si="1"/>
        <v>0</v>
      </c>
    </row>
    <row r="474" spans="1:7">
      <c r="A474" s="2">
        <v>42687</v>
      </c>
      <c r="B474" s="3">
        <v>25</v>
      </c>
      <c r="C474" s="3">
        <v>25</v>
      </c>
      <c r="D474" s="6"/>
      <c r="E474" s="3">
        <v>10.130000000000001</v>
      </c>
      <c r="F474" s="6">
        <f t="shared" si="0"/>
        <v>0</v>
      </c>
      <c r="G474" s="6">
        <f t="shared" si="1"/>
        <v>0</v>
      </c>
    </row>
    <row r="475" spans="1:7">
      <c r="A475" s="2">
        <v>42688</v>
      </c>
      <c r="B475" s="3">
        <v>25</v>
      </c>
      <c r="C475" s="3">
        <v>25</v>
      </c>
      <c r="D475" s="6"/>
      <c r="E475" s="3">
        <v>10</v>
      </c>
      <c r="F475" s="6">
        <f t="shared" si="0"/>
        <v>0</v>
      </c>
      <c r="G475" s="6">
        <f t="shared" si="1"/>
        <v>0</v>
      </c>
    </row>
    <row r="476" spans="1:7">
      <c r="A476" s="2">
        <v>42689</v>
      </c>
      <c r="B476" s="3">
        <v>25</v>
      </c>
      <c r="C476" s="3">
        <v>25</v>
      </c>
      <c r="D476" s="6"/>
      <c r="E476" s="3">
        <v>10.220000000000001</v>
      </c>
      <c r="F476" s="6">
        <f t="shared" si="0"/>
        <v>0</v>
      </c>
      <c r="G476" s="6">
        <f t="shared" si="1"/>
        <v>0</v>
      </c>
    </row>
    <row r="477" spans="1:7">
      <c r="A477" s="2">
        <v>42690</v>
      </c>
      <c r="B477" s="3">
        <v>25</v>
      </c>
      <c r="C477" s="3">
        <v>25</v>
      </c>
      <c r="D477" s="6"/>
      <c r="E477" s="3">
        <v>10.01</v>
      </c>
      <c r="F477" s="6">
        <f t="shared" si="0"/>
        <v>0</v>
      </c>
      <c r="G477" s="6">
        <f t="shared" si="1"/>
        <v>0</v>
      </c>
    </row>
    <row r="478" spans="1:7">
      <c r="A478" s="2">
        <v>42691</v>
      </c>
      <c r="B478" s="3">
        <v>24</v>
      </c>
      <c r="C478" s="3">
        <v>24</v>
      </c>
      <c r="D478" s="6"/>
      <c r="E478" s="3">
        <v>9.9499999999999993</v>
      </c>
      <c r="F478" s="6">
        <f t="shared" si="0"/>
        <v>0</v>
      </c>
      <c r="G478" s="6">
        <f t="shared" si="1"/>
        <v>0</v>
      </c>
    </row>
    <row r="479" spans="1:7">
      <c r="A479" s="2">
        <v>42692</v>
      </c>
      <c r="B479" s="3">
        <v>25</v>
      </c>
      <c r="C479" s="3">
        <v>25</v>
      </c>
      <c r="D479" s="6"/>
      <c r="E479" s="3">
        <v>9.5299999999999994</v>
      </c>
      <c r="F479" s="6">
        <f t="shared" si="0"/>
        <v>0</v>
      </c>
      <c r="G479" s="6">
        <f t="shared" si="1"/>
        <v>0</v>
      </c>
    </row>
    <row r="480" spans="1:7">
      <c r="A480" s="2">
        <v>42693</v>
      </c>
      <c r="B480" s="3">
        <v>24</v>
      </c>
      <c r="C480" s="3">
        <v>24</v>
      </c>
      <c r="D480" s="6"/>
      <c r="E480" s="3">
        <v>9.6999999999999993</v>
      </c>
      <c r="F480" s="6">
        <f t="shared" si="0"/>
        <v>0</v>
      </c>
      <c r="G480" s="6">
        <f t="shared" si="1"/>
        <v>0</v>
      </c>
    </row>
    <row r="481" spans="1:7">
      <c r="A481" s="2">
        <v>42694</v>
      </c>
      <c r="B481" s="3">
        <v>24</v>
      </c>
      <c r="C481" s="3">
        <v>24</v>
      </c>
      <c r="D481" s="6"/>
      <c r="E481" s="3">
        <v>9.57</v>
      </c>
      <c r="F481" s="6">
        <f t="shared" si="0"/>
        <v>0</v>
      </c>
      <c r="G481" s="6">
        <f t="shared" si="1"/>
        <v>0</v>
      </c>
    </row>
    <row r="482" spans="1:7">
      <c r="A482" s="2">
        <v>42695</v>
      </c>
      <c r="B482" s="3">
        <v>25</v>
      </c>
      <c r="C482" s="3">
        <v>25</v>
      </c>
      <c r="D482" s="6"/>
      <c r="E482" s="3">
        <v>9.56</v>
      </c>
      <c r="F482" s="6">
        <f t="shared" si="0"/>
        <v>0</v>
      </c>
      <c r="G482" s="6">
        <f t="shared" si="1"/>
        <v>0</v>
      </c>
    </row>
    <row r="483" spans="1:7">
      <c r="A483" s="2">
        <v>42696</v>
      </c>
      <c r="B483" s="3">
        <v>23</v>
      </c>
      <c r="C483" s="3">
        <v>23</v>
      </c>
      <c r="D483" s="6"/>
      <c r="E483" s="3">
        <v>9.84</v>
      </c>
      <c r="F483" s="6">
        <f t="shared" si="0"/>
        <v>0</v>
      </c>
      <c r="G483" s="6">
        <f t="shared" si="1"/>
        <v>0</v>
      </c>
    </row>
    <row r="484" spans="1:7">
      <c r="A484" s="2">
        <v>42697</v>
      </c>
      <c r="B484" s="3">
        <v>25</v>
      </c>
      <c r="C484" s="3">
        <v>25</v>
      </c>
      <c r="D484" s="6"/>
      <c r="E484" s="3">
        <v>9.7799999999999994</v>
      </c>
      <c r="F484" s="6">
        <f t="shared" si="0"/>
        <v>0</v>
      </c>
      <c r="G484" s="6">
        <f t="shared" si="1"/>
        <v>0</v>
      </c>
    </row>
    <row r="485" spans="1:7">
      <c r="A485" s="2">
        <v>42698</v>
      </c>
      <c r="B485" s="3">
        <v>28</v>
      </c>
      <c r="C485" s="3">
        <v>28</v>
      </c>
      <c r="D485" s="6"/>
      <c r="E485" s="3">
        <v>9.2200000000000006</v>
      </c>
      <c r="F485" s="6">
        <f t="shared" si="0"/>
        <v>0</v>
      </c>
      <c r="G485" s="6">
        <f t="shared" si="1"/>
        <v>0</v>
      </c>
    </row>
    <row r="486" spans="1:7">
      <c r="A486" s="2">
        <v>42699</v>
      </c>
      <c r="B486" s="3">
        <v>24</v>
      </c>
      <c r="C486" s="3">
        <v>24</v>
      </c>
      <c r="D486" s="6"/>
      <c r="E486" s="3">
        <v>9.39</v>
      </c>
      <c r="F486" s="6">
        <f t="shared" si="0"/>
        <v>0</v>
      </c>
      <c r="G486" s="6">
        <f t="shared" si="1"/>
        <v>0</v>
      </c>
    </row>
    <row r="487" spans="1:7">
      <c r="A487" s="2">
        <v>42700</v>
      </c>
      <c r="B487" s="3">
        <v>25</v>
      </c>
      <c r="C487" s="3">
        <v>25</v>
      </c>
      <c r="D487" s="6"/>
      <c r="E487" s="3">
        <v>9.34</v>
      </c>
      <c r="F487" s="6">
        <f t="shared" si="0"/>
        <v>0</v>
      </c>
      <c r="G487" s="6">
        <f t="shared" si="1"/>
        <v>0</v>
      </c>
    </row>
    <row r="488" spans="1:7">
      <c r="A488" s="2">
        <v>42701</v>
      </c>
      <c r="B488" s="3">
        <v>25</v>
      </c>
      <c r="C488" s="3">
        <v>25</v>
      </c>
      <c r="D488" s="6"/>
      <c r="E488" s="3">
        <v>8.91</v>
      </c>
      <c r="F488" s="6">
        <f t="shared" si="0"/>
        <v>0</v>
      </c>
      <c r="G488" s="6">
        <f t="shared" si="1"/>
        <v>0</v>
      </c>
    </row>
    <row r="489" spans="1:7">
      <c r="A489" s="2">
        <v>42702</v>
      </c>
      <c r="B489" s="3">
        <v>26</v>
      </c>
      <c r="C489" s="3">
        <v>26</v>
      </c>
      <c r="D489" s="6"/>
      <c r="E489" s="3">
        <v>8.66</v>
      </c>
      <c r="F489" s="6">
        <f t="shared" si="0"/>
        <v>0</v>
      </c>
      <c r="G489" s="6">
        <f t="shared" si="1"/>
        <v>0</v>
      </c>
    </row>
    <row r="490" spans="1:7">
      <c r="A490" s="2">
        <v>42703</v>
      </c>
      <c r="B490" s="3">
        <v>25</v>
      </c>
      <c r="C490" s="3">
        <v>25</v>
      </c>
      <c r="D490" s="6"/>
      <c r="E490" s="3">
        <v>8.18</v>
      </c>
      <c r="F490" s="6">
        <f t="shared" si="0"/>
        <v>0</v>
      </c>
      <c r="G490" s="6">
        <f t="shared" si="1"/>
        <v>0</v>
      </c>
    </row>
    <row r="491" spans="1:7">
      <c r="A491" s="2">
        <v>42704</v>
      </c>
      <c r="B491" s="3">
        <v>23</v>
      </c>
      <c r="C491" s="3">
        <v>23</v>
      </c>
      <c r="D491" s="6"/>
      <c r="E491" s="3">
        <v>8.59</v>
      </c>
      <c r="F491" s="6">
        <f t="shared" si="0"/>
        <v>0</v>
      </c>
      <c r="G491" s="6">
        <f t="shared" si="1"/>
        <v>0</v>
      </c>
    </row>
    <row r="492" spans="1:7">
      <c r="A492" s="2">
        <v>42705</v>
      </c>
      <c r="B492" s="3">
        <v>23</v>
      </c>
      <c r="C492" s="3">
        <v>23</v>
      </c>
      <c r="D492" s="6"/>
      <c r="E492" s="3">
        <v>8.44</v>
      </c>
      <c r="F492" s="6">
        <f t="shared" si="0"/>
        <v>0</v>
      </c>
      <c r="G492" s="6">
        <f t="shared" si="1"/>
        <v>0</v>
      </c>
    </row>
    <row r="493" spans="1:7">
      <c r="A493" s="2">
        <v>42706</v>
      </c>
      <c r="B493" s="3">
        <v>23</v>
      </c>
      <c r="C493" s="3">
        <v>23</v>
      </c>
      <c r="D493" s="6"/>
      <c r="E493" s="3">
        <v>7.65</v>
      </c>
      <c r="F493" s="6">
        <f t="shared" si="0"/>
        <v>0</v>
      </c>
      <c r="G493" s="6">
        <f t="shared" si="1"/>
        <v>0</v>
      </c>
    </row>
    <row r="494" spans="1:7">
      <c r="A494" s="2">
        <v>42707</v>
      </c>
      <c r="B494" s="3">
        <v>23</v>
      </c>
      <c r="C494" s="3">
        <v>23</v>
      </c>
      <c r="D494" s="6"/>
      <c r="E494" s="3">
        <v>7.9</v>
      </c>
      <c r="F494" s="6">
        <f t="shared" si="0"/>
        <v>0</v>
      </c>
      <c r="G494" s="6">
        <f t="shared" si="1"/>
        <v>0</v>
      </c>
    </row>
    <row r="495" spans="1:7">
      <c r="A495" s="2">
        <v>42708</v>
      </c>
      <c r="B495" s="3">
        <v>23</v>
      </c>
      <c r="C495" s="3">
        <v>23</v>
      </c>
      <c r="D495" s="6"/>
      <c r="E495" s="3">
        <v>7.54</v>
      </c>
      <c r="F495" s="6">
        <f t="shared" si="0"/>
        <v>0</v>
      </c>
      <c r="G495" s="6">
        <f t="shared" si="1"/>
        <v>0</v>
      </c>
    </row>
    <row r="496" spans="1:7">
      <c r="A496" s="2">
        <v>42709</v>
      </c>
      <c r="B496" s="3">
        <v>24</v>
      </c>
      <c r="C496" s="3">
        <v>24</v>
      </c>
      <c r="D496" s="6"/>
      <c r="E496" s="3">
        <v>6.69</v>
      </c>
      <c r="F496" s="6">
        <f t="shared" si="0"/>
        <v>0</v>
      </c>
      <c r="G496" s="6">
        <f t="shared" si="1"/>
        <v>0</v>
      </c>
    </row>
    <row r="497" spans="1:7">
      <c r="A497" s="2">
        <v>42710</v>
      </c>
      <c r="B497" s="3">
        <v>24</v>
      </c>
      <c r="C497" s="3">
        <v>24</v>
      </c>
      <c r="D497" s="6"/>
      <c r="E497" s="3">
        <v>7.61</v>
      </c>
      <c r="F497" s="6">
        <f t="shared" si="0"/>
        <v>0</v>
      </c>
      <c r="G497" s="6">
        <f t="shared" si="1"/>
        <v>0</v>
      </c>
    </row>
    <row r="498" spans="1:7">
      <c r="A498" s="2">
        <v>42711</v>
      </c>
      <c r="B498" s="3">
        <v>23</v>
      </c>
      <c r="C498" s="3">
        <v>23</v>
      </c>
      <c r="D498" s="6"/>
      <c r="E498" s="3">
        <v>8.35</v>
      </c>
      <c r="F498" s="6">
        <f t="shared" si="0"/>
        <v>0</v>
      </c>
      <c r="G498" s="6">
        <f t="shared" si="1"/>
        <v>0</v>
      </c>
    </row>
    <row r="499" spans="1:7">
      <c r="A499" s="2">
        <v>42712</v>
      </c>
      <c r="B499" s="3">
        <v>940</v>
      </c>
      <c r="C499" s="3">
        <v>308.57142859999999</v>
      </c>
      <c r="D499" s="6"/>
      <c r="E499" s="3">
        <v>8.3000000000000007</v>
      </c>
      <c r="F499" s="6">
        <f t="shared" si="0"/>
        <v>0</v>
      </c>
      <c r="G499" s="6">
        <f t="shared" si="1"/>
        <v>0</v>
      </c>
    </row>
    <row r="500" spans="1:7">
      <c r="A500" s="2">
        <v>42713</v>
      </c>
      <c r="B500" s="3">
        <v>23</v>
      </c>
      <c r="C500" s="3">
        <v>23</v>
      </c>
      <c r="D500" s="6"/>
      <c r="E500" s="3">
        <v>8.52</v>
      </c>
      <c r="F500" s="6">
        <f t="shared" si="0"/>
        <v>0</v>
      </c>
      <c r="G500" s="6">
        <f t="shared" si="1"/>
        <v>0</v>
      </c>
    </row>
    <row r="501" spans="1:7">
      <c r="A501" s="2">
        <v>42714</v>
      </c>
      <c r="B501" s="3">
        <v>23</v>
      </c>
      <c r="C501" s="3">
        <v>23</v>
      </c>
      <c r="D501" s="6"/>
      <c r="E501" s="3">
        <v>8.09</v>
      </c>
      <c r="F501" s="6">
        <f t="shared" si="0"/>
        <v>0</v>
      </c>
      <c r="G501" s="6">
        <f t="shared" si="1"/>
        <v>0</v>
      </c>
    </row>
    <row r="502" spans="1:7">
      <c r="A502" s="2">
        <v>42715</v>
      </c>
      <c r="B502" s="3">
        <v>23</v>
      </c>
      <c r="C502" s="3">
        <v>23</v>
      </c>
      <c r="D502" s="6"/>
      <c r="E502" s="3">
        <v>8.1999999999999993</v>
      </c>
      <c r="F502" s="6">
        <f t="shared" si="0"/>
        <v>0</v>
      </c>
      <c r="G502" s="6">
        <f t="shared" si="1"/>
        <v>0</v>
      </c>
    </row>
    <row r="503" spans="1:7">
      <c r="A503" s="2">
        <v>42716</v>
      </c>
      <c r="B503" s="3">
        <v>24</v>
      </c>
      <c r="C503" s="3">
        <v>24</v>
      </c>
      <c r="D503" s="6"/>
      <c r="E503" s="3">
        <v>8.4499999999999993</v>
      </c>
      <c r="F503" s="6">
        <f t="shared" si="0"/>
        <v>0</v>
      </c>
      <c r="G503" s="6">
        <f t="shared" si="1"/>
        <v>0</v>
      </c>
    </row>
    <row r="504" spans="1:7">
      <c r="A504" s="2">
        <v>42717</v>
      </c>
      <c r="B504" s="3">
        <v>23</v>
      </c>
      <c r="C504" s="3">
        <v>23</v>
      </c>
      <c r="D504" s="6"/>
      <c r="E504" s="3">
        <v>8.4</v>
      </c>
      <c r="F504" s="6">
        <f t="shared" si="0"/>
        <v>0</v>
      </c>
      <c r="G504" s="6">
        <f t="shared" si="1"/>
        <v>0</v>
      </c>
    </row>
    <row r="505" spans="1:7">
      <c r="A505" s="2">
        <v>42718</v>
      </c>
      <c r="B505" s="3">
        <v>23</v>
      </c>
      <c r="C505" s="3">
        <v>23</v>
      </c>
      <c r="D505" s="6"/>
      <c r="E505" s="3">
        <v>8.23</v>
      </c>
      <c r="F505" s="6">
        <f t="shared" si="0"/>
        <v>0</v>
      </c>
      <c r="G505" s="6">
        <f t="shared" si="1"/>
        <v>0</v>
      </c>
    </row>
    <row r="506" spans="1:7">
      <c r="A506" s="2">
        <v>42719</v>
      </c>
      <c r="B506" s="3">
        <v>23</v>
      </c>
      <c r="C506" s="3">
        <v>23</v>
      </c>
      <c r="D506" s="6"/>
      <c r="E506" s="3">
        <v>7.76</v>
      </c>
      <c r="F506" s="6">
        <f t="shared" si="0"/>
        <v>0</v>
      </c>
      <c r="G506" s="6">
        <f t="shared" si="1"/>
        <v>0</v>
      </c>
    </row>
    <row r="507" spans="1:7">
      <c r="A507" s="2">
        <v>42720</v>
      </c>
      <c r="B507" s="3">
        <v>23</v>
      </c>
      <c r="C507" s="3">
        <v>23</v>
      </c>
      <c r="D507" s="6"/>
      <c r="E507" s="3">
        <v>7.85</v>
      </c>
      <c r="F507" s="6">
        <f t="shared" si="0"/>
        <v>0</v>
      </c>
      <c r="G507" s="6">
        <f t="shared" si="1"/>
        <v>0</v>
      </c>
    </row>
    <row r="508" spans="1:7">
      <c r="A508" s="2">
        <v>42721</v>
      </c>
      <c r="B508" s="3">
        <v>24</v>
      </c>
      <c r="C508" s="3">
        <v>24</v>
      </c>
      <c r="D508" s="6"/>
      <c r="E508" s="3">
        <v>7.66</v>
      </c>
      <c r="F508" s="6">
        <f t="shared" si="0"/>
        <v>0</v>
      </c>
      <c r="G508" s="6">
        <f t="shared" si="1"/>
        <v>0</v>
      </c>
    </row>
    <row r="509" spans="1:7">
      <c r="A509" s="2">
        <v>42722</v>
      </c>
      <c r="B509" s="3">
        <v>24</v>
      </c>
      <c r="C509" s="3">
        <v>24</v>
      </c>
      <c r="D509" s="6"/>
      <c r="E509" s="3">
        <v>7.89</v>
      </c>
      <c r="F509" s="6">
        <f t="shared" si="0"/>
        <v>0</v>
      </c>
      <c r="G509" s="6">
        <f t="shared" si="1"/>
        <v>0</v>
      </c>
    </row>
    <row r="510" spans="1:7">
      <c r="A510" s="2">
        <v>42723</v>
      </c>
      <c r="B510" s="3">
        <v>23</v>
      </c>
      <c r="C510" s="3">
        <v>23</v>
      </c>
      <c r="D510" s="6"/>
      <c r="E510" s="3">
        <v>7.61</v>
      </c>
      <c r="F510" s="6">
        <f t="shared" si="0"/>
        <v>0</v>
      </c>
      <c r="G510" s="6">
        <f t="shared" si="1"/>
        <v>0</v>
      </c>
    </row>
    <row r="511" spans="1:7">
      <c r="A511" s="2">
        <v>42724</v>
      </c>
      <c r="B511" s="3">
        <v>24</v>
      </c>
      <c r="C511" s="3">
        <v>24</v>
      </c>
      <c r="D511" s="6"/>
      <c r="E511" s="3">
        <v>7.59</v>
      </c>
      <c r="F511" s="6">
        <f t="shared" si="0"/>
        <v>0</v>
      </c>
      <c r="G511" s="6">
        <f t="shared" si="1"/>
        <v>0</v>
      </c>
    </row>
    <row r="512" spans="1:7">
      <c r="A512" s="2">
        <v>42725</v>
      </c>
      <c r="B512" s="3">
        <v>24</v>
      </c>
      <c r="C512" s="3">
        <v>24</v>
      </c>
      <c r="D512" s="6"/>
      <c r="E512" s="3">
        <v>7.87</v>
      </c>
      <c r="F512" s="6">
        <f t="shared" si="0"/>
        <v>0</v>
      </c>
      <c r="G512" s="6">
        <f t="shared" si="1"/>
        <v>0</v>
      </c>
    </row>
    <row r="513" spans="1:7">
      <c r="A513" s="2">
        <v>42726</v>
      </c>
      <c r="B513" s="3">
        <v>20</v>
      </c>
      <c r="C513" s="3">
        <v>20</v>
      </c>
      <c r="D513" s="6"/>
      <c r="E513" s="3">
        <v>7.64</v>
      </c>
      <c r="F513" s="6">
        <f t="shared" si="0"/>
        <v>0</v>
      </c>
      <c r="G513" s="6">
        <f t="shared" si="1"/>
        <v>0</v>
      </c>
    </row>
    <row r="514" spans="1:7">
      <c r="A514" s="2">
        <v>42727</v>
      </c>
      <c r="B514" s="3">
        <v>22</v>
      </c>
      <c r="C514" s="3">
        <v>22</v>
      </c>
      <c r="D514" s="6"/>
      <c r="E514" s="3">
        <v>7.16</v>
      </c>
      <c r="F514" s="6">
        <f t="shared" si="0"/>
        <v>0</v>
      </c>
      <c r="G514" s="6">
        <f t="shared" si="1"/>
        <v>0</v>
      </c>
    </row>
    <row r="515" spans="1:7">
      <c r="A515" s="2">
        <v>42728</v>
      </c>
      <c r="B515" s="3">
        <v>23</v>
      </c>
      <c r="C515" s="3">
        <v>23</v>
      </c>
      <c r="D515" s="6"/>
      <c r="E515" s="3">
        <v>7.23</v>
      </c>
      <c r="F515" s="6">
        <f t="shared" si="0"/>
        <v>0</v>
      </c>
      <c r="G515" s="6">
        <f t="shared" si="1"/>
        <v>0</v>
      </c>
    </row>
    <row r="516" spans="1:7">
      <c r="A516" s="2">
        <v>42729</v>
      </c>
      <c r="B516" s="3">
        <v>23</v>
      </c>
      <c r="C516" s="3">
        <v>23</v>
      </c>
      <c r="D516" s="6"/>
      <c r="E516" s="3">
        <v>7.19</v>
      </c>
      <c r="F516" s="6">
        <f t="shared" si="0"/>
        <v>0</v>
      </c>
      <c r="G516" s="6">
        <f t="shared" si="1"/>
        <v>0</v>
      </c>
    </row>
    <row r="517" spans="1:7">
      <c r="A517" s="2">
        <v>42730</v>
      </c>
      <c r="B517" s="3">
        <v>23</v>
      </c>
      <c r="C517" s="3">
        <v>23</v>
      </c>
      <c r="D517" s="6"/>
      <c r="E517" s="3">
        <v>7.21</v>
      </c>
      <c r="F517" s="6">
        <f t="shared" si="0"/>
        <v>0</v>
      </c>
      <c r="G517" s="6">
        <f t="shared" si="1"/>
        <v>0</v>
      </c>
    </row>
    <row r="518" spans="1:7">
      <c r="A518" s="2">
        <v>42731</v>
      </c>
      <c r="B518" s="3">
        <v>23</v>
      </c>
      <c r="C518" s="3">
        <v>23</v>
      </c>
      <c r="D518" s="6"/>
      <c r="E518" s="3">
        <v>7.15</v>
      </c>
      <c r="F518" s="6">
        <f t="shared" si="0"/>
        <v>0</v>
      </c>
      <c r="G518" s="6">
        <f t="shared" si="1"/>
        <v>0</v>
      </c>
    </row>
    <row r="519" spans="1:7">
      <c r="A519" s="2">
        <v>42732</v>
      </c>
      <c r="B519" s="3">
        <v>23</v>
      </c>
      <c r="C519" s="3">
        <v>23</v>
      </c>
      <c r="D519" s="6"/>
      <c r="E519" s="3">
        <v>7.57</v>
      </c>
      <c r="F519" s="6">
        <f t="shared" si="0"/>
        <v>0</v>
      </c>
      <c r="G519" s="6">
        <f t="shared" si="1"/>
        <v>0</v>
      </c>
    </row>
    <row r="520" spans="1:7">
      <c r="A520" s="2">
        <v>42733</v>
      </c>
      <c r="B520" s="3">
        <v>23</v>
      </c>
      <c r="C520" s="3">
        <v>23</v>
      </c>
      <c r="D520" s="6"/>
      <c r="E520" s="3">
        <v>8.2100000000000009</v>
      </c>
      <c r="F520" s="6">
        <f t="shared" si="0"/>
        <v>0</v>
      </c>
      <c r="G520" s="6">
        <f t="shared" si="1"/>
        <v>0</v>
      </c>
    </row>
    <row r="521" spans="1:7">
      <c r="A521" s="2">
        <v>42734</v>
      </c>
      <c r="B521" s="3">
        <v>23</v>
      </c>
      <c r="C521" s="3">
        <v>23</v>
      </c>
      <c r="D521" s="6"/>
      <c r="E521" s="3">
        <v>8.16</v>
      </c>
      <c r="F521" s="6">
        <f t="shared" si="0"/>
        <v>0</v>
      </c>
      <c r="G521" s="6">
        <f t="shared" si="1"/>
        <v>0</v>
      </c>
    </row>
    <row r="522" spans="1:7">
      <c r="A522" s="2">
        <v>42735</v>
      </c>
      <c r="B522" s="3">
        <v>22</v>
      </c>
      <c r="C522" s="3">
        <v>22</v>
      </c>
      <c r="D522" s="6"/>
      <c r="E522" s="3">
        <v>8.0500000000000007</v>
      </c>
      <c r="F522" s="6">
        <f t="shared" si="0"/>
        <v>0</v>
      </c>
      <c r="G522" s="6">
        <f t="shared" si="1"/>
        <v>0</v>
      </c>
    </row>
    <row r="523" spans="1:7">
      <c r="A523" s="2">
        <v>42736</v>
      </c>
      <c r="B523" s="3">
        <v>23</v>
      </c>
      <c r="C523" s="3">
        <v>23</v>
      </c>
      <c r="D523" s="6"/>
      <c r="E523" s="3">
        <v>8.14</v>
      </c>
      <c r="F523" s="6">
        <f t="shared" si="0"/>
        <v>0</v>
      </c>
      <c r="G523" s="6">
        <f t="shared" si="1"/>
        <v>0</v>
      </c>
    </row>
    <row r="524" spans="1:7">
      <c r="A524" s="2">
        <v>42737</v>
      </c>
      <c r="B524" s="3">
        <v>23</v>
      </c>
      <c r="C524" s="3">
        <v>23</v>
      </c>
      <c r="D524" s="6"/>
      <c r="E524" s="3">
        <v>8.33</v>
      </c>
      <c r="F524" s="6">
        <f t="shared" si="0"/>
        <v>0</v>
      </c>
      <c r="G524" s="6">
        <f t="shared" si="1"/>
        <v>0</v>
      </c>
    </row>
    <row r="525" spans="1:7">
      <c r="A525" s="2">
        <v>42738</v>
      </c>
      <c r="B525" s="3">
        <v>23</v>
      </c>
      <c r="C525" s="3">
        <v>23</v>
      </c>
      <c r="D525" s="6"/>
      <c r="E525" s="3">
        <v>9.59</v>
      </c>
      <c r="F525" s="6">
        <f t="shared" si="0"/>
        <v>0</v>
      </c>
      <c r="G525" s="6">
        <f t="shared" si="1"/>
        <v>0</v>
      </c>
    </row>
    <row r="526" spans="1:7">
      <c r="A526" s="2">
        <v>42739</v>
      </c>
      <c r="B526" s="3">
        <v>23</v>
      </c>
      <c r="C526" s="3">
        <v>23</v>
      </c>
      <c r="D526" s="6"/>
      <c r="E526" s="3">
        <v>10.88</v>
      </c>
      <c r="F526" s="6">
        <f t="shared" si="0"/>
        <v>0</v>
      </c>
      <c r="G526" s="6">
        <f t="shared" si="1"/>
        <v>0</v>
      </c>
    </row>
    <row r="527" spans="1:7">
      <c r="A527" s="2">
        <v>42740</v>
      </c>
      <c r="B527" s="3">
        <v>23</v>
      </c>
      <c r="C527" s="3">
        <v>23</v>
      </c>
      <c r="D527" s="6"/>
      <c r="E527" s="3">
        <v>10.199999999999999</v>
      </c>
      <c r="F527" s="6">
        <f t="shared" si="0"/>
        <v>0</v>
      </c>
      <c r="G527" s="6">
        <f t="shared" si="1"/>
        <v>0</v>
      </c>
    </row>
    <row r="528" spans="1:7">
      <c r="A528" s="2">
        <v>42741</v>
      </c>
      <c r="B528" s="3">
        <v>23</v>
      </c>
      <c r="C528" s="3">
        <v>23</v>
      </c>
      <c r="D528" s="6"/>
      <c r="E528" s="3">
        <v>10.07</v>
      </c>
      <c r="F528" s="6">
        <f t="shared" si="0"/>
        <v>0</v>
      </c>
      <c r="G528" s="6">
        <f t="shared" si="1"/>
        <v>0</v>
      </c>
    </row>
    <row r="529" spans="1:7">
      <c r="A529" s="2">
        <v>42742</v>
      </c>
      <c r="B529" s="3">
        <v>23</v>
      </c>
      <c r="C529" s="3">
        <v>23</v>
      </c>
      <c r="D529" s="6"/>
      <c r="E529" s="3">
        <v>9.7799999999999994</v>
      </c>
      <c r="F529" s="6">
        <f t="shared" si="0"/>
        <v>0</v>
      </c>
      <c r="G529" s="6">
        <f t="shared" si="1"/>
        <v>0</v>
      </c>
    </row>
    <row r="530" spans="1:7">
      <c r="A530" s="2">
        <v>42743</v>
      </c>
      <c r="B530" s="3">
        <v>23</v>
      </c>
      <c r="C530" s="3">
        <v>23</v>
      </c>
      <c r="D530" s="6"/>
      <c r="E530" s="3">
        <v>10.27</v>
      </c>
      <c r="F530" s="6">
        <f t="shared" si="0"/>
        <v>0</v>
      </c>
      <c r="G530" s="6">
        <f t="shared" si="1"/>
        <v>0</v>
      </c>
    </row>
    <row r="531" spans="1:7">
      <c r="A531" s="2">
        <v>42744</v>
      </c>
      <c r="B531" s="3">
        <v>23</v>
      </c>
      <c r="C531" s="3">
        <v>23</v>
      </c>
      <c r="D531" s="6"/>
      <c r="E531" s="3">
        <v>10.199999999999999</v>
      </c>
      <c r="F531" s="6">
        <f t="shared" si="0"/>
        <v>0</v>
      </c>
      <c r="G531" s="6">
        <f t="shared" si="1"/>
        <v>0</v>
      </c>
    </row>
    <row r="532" spans="1:7">
      <c r="A532" s="2">
        <v>42745</v>
      </c>
      <c r="B532" s="3">
        <v>23</v>
      </c>
      <c r="C532" s="3">
        <v>23</v>
      </c>
      <c r="D532" s="6"/>
      <c r="E532" s="3">
        <v>10.55</v>
      </c>
      <c r="F532" s="6">
        <f t="shared" si="0"/>
        <v>0</v>
      </c>
      <c r="G532" s="6">
        <f t="shared" si="1"/>
        <v>0</v>
      </c>
    </row>
    <row r="533" spans="1:7">
      <c r="A533" s="2">
        <v>42746</v>
      </c>
      <c r="B533" s="3">
        <v>23</v>
      </c>
      <c r="C533" s="3">
        <v>23</v>
      </c>
      <c r="D533" s="6"/>
      <c r="E533" s="3">
        <v>9.83</v>
      </c>
      <c r="F533" s="6">
        <f t="shared" si="0"/>
        <v>0</v>
      </c>
      <c r="G533" s="6">
        <f t="shared" si="1"/>
        <v>0</v>
      </c>
    </row>
    <row r="534" spans="1:7">
      <c r="A534" s="2">
        <v>42747</v>
      </c>
      <c r="B534" s="3">
        <v>23</v>
      </c>
      <c r="C534" s="3">
        <v>23</v>
      </c>
      <c r="D534" s="6"/>
      <c r="E534" s="3">
        <v>9.81</v>
      </c>
      <c r="F534" s="6">
        <f t="shared" si="0"/>
        <v>0</v>
      </c>
      <c r="G534" s="6">
        <f t="shared" si="1"/>
        <v>0</v>
      </c>
    </row>
    <row r="535" spans="1:7">
      <c r="A535" s="2">
        <v>42748</v>
      </c>
      <c r="B535" s="3">
        <v>22</v>
      </c>
      <c r="C535" s="3">
        <v>22</v>
      </c>
      <c r="D535" s="6"/>
      <c r="E535" s="3">
        <v>9.7799999999999994</v>
      </c>
      <c r="F535" s="6">
        <f t="shared" si="0"/>
        <v>0</v>
      </c>
      <c r="G535" s="6">
        <f t="shared" si="1"/>
        <v>0</v>
      </c>
    </row>
    <row r="536" spans="1:7">
      <c r="A536" s="2">
        <v>42749</v>
      </c>
      <c r="B536" s="3">
        <v>22</v>
      </c>
      <c r="C536" s="3">
        <v>22</v>
      </c>
      <c r="D536" s="6"/>
      <c r="E536" s="3">
        <v>9.7799999999999994</v>
      </c>
      <c r="F536" s="6">
        <f t="shared" si="0"/>
        <v>0</v>
      </c>
      <c r="G536" s="6">
        <f t="shared" si="1"/>
        <v>0</v>
      </c>
    </row>
    <row r="537" spans="1:7">
      <c r="A537" s="2">
        <v>42750</v>
      </c>
      <c r="B537" s="3">
        <v>22</v>
      </c>
      <c r="C537" s="3">
        <v>22</v>
      </c>
      <c r="D537" s="6"/>
      <c r="E537" s="3">
        <v>9.8800000000000008</v>
      </c>
      <c r="F537" s="6">
        <f t="shared" si="0"/>
        <v>0</v>
      </c>
      <c r="G537" s="6">
        <f t="shared" si="1"/>
        <v>0</v>
      </c>
    </row>
    <row r="538" spans="1:7">
      <c r="A538" s="2">
        <v>42751</v>
      </c>
      <c r="B538" s="3">
        <v>22</v>
      </c>
      <c r="C538" s="3">
        <v>22</v>
      </c>
      <c r="D538" s="6"/>
      <c r="E538" s="3">
        <v>9.59</v>
      </c>
      <c r="F538" s="6">
        <f t="shared" si="0"/>
        <v>0</v>
      </c>
      <c r="G538" s="6">
        <f t="shared" si="1"/>
        <v>0</v>
      </c>
    </row>
    <row r="539" spans="1:7">
      <c r="A539" s="2">
        <v>42752</v>
      </c>
      <c r="B539" s="3">
        <v>23</v>
      </c>
      <c r="C539" s="3">
        <v>23</v>
      </c>
      <c r="D539" s="6"/>
      <c r="E539" s="3">
        <v>10.14</v>
      </c>
      <c r="F539" s="6">
        <f t="shared" si="0"/>
        <v>0</v>
      </c>
      <c r="G539" s="6">
        <f t="shared" si="1"/>
        <v>0</v>
      </c>
    </row>
    <row r="540" spans="1:7">
      <c r="A540" s="2">
        <v>42753</v>
      </c>
      <c r="B540" s="3">
        <v>22</v>
      </c>
      <c r="C540" s="3">
        <v>22</v>
      </c>
      <c r="D540" s="6"/>
      <c r="E540" s="3">
        <v>10.19</v>
      </c>
      <c r="F540" s="6">
        <f t="shared" si="0"/>
        <v>0</v>
      </c>
      <c r="G540" s="6">
        <f t="shared" si="1"/>
        <v>0</v>
      </c>
    </row>
    <row r="541" spans="1:7">
      <c r="A541" s="2">
        <v>42754</v>
      </c>
      <c r="B541" s="3">
        <v>22</v>
      </c>
      <c r="C541" s="3">
        <v>22</v>
      </c>
      <c r="D541" s="6"/>
      <c r="E541" s="3">
        <v>10.43</v>
      </c>
      <c r="F541" s="6">
        <f t="shared" si="0"/>
        <v>0</v>
      </c>
      <c r="G541" s="6">
        <f t="shared" si="1"/>
        <v>0</v>
      </c>
    </row>
    <row r="542" spans="1:7">
      <c r="A542" s="2">
        <v>42755</v>
      </c>
      <c r="B542" s="3">
        <v>22</v>
      </c>
      <c r="C542" s="3">
        <v>22</v>
      </c>
      <c r="D542" s="6"/>
      <c r="E542" s="3">
        <v>10.6</v>
      </c>
      <c r="F542" s="6">
        <f t="shared" si="0"/>
        <v>0</v>
      </c>
      <c r="G542" s="6">
        <f t="shared" si="1"/>
        <v>0</v>
      </c>
    </row>
    <row r="543" spans="1:7">
      <c r="A543" s="2">
        <v>42756</v>
      </c>
      <c r="B543" s="3">
        <v>22</v>
      </c>
      <c r="C543" s="3">
        <v>22</v>
      </c>
      <c r="D543" s="6"/>
      <c r="E543" s="3">
        <v>10.91</v>
      </c>
      <c r="F543" s="6">
        <f t="shared" si="0"/>
        <v>0</v>
      </c>
      <c r="G543" s="6">
        <f t="shared" si="1"/>
        <v>0</v>
      </c>
    </row>
    <row r="544" spans="1:7">
      <c r="A544" s="2">
        <v>42757</v>
      </c>
      <c r="B544" s="3">
        <v>22</v>
      </c>
      <c r="C544" s="3">
        <v>22</v>
      </c>
      <c r="D544" s="6"/>
      <c r="E544" s="3">
        <v>10.71</v>
      </c>
      <c r="F544" s="6">
        <f t="shared" si="0"/>
        <v>0</v>
      </c>
      <c r="G544" s="6">
        <f t="shared" si="1"/>
        <v>0</v>
      </c>
    </row>
    <row r="545" spans="1:7">
      <c r="A545" s="2">
        <v>42758</v>
      </c>
      <c r="B545" s="3">
        <v>22</v>
      </c>
      <c r="C545" s="3">
        <v>22</v>
      </c>
      <c r="D545" s="6"/>
      <c r="E545" s="3">
        <v>10.78</v>
      </c>
      <c r="F545" s="6">
        <f t="shared" si="0"/>
        <v>0</v>
      </c>
      <c r="G545" s="6">
        <f t="shared" si="1"/>
        <v>0</v>
      </c>
    </row>
    <row r="546" spans="1:7">
      <c r="A546" s="2">
        <v>42759</v>
      </c>
      <c r="B546" s="3">
        <v>22</v>
      </c>
      <c r="C546" s="3">
        <v>22</v>
      </c>
      <c r="D546" s="6"/>
      <c r="E546" s="3">
        <v>10.51</v>
      </c>
      <c r="F546" s="6">
        <f t="shared" si="0"/>
        <v>0</v>
      </c>
      <c r="G546" s="6">
        <f t="shared" si="1"/>
        <v>0</v>
      </c>
    </row>
    <row r="547" spans="1:7">
      <c r="A547" s="2">
        <v>42760</v>
      </c>
      <c r="B547" s="3">
        <v>22</v>
      </c>
      <c r="C547" s="3">
        <v>22</v>
      </c>
      <c r="D547" s="6"/>
      <c r="E547" s="3">
        <v>10.51</v>
      </c>
      <c r="F547" s="6">
        <f t="shared" si="0"/>
        <v>0</v>
      </c>
      <c r="G547" s="6">
        <f t="shared" si="1"/>
        <v>0</v>
      </c>
    </row>
    <row r="548" spans="1:7">
      <c r="A548" s="2">
        <v>42761</v>
      </c>
      <c r="B548" s="3">
        <v>22</v>
      </c>
      <c r="C548" s="3">
        <v>22</v>
      </c>
      <c r="D548" s="6"/>
      <c r="E548" s="3">
        <v>10.65</v>
      </c>
      <c r="F548" s="6">
        <f t="shared" si="0"/>
        <v>0</v>
      </c>
      <c r="G548" s="6">
        <f t="shared" si="1"/>
        <v>0</v>
      </c>
    </row>
    <row r="549" spans="1:7">
      <c r="A549" s="2">
        <v>42762</v>
      </c>
      <c r="B549" s="3">
        <v>22</v>
      </c>
      <c r="C549" s="3">
        <v>22</v>
      </c>
      <c r="D549" s="6"/>
      <c r="E549" s="3">
        <v>10.51</v>
      </c>
      <c r="F549" s="6">
        <f t="shared" si="0"/>
        <v>0</v>
      </c>
      <c r="G549" s="6">
        <f t="shared" si="1"/>
        <v>0</v>
      </c>
    </row>
    <row r="550" spans="1:7">
      <c r="A550" s="2">
        <v>42763</v>
      </c>
      <c r="B550" s="3">
        <v>22</v>
      </c>
      <c r="C550" s="3">
        <v>22</v>
      </c>
      <c r="D550" s="6"/>
      <c r="E550" s="3">
        <v>10.54</v>
      </c>
      <c r="F550" s="6">
        <f t="shared" si="0"/>
        <v>0</v>
      </c>
      <c r="G550" s="6">
        <f t="shared" si="1"/>
        <v>0</v>
      </c>
    </row>
    <row r="551" spans="1:7">
      <c r="A551" s="2">
        <v>42764</v>
      </c>
      <c r="B551" s="3">
        <v>22</v>
      </c>
      <c r="C551" s="3">
        <v>22</v>
      </c>
      <c r="D551" s="6"/>
      <c r="E551" s="3">
        <v>10.47</v>
      </c>
      <c r="F551" s="6">
        <f t="shared" si="0"/>
        <v>0</v>
      </c>
      <c r="G551" s="6">
        <f t="shared" si="1"/>
        <v>0</v>
      </c>
    </row>
    <row r="552" spans="1:7">
      <c r="A552" s="2">
        <v>42765</v>
      </c>
      <c r="B552" s="3">
        <v>22</v>
      </c>
      <c r="C552" s="3">
        <v>22</v>
      </c>
      <c r="D552" s="6"/>
      <c r="E552" s="3">
        <v>10.62</v>
      </c>
      <c r="F552" s="6">
        <f t="shared" si="0"/>
        <v>0</v>
      </c>
      <c r="G552" s="6">
        <f t="shared" si="1"/>
        <v>0</v>
      </c>
    </row>
    <row r="553" spans="1:7">
      <c r="A553" s="2">
        <v>42766</v>
      </c>
      <c r="B553" s="3">
        <v>23</v>
      </c>
      <c r="C553" s="3">
        <v>23</v>
      </c>
      <c r="D553" s="6"/>
      <c r="E553" s="3">
        <v>10.71</v>
      </c>
      <c r="F553" s="6">
        <f t="shared" si="0"/>
        <v>0</v>
      </c>
      <c r="G553" s="6">
        <f t="shared" si="1"/>
        <v>0</v>
      </c>
    </row>
    <row r="554" spans="1:7">
      <c r="A554" s="2">
        <v>42767</v>
      </c>
      <c r="B554" s="3">
        <v>23</v>
      </c>
      <c r="C554" s="3">
        <v>23</v>
      </c>
      <c r="D554" s="6"/>
      <c r="E554" s="3">
        <v>10.71</v>
      </c>
      <c r="F554" s="6">
        <f t="shared" si="0"/>
        <v>0</v>
      </c>
      <c r="G554" s="6">
        <f t="shared" si="1"/>
        <v>0</v>
      </c>
    </row>
    <row r="555" spans="1:7">
      <c r="A555" s="2">
        <v>42768</v>
      </c>
      <c r="B555" s="3">
        <v>23</v>
      </c>
      <c r="C555" s="3">
        <v>23</v>
      </c>
      <c r="D555" s="6"/>
      <c r="E555" s="3">
        <v>10.78</v>
      </c>
      <c r="F555" s="6">
        <f t="shared" si="0"/>
        <v>0</v>
      </c>
      <c r="G555" s="6">
        <f t="shared" si="1"/>
        <v>0</v>
      </c>
    </row>
    <row r="556" spans="1:7">
      <c r="A556" s="2">
        <v>42769</v>
      </c>
      <c r="B556" s="3">
        <v>23</v>
      </c>
      <c r="C556" s="3">
        <v>23</v>
      </c>
      <c r="D556" s="6"/>
      <c r="E556" s="3">
        <v>10.95</v>
      </c>
      <c r="F556" s="6">
        <f t="shared" si="0"/>
        <v>0</v>
      </c>
      <c r="G556" s="6">
        <f t="shared" si="1"/>
        <v>0</v>
      </c>
    </row>
    <row r="557" spans="1:7">
      <c r="A557" s="2">
        <v>42770</v>
      </c>
      <c r="B557" s="3">
        <v>23</v>
      </c>
      <c r="C557" s="3">
        <v>23</v>
      </c>
      <c r="D557" s="6"/>
      <c r="E557" s="3">
        <v>11.32</v>
      </c>
      <c r="F557" s="6">
        <f t="shared" si="0"/>
        <v>0</v>
      </c>
      <c r="G557" s="6">
        <f t="shared" si="1"/>
        <v>0</v>
      </c>
    </row>
    <row r="558" spans="1:7">
      <c r="A558" s="2">
        <v>42771</v>
      </c>
      <c r="B558" s="3">
        <v>22</v>
      </c>
      <c r="C558" s="3">
        <v>22</v>
      </c>
      <c r="D558" s="6"/>
      <c r="E558" s="3">
        <v>11.22</v>
      </c>
      <c r="F558" s="6">
        <f t="shared" si="0"/>
        <v>0</v>
      </c>
      <c r="G558" s="6">
        <f t="shared" si="1"/>
        <v>0</v>
      </c>
    </row>
    <row r="559" spans="1:7">
      <c r="A559" s="2">
        <v>42772</v>
      </c>
      <c r="B559" s="3">
        <v>22</v>
      </c>
      <c r="C559" s="3">
        <v>22</v>
      </c>
      <c r="D559" s="6"/>
      <c r="E559" s="3">
        <v>11.32</v>
      </c>
      <c r="F559" s="6">
        <f t="shared" si="0"/>
        <v>0</v>
      </c>
      <c r="G559" s="6">
        <f t="shared" si="1"/>
        <v>0</v>
      </c>
    </row>
    <row r="560" spans="1:7">
      <c r="A560" s="2">
        <v>42773</v>
      </c>
      <c r="B560" s="3">
        <v>22</v>
      </c>
      <c r="C560" s="3">
        <v>22</v>
      </c>
      <c r="D560" s="6"/>
      <c r="E560" s="3">
        <v>11.45</v>
      </c>
      <c r="F560" s="6">
        <f t="shared" si="0"/>
        <v>0</v>
      </c>
      <c r="G560" s="6">
        <f t="shared" si="1"/>
        <v>0</v>
      </c>
    </row>
    <row r="561" spans="1:7">
      <c r="A561" s="2">
        <v>42774</v>
      </c>
      <c r="B561" s="3">
        <v>23</v>
      </c>
      <c r="C561" s="3">
        <v>23</v>
      </c>
      <c r="D561" s="6"/>
      <c r="E561" s="3">
        <v>11.39</v>
      </c>
      <c r="F561" s="6">
        <f t="shared" si="0"/>
        <v>0</v>
      </c>
      <c r="G561" s="6">
        <f t="shared" si="1"/>
        <v>0</v>
      </c>
    </row>
    <row r="562" spans="1:7">
      <c r="A562" s="2">
        <v>42775</v>
      </c>
      <c r="B562" s="3">
        <v>23</v>
      </c>
      <c r="C562" s="3">
        <v>23</v>
      </c>
      <c r="D562" s="6"/>
      <c r="E562" s="3">
        <v>10.94</v>
      </c>
      <c r="F562" s="6">
        <f t="shared" si="0"/>
        <v>0</v>
      </c>
      <c r="G562" s="6">
        <f t="shared" si="1"/>
        <v>0</v>
      </c>
    </row>
    <row r="563" spans="1:7">
      <c r="A563" s="2">
        <v>42776</v>
      </c>
      <c r="B563" s="3">
        <v>22</v>
      </c>
      <c r="C563" s="3">
        <v>22</v>
      </c>
      <c r="D563" s="6"/>
      <c r="E563" s="3">
        <v>11.34</v>
      </c>
      <c r="F563" s="6">
        <f t="shared" si="0"/>
        <v>0</v>
      </c>
      <c r="G563" s="6">
        <f t="shared" si="1"/>
        <v>0</v>
      </c>
    </row>
    <row r="564" spans="1:7">
      <c r="A564" s="2">
        <v>42777</v>
      </c>
      <c r="B564" s="3">
        <v>22</v>
      </c>
      <c r="C564" s="3">
        <v>22</v>
      </c>
      <c r="D564" s="6"/>
      <c r="E564" s="3">
        <v>11.43</v>
      </c>
      <c r="F564" s="6">
        <f t="shared" si="0"/>
        <v>0</v>
      </c>
      <c r="G564" s="6">
        <f t="shared" si="1"/>
        <v>0</v>
      </c>
    </row>
    <row r="565" spans="1:7">
      <c r="A565" s="2">
        <v>42778</v>
      </c>
      <c r="B565" s="3">
        <v>23</v>
      </c>
      <c r="C565" s="3">
        <v>23</v>
      </c>
      <c r="D565" s="6"/>
      <c r="E565" s="3">
        <v>11.42</v>
      </c>
      <c r="F565" s="6">
        <f t="shared" si="0"/>
        <v>0</v>
      </c>
      <c r="G565" s="6">
        <f t="shared" si="1"/>
        <v>0</v>
      </c>
    </row>
    <row r="566" spans="1:7">
      <c r="A566" s="2">
        <v>42779</v>
      </c>
      <c r="B566" s="3">
        <v>23</v>
      </c>
      <c r="C566" s="3">
        <v>23</v>
      </c>
      <c r="D566" s="6"/>
      <c r="E566" s="3">
        <v>11.39</v>
      </c>
      <c r="F566" s="6">
        <f t="shared" si="0"/>
        <v>0</v>
      </c>
      <c r="G566" s="6">
        <f t="shared" si="1"/>
        <v>0</v>
      </c>
    </row>
    <row r="567" spans="1:7">
      <c r="A567" s="2">
        <v>42780</v>
      </c>
      <c r="B567" s="3">
        <v>23</v>
      </c>
      <c r="C567" s="3">
        <v>23</v>
      </c>
      <c r="D567" s="6"/>
      <c r="E567" s="3">
        <v>13</v>
      </c>
      <c r="F567" s="6">
        <f t="shared" si="0"/>
        <v>0</v>
      </c>
      <c r="G567" s="6">
        <f t="shared" si="1"/>
        <v>0</v>
      </c>
    </row>
    <row r="568" spans="1:7">
      <c r="A568" s="2">
        <v>42781</v>
      </c>
      <c r="B568" s="3">
        <v>32</v>
      </c>
      <c r="C568" s="3">
        <v>32</v>
      </c>
      <c r="D568" s="6"/>
      <c r="E568" s="3">
        <v>12.97</v>
      </c>
      <c r="F568" s="6">
        <f t="shared" si="0"/>
        <v>0</v>
      </c>
      <c r="G568" s="6">
        <f t="shared" si="1"/>
        <v>0</v>
      </c>
    </row>
    <row r="569" spans="1:7">
      <c r="A569" s="2">
        <v>42782</v>
      </c>
      <c r="B569" s="3">
        <v>23</v>
      </c>
      <c r="C569" s="3">
        <v>23</v>
      </c>
      <c r="D569" s="6"/>
      <c r="E569" s="3">
        <v>12.95</v>
      </c>
      <c r="F569" s="6">
        <f t="shared" si="0"/>
        <v>0</v>
      </c>
      <c r="G569" s="6">
        <f t="shared" si="1"/>
        <v>0</v>
      </c>
    </row>
    <row r="570" spans="1:7">
      <c r="A570" s="2">
        <v>42783</v>
      </c>
      <c r="B570" s="3">
        <v>23</v>
      </c>
      <c r="C570" s="3">
        <v>23</v>
      </c>
      <c r="D570" s="6"/>
      <c r="E570" s="3">
        <v>12.72</v>
      </c>
      <c r="F570" s="6">
        <f t="shared" si="0"/>
        <v>0</v>
      </c>
      <c r="G570" s="6">
        <f t="shared" si="1"/>
        <v>0</v>
      </c>
    </row>
    <row r="571" spans="1:7">
      <c r="A571" s="2">
        <v>42784</v>
      </c>
      <c r="B571" s="3">
        <v>23</v>
      </c>
      <c r="C571" s="3">
        <v>23</v>
      </c>
      <c r="D571" s="6"/>
      <c r="E571" s="3">
        <v>12.83</v>
      </c>
      <c r="F571" s="6">
        <f t="shared" si="0"/>
        <v>0</v>
      </c>
      <c r="G571" s="6">
        <f t="shared" si="1"/>
        <v>0</v>
      </c>
    </row>
    <row r="572" spans="1:7">
      <c r="A572" s="2">
        <v>42785</v>
      </c>
      <c r="B572" s="3">
        <v>22</v>
      </c>
      <c r="C572" s="3">
        <v>22</v>
      </c>
      <c r="D572" s="6"/>
      <c r="E572" s="3">
        <v>12.82</v>
      </c>
      <c r="F572" s="6">
        <f t="shared" si="0"/>
        <v>0</v>
      </c>
      <c r="G572" s="6">
        <f t="shared" si="1"/>
        <v>0</v>
      </c>
    </row>
    <row r="573" spans="1:7">
      <c r="A573" s="2">
        <v>42786</v>
      </c>
      <c r="B573" s="3">
        <v>22</v>
      </c>
      <c r="C573" s="3">
        <v>22</v>
      </c>
      <c r="D573" s="6"/>
      <c r="E573" s="3">
        <v>12.52</v>
      </c>
      <c r="F573" s="6">
        <f t="shared" si="0"/>
        <v>0</v>
      </c>
      <c r="G573" s="6">
        <f t="shared" si="1"/>
        <v>0</v>
      </c>
    </row>
    <row r="574" spans="1:7">
      <c r="A574" s="2">
        <v>42787</v>
      </c>
      <c r="B574" s="3">
        <v>23</v>
      </c>
      <c r="C574" s="3">
        <v>23</v>
      </c>
      <c r="D574" s="6"/>
      <c r="E574" s="3">
        <v>12.77</v>
      </c>
      <c r="F574" s="6">
        <f t="shared" si="0"/>
        <v>0</v>
      </c>
      <c r="G574" s="6">
        <f t="shared" si="1"/>
        <v>0</v>
      </c>
    </row>
    <row r="575" spans="1:7">
      <c r="A575" s="2">
        <v>42788</v>
      </c>
      <c r="B575" s="3">
        <v>23</v>
      </c>
      <c r="C575" s="3">
        <v>23</v>
      </c>
      <c r="D575" s="6"/>
      <c r="E575" s="3">
        <v>12.69</v>
      </c>
      <c r="F575" s="6">
        <f t="shared" si="0"/>
        <v>0</v>
      </c>
      <c r="G575" s="6">
        <f t="shared" si="1"/>
        <v>0</v>
      </c>
    </row>
    <row r="576" spans="1:7">
      <c r="A576" s="2">
        <v>42789</v>
      </c>
      <c r="B576" s="3">
        <v>23</v>
      </c>
      <c r="C576" s="3">
        <v>23</v>
      </c>
      <c r="D576" s="6"/>
      <c r="E576" s="3">
        <v>13.13</v>
      </c>
      <c r="F576" s="6">
        <f t="shared" si="0"/>
        <v>0</v>
      </c>
      <c r="G576" s="6">
        <f t="shared" si="1"/>
        <v>0</v>
      </c>
    </row>
    <row r="577" spans="1:7">
      <c r="A577" s="2">
        <v>42790</v>
      </c>
      <c r="B577" s="3">
        <v>23</v>
      </c>
      <c r="C577" s="3">
        <v>23</v>
      </c>
      <c r="D577" s="6"/>
      <c r="E577" s="3">
        <v>13.11</v>
      </c>
      <c r="F577" s="6">
        <f t="shared" si="0"/>
        <v>0</v>
      </c>
      <c r="G577" s="6">
        <f t="shared" si="1"/>
        <v>0</v>
      </c>
    </row>
    <row r="578" spans="1:7">
      <c r="A578" s="2">
        <v>42791</v>
      </c>
      <c r="B578" s="3">
        <v>23</v>
      </c>
      <c r="C578" s="3">
        <v>23</v>
      </c>
      <c r="D578" s="6"/>
      <c r="E578" s="3">
        <v>13.57</v>
      </c>
      <c r="F578" s="6">
        <f t="shared" si="0"/>
        <v>0</v>
      </c>
      <c r="G578" s="6">
        <f t="shared" si="1"/>
        <v>0</v>
      </c>
    </row>
    <row r="579" spans="1:7">
      <c r="A579" s="2">
        <v>42792</v>
      </c>
      <c r="B579" s="3">
        <v>23</v>
      </c>
      <c r="C579" s="3">
        <v>23</v>
      </c>
      <c r="D579" s="6"/>
      <c r="E579" s="3">
        <v>14.59</v>
      </c>
      <c r="F579" s="6">
        <f t="shared" si="0"/>
        <v>0</v>
      </c>
      <c r="G579" s="6">
        <f t="shared" si="1"/>
        <v>0</v>
      </c>
    </row>
    <row r="580" spans="1:7">
      <c r="A580" s="2">
        <v>42793</v>
      </c>
      <c r="B580" s="3">
        <v>23</v>
      </c>
      <c r="C580" s="3">
        <v>23</v>
      </c>
      <c r="D580" s="6"/>
      <c r="E580" s="3">
        <v>15.55</v>
      </c>
      <c r="F580" s="6">
        <f t="shared" si="0"/>
        <v>0</v>
      </c>
      <c r="G580" s="6">
        <f t="shared" si="1"/>
        <v>0</v>
      </c>
    </row>
    <row r="581" spans="1:7">
      <c r="A581" s="2">
        <v>42794</v>
      </c>
      <c r="B581" s="3">
        <v>24</v>
      </c>
      <c r="C581" s="3">
        <v>24</v>
      </c>
      <c r="D581" s="6"/>
      <c r="E581" s="3">
        <v>16.07</v>
      </c>
      <c r="F581" s="6">
        <f t="shared" si="0"/>
        <v>0</v>
      </c>
      <c r="G581" s="6">
        <f t="shared" si="1"/>
        <v>0</v>
      </c>
    </row>
    <row r="582" spans="1:7">
      <c r="A582" s="2">
        <v>42795</v>
      </c>
      <c r="B582" s="3">
        <v>27</v>
      </c>
      <c r="C582" s="3">
        <v>27</v>
      </c>
      <c r="D582" s="6"/>
      <c r="E582" s="3">
        <v>17.55</v>
      </c>
      <c r="F582" s="6">
        <f t="shared" si="0"/>
        <v>0</v>
      </c>
      <c r="G582" s="6">
        <f t="shared" si="1"/>
        <v>0</v>
      </c>
    </row>
    <row r="583" spans="1:7">
      <c r="A583" s="2">
        <v>42796</v>
      </c>
      <c r="B583" s="3">
        <v>24</v>
      </c>
      <c r="C583" s="3">
        <v>24</v>
      </c>
      <c r="D583" s="6"/>
      <c r="E583" s="3">
        <v>19.079999999999998</v>
      </c>
      <c r="F583" s="6">
        <f t="shared" si="0"/>
        <v>0</v>
      </c>
      <c r="G583" s="6">
        <f t="shared" si="1"/>
        <v>0</v>
      </c>
    </row>
    <row r="584" spans="1:7">
      <c r="A584" s="2">
        <v>42797</v>
      </c>
      <c r="B584" s="3">
        <v>23</v>
      </c>
      <c r="C584" s="3">
        <v>23</v>
      </c>
      <c r="D584" s="6"/>
      <c r="E584" s="3">
        <v>19.48</v>
      </c>
      <c r="F584" s="6">
        <f t="shared" si="0"/>
        <v>0</v>
      </c>
      <c r="G584" s="6">
        <f t="shared" si="1"/>
        <v>0</v>
      </c>
    </row>
    <row r="585" spans="1:7">
      <c r="A585" s="2">
        <v>42798</v>
      </c>
      <c r="B585" s="3">
        <v>23</v>
      </c>
      <c r="C585" s="3">
        <v>23</v>
      </c>
      <c r="D585" s="6"/>
      <c r="E585" s="3">
        <v>18.61</v>
      </c>
      <c r="F585" s="6">
        <f t="shared" si="0"/>
        <v>0</v>
      </c>
      <c r="G585" s="6">
        <f t="shared" si="1"/>
        <v>0</v>
      </c>
    </row>
    <row r="586" spans="1:7">
      <c r="A586" s="2">
        <v>42799</v>
      </c>
      <c r="B586" s="3">
        <v>22</v>
      </c>
      <c r="C586" s="3">
        <v>22</v>
      </c>
      <c r="D586" s="6"/>
      <c r="E586" s="3">
        <v>19.22</v>
      </c>
      <c r="F586" s="6">
        <f t="shared" si="0"/>
        <v>0</v>
      </c>
      <c r="G586" s="6">
        <f t="shared" si="1"/>
        <v>0</v>
      </c>
    </row>
    <row r="587" spans="1:7">
      <c r="A587" s="2">
        <v>42800</v>
      </c>
      <c r="B587" s="3">
        <v>23</v>
      </c>
      <c r="C587" s="3">
        <v>23</v>
      </c>
      <c r="D587" s="6"/>
      <c r="E587" s="3">
        <v>19.75</v>
      </c>
      <c r="F587" s="6">
        <f t="shared" si="0"/>
        <v>0</v>
      </c>
      <c r="G587" s="6">
        <f t="shared" si="1"/>
        <v>0</v>
      </c>
    </row>
    <row r="588" spans="1:7">
      <c r="A588" s="2">
        <v>42801</v>
      </c>
      <c r="B588" s="3">
        <v>22</v>
      </c>
      <c r="C588" s="3">
        <v>22</v>
      </c>
      <c r="D588" s="6"/>
      <c r="E588" s="3">
        <v>18.91</v>
      </c>
      <c r="F588" s="6">
        <f t="shared" si="0"/>
        <v>0</v>
      </c>
      <c r="G588" s="6">
        <f t="shared" si="1"/>
        <v>0</v>
      </c>
    </row>
    <row r="589" spans="1:7">
      <c r="A589" s="2">
        <v>42802</v>
      </c>
      <c r="B589" s="3">
        <v>23</v>
      </c>
      <c r="C589" s="3">
        <v>23</v>
      </c>
      <c r="D589" s="6"/>
      <c r="E589" s="3">
        <v>16.54</v>
      </c>
      <c r="F589" s="6">
        <f t="shared" si="0"/>
        <v>0</v>
      </c>
      <c r="G589" s="6">
        <f t="shared" si="1"/>
        <v>0</v>
      </c>
    </row>
    <row r="590" spans="1:7">
      <c r="A590" s="2">
        <v>42803</v>
      </c>
      <c r="B590" s="3">
        <v>22</v>
      </c>
      <c r="C590" s="3">
        <v>22</v>
      </c>
      <c r="D590" s="6"/>
      <c r="E590" s="3">
        <v>17.71</v>
      </c>
      <c r="F590" s="6">
        <f t="shared" si="0"/>
        <v>0</v>
      </c>
      <c r="G590" s="6">
        <f t="shared" si="1"/>
        <v>0</v>
      </c>
    </row>
    <row r="591" spans="1:7">
      <c r="A591" s="2">
        <v>42804</v>
      </c>
      <c r="B591" s="3">
        <v>26</v>
      </c>
      <c r="C591" s="3">
        <v>26</v>
      </c>
      <c r="D591" s="6"/>
      <c r="E591" s="3">
        <v>19.13</v>
      </c>
      <c r="F591" s="6">
        <f t="shared" si="0"/>
        <v>0</v>
      </c>
      <c r="G591" s="6">
        <f t="shared" si="1"/>
        <v>0</v>
      </c>
    </row>
    <row r="592" spans="1:7">
      <c r="A592" s="2">
        <v>42805</v>
      </c>
      <c r="B592" s="3">
        <v>23</v>
      </c>
      <c r="C592" s="3">
        <v>23</v>
      </c>
      <c r="D592" s="6"/>
      <c r="E592" s="3">
        <v>21.45</v>
      </c>
      <c r="F592" s="6">
        <f t="shared" si="0"/>
        <v>0</v>
      </c>
      <c r="G592" s="6">
        <f t="shared" si="1"/>
        <v>0</v>
      </c>
    </row>
    <row r="593" spans="1:7">
      <c r="A593" s="2">
        <v>42806</v>
      </c>
      <c r="B593" s="3">
        <v>23</v>
      </c>
      <c r="C593" s="3">
        <v>23</v>
      </c>
      <c r="D593" s="6"/>
      <c r="E593" s="3">
        <v>23.31</v>
      </c>
      <c r="F593" s="6">
        <f t="shared" si="0"/>
        <v>0</v>
      </c>
      <c r="G593" s="6">
        <f t="shared" si="1"/>
        <v>0</v>
      </c>
    </row>
    <row r="594" spans="1:7">
      <c r="A594" s="2">
        <v>42807</v>
      </c>
      <c r="B594" s="3">
        <v>24</v>
      </c>
      <c r="C594" s="3">
        <v>24</v>
      </c>
      <c r="D594" s="6"/>
      <c r="E594" s="3">
        <v>28.45</v>
      </c>
      <c r="F594" s="6">
        <f t="shared" si="0"/>
        <v>0</v>
      </c>
      <c r="G594" s="6">
        <f t="shared" si="1"/>
        <v>0</v>
      </c>
    </row>
    <row r="595" spans="1:7">
      <c r="A595" s="2">
        <v>42808</v>
      </c>
      <c r="B595" s="3">
        <v>23</v>
      </c>
      <c r="C595" s="3">
        <v>23</v>
      </c>
      <c r="D595" s="6"/>
      <c r="E595" s="3">
        <v>28.58</v>
      </c>
      <c r="F595" s="6">
        <f t="shared" si="0"/>
        <v>0</v>
      </c>
      <c r="G595" s="6">
        <f t="shared" si="1"/>
        <v>0</v>
      </c>
    </row>
    <row r="596" spans="1:7">
      <c r="A596" s="2">
        <v>42809</v>
      </c>
      <c r="B596" s="3">
        <v>23</v>
      </c>
      <c r="C596" s="3">
        <v>23</v>
      </c>
      <c r="D596" s="6"/>
      <c r="E596" s="3">
        <v>35.18</v>
      </c>
      <c r="F596" s="6">
        <f t="shared" si="0"/>
        <v>0</v>
      </c>
      <c r="G596" s="6">
        <f t="shared" si="1"/>
        <v>0</v>
      </c>
    </row>
    <row r="597" spans="1:7">
      <c r="A597" s="2">
        <v>42810</v>
      </c>
      <c r="B597" s="3">
        <v>23</v>
      </c>
      <c r="C597" s="3">
        <v>23</v>
      </c>
      <c r="D597" s="6"/>
      <c r="E597" s="3">
        <v>45.51</v>
      </c>
      <c r="F597" s="6">
        <f t="shared" si="0"/>
        <v>0</v>
      </c>
      <c r="G597" s="6">
        <f t="shared" si="1"/>
        <v>0</v>
      </c>
    </row>
    <row r="598" spans="1:7">
      <c r="A598" s="2">
        <v>42811</v>
      </c>
      <c r="B598" s="3">
        <v>27</v>
      </c>
      <c r="C598" s="3">
        <v>27</v>
      </c>
      <c r="D598" s="6"/>
      <c r="E598" s="3">
        <v>44.48</v>
      </c>
      <c r="F598" s="6">
        <f t="shared" si="0"/>
        <v>0</v>
      </c>
      <c r="G598" s="6">
        <f t="shared" si="1"/>
        <v>0</v>
      </c>
    </row>
    <row r="599" spans="1:7">
      <c r="A599" s="2">
        <v>42812</v>
      </c>
      <c r="B599" s="3">
        <v>23</v>
      </c>
      <c r="C599" s="3">
        <v>23</v>
      </c>
      <c r="D599" s="6"/>
      <c r="E599" s="3">
        <v>34</v>
      </c>
      <c r="F599" s="6">
        <f t="shared" si="0"/>
        <v>0</v>
      </c>
      <c r="G599" s="6">
        <f t="shared" si="1"/>
        <v>0</v>
      </c>
    </row>
    <row r="600" spans="1:7">
      <c r="A600" s="2">
        <v>42813</v>
      </c>
      <c r="B600" s="3">
        <v>23</v>
      </c>
      <c r="C600" s="3">
        <v>23</v>
      </c>
      <c r="D600" s="6"/>
      <c r="E600" s="3">
        <v>43.12</v>
      </c>
      <c r="F600" s="6">
        <f t="shared" si="0"/>
        <v>0</v>
      </c>
      <c r="G600" s="6">
        <f t="shared" si="1"/>
        <v>0</v>
      </c>
    </row>
    <row r="601" spans="1:7">
      <c r="A601" s="2">
        <v>42814</v>
      </c>
      <c r="B601" s="3">
        <v>22</v>
      </c>
      <c r="C601" s="3">
        <v>22</v>
      </c>
      <c r="D601" s="6"/>
      <c r="E601" s="3">
        <v>42.51</v>
      </c>
      <c r="F601" s="6">
        <f t="shared" si="0"/>
        <v>0</v>
      </c>
      <c r="G601" s="6">
        <f t="shared" si="1"/>
        <v>0</v>
      </c>
    </row>
    <row r="602" spans="1:7">
      <c r="A602" s="2">
        <v>42815</v>
      </c>
      <c r="B602" s="3">
        <v>22</v>
      </c>
      <c r="C602" s="3">
        <v>22</v>
      </c>
      <c r="D602" s="6"/>
      <c r="E602" s="3">
        <v>42.67</v>
      </c>
      <c r="F602" s="6">
        <f t="shared" si="0"/>
        <v>0</v>
      </c>
      <c r="G602" s="6">
        <f t="shared" si="1"/>
        <v>0</v>
      </c>
    </row>
    <row r="603" spans="1:7">
      <c r="A603" s="2">
        <v>42816</v>
      </c>
      <c r="B603" s="3">
        <v>23</v>
      </c>
      <c r="C603" s="3">
        <v>23</v>
      </c>
      <c r="D603" s="6"/>
      <c r="E603" s="3">
        <v>41.65</v>
      </c>
      <c r="F603" s="6">
        <f t="shared" si="0"/>
        <v>0</v>
      </c>
      <c r="G603" s="6">
        <f t="shared" si="1"/>
        <v>0</v>
      </c>
    </row>
    <row r="604" spans="1:7">
      <c r="A604" s="2">
        <v>42817</v>
      </c>
      <c r="B604" s="3">
        <v>23</v>
      </c>
      <c r="C604" s="3">
        <v>23</v>
      </c>
      <c r="D604" s="6"/>
      <c r="E604" s="3">
        <v>43.2</v>
      </c>
      <c r="F604" s="6">
        <f t="shared" si="0"/>
        <v>0</v>
      </c>
      <c r="G604" s="6">
        <f t="shared" si="1"/>
        <v>0</v>
      </c>
    </row>
    <row r="605" spans="1:7">
      <c r="A605" s="2">
        <v>42818</v>
      </c>
      <c r="B605" s="3">
        <v>27</v>
      </c>
      <c r="C605" s="3">
        <v>27</v>
      </c>
      <c r="D605" s="6"/>
      <c r="E605" s="3">
        <v>53.19</v>
      </c>
      <c r="F605" s="6">
        <f t="shared" si="0"/>
        <v>0</v>
      </c>
      <c r="G605" s="6">
        <f t="shared" si="1"/>
        <v>0</v>
      </c>
    </row>
    <row r="606" spans="1:7">
      <c r="A606" s="2">
        <v>42819</v>
      </c>
      <c r="B606" s="3">
        <v>23</v>
      </c>
      <c r="C606" s="3">
        <v>23</v>
      </c>
      <c r="D606" s="6"/>
      <c r="E606" s="3">
        <v>50.62</v>
      </c>
      <c r="F606" s="6">
        <f t="shared" si="0"/>
        <v>0</v>
      </c>
      <c r="G606" s="6">
        <f t="shared" si="1"/>
        <v>0</v>
      </c>
    </row>
    <row r="607" spans="1:7">
      <c r="A607" s="2">
        <v>42820</v>
      </c>
      <c r="B607" s="3">
        <v>22</v>
      </c>
      <c r="C607" s="3">
        <v>22</v>
      </c>
      <c r="D607" s="6"/>
      <c r="E607" s="3">
        <v>50.63</v>
      </c>
      <c r="F607" s="6">
        <f t="shared" si="0"/>
        <v>0</v>
      </c>
      <c r="G607" s="6">
        <f t="shared" si="1"/>
        <v>0</v>
      </c>
    </row>
    <row r="608" spans="1:7">
      <c r="A608" s="2">
        <v>42821</v>
      </c>
      <c r="B608" s="3">
        <v>22</v>
      </c>
      <c r="C608" s="3">
        <v>22</v>
      </c>
      <c r="D608" s="6"/>
      <c r="E608" s="3">
        <v>49.06</v>
      </c>
      <c r="F608" s="6">
        <f t="shared" si="0"/>
        <v>0</v>
      </c>
      <c r="G608" s="6">
        <f t="shared" si="1"/>
        <v>0</v>
      </c>
    </row>
    <row r="609" spans="1:7">
      <c r="A609" s="2">
        <v>42822</v>
      </c>
      <c r="B609" s="3">
        <v>22</v>
      </c>
      <c r="C609" s="3">
        <v>22</v>
      </c>
      <c r="D609" s="6"/>
      <c r="E609" s="3">
        <v>50.25</v>
      </c>
      <c r="F609" s="6">
        <f t="shared" si="0"/>
        <v>0</v>
      </c>
      <c r="G609" s="6">
        <f t="shared" si="1"/>
        <v>0</v>
      </c>
    </row>
    <row r="610" spans="1:7">
      <c r="A610" s="2">
        <v>42823</v>
      </c>
      <c r="B610" s="3">
        <v>22</v>
      </c>
      <c r="C610" s="3">
        <v>22</v>
      </c>
      <c r="D610" s="6"/>
      <c r="E610" s="3">
        <v>53.07</v>
      </c>
      <c r="F610" s="6">
        <f t="shared" si="0"/>
        <v>0</v>
      </c>
      <c r="G610" s="6">
        <f t="shared" si="1"/>
        <v>0</v>
      </c>
    </row>
    <row r="611" spans="1:7">
      <c r="A611" s="2">
        <v>42824</v>
      </c>
      <c r="B611" s="3">
        <v>22</v>
      </c>
      <c r="C611" s="3">
        <v>22</v>
      </c>
      <c r="D611" s="6"/>
      <c r="E611" s="3">
        <v>51.91</v>
      </c>
      <c r="F611" s="6">
        <f t="shared" si="0"/>
        <v>0</v>
      </c>
      <c r="G611" s="6">
        <f t="shared" si="1"/>
        <v>0</v>
      </c>
    </row>
    <row r="612" spans="1:7">
      <c r="A612" s="2">
        <v>42825</v>
      </c>
      <c r="B612" s="3">
        <v>22</v>
      </c>
      <c r="C612" s="3">
        <v>22</v>
      </c>
      <c r="D612" s="6"/>
      <c r="E612" s="3">
        <v>49.91</v>
      </c>
      <c r="F612" s="6">
        <f t="shared" si="0"/>
        <v>0</v>
      </c>
      <c r="G612" s="6">
        <f t="shared" si="1"/>
        <v>0</v>
      </c>
    </row>
    <row r="613" spans="1:7">
      <c r="A613" s="2">
        <v>42826</v>
      </c>
      <c r="B613" s="3">
        <v>22</v>
      </c>
      <c r="C613" s="3">
        <v>22</v>
      </c>
      <c r="D613" s="6"/>
      <c r="E613" s="3">
        <v>50.6</v>
      </c>
      <c r="F613" s="6">
        <f t="shared" si="0"/>
        <v>0</v>
      </c>
      <c r="G613" s="6">
        <f t="shared" si="1"/>
        <v>0</v>
      </c>
    </row>
    <row r="614" spans="1:7">
      <c r="A614" s="2">
        <v>42827</v>
      </c>
      <c r="B614" s="3">
        <v>22</v>
      </c>
      <c r="C614" s="3">
        <v>22</v>
      </c>
      <c r="D614" s="6"/>
      <c r="E614" s="3">
        <v>48.55</v>
      </c>
      <c r="F614" s="6">
        <f t="shared" si="0"/>
        <v>0</v>
      </c>
      <c r="G614" s="6">
        <f t="shared" si="1"/>
        <v>0</v>
      </c>
    </row>
    <row r="615" spans="1:7">
      <c r="A615" s="2">
        <v>42828</v>
      </c>
      <c r="B615" s="3">
        <v>22</v>
      </c>
      <c r="C615" s="3">
        <v>22</v>
      </c>
      <c r="D615" s="6"/>
      <c r="E615" s="3">
        <v>44.13</v>
      </c>
      <c r="F615" s="6">
        <f t="shared" si="0"/>
        <v>0</v>
      </c>
      <c r="G615" s="6">
        <f t="shared" si="1"/>
        <v>0</v>
      </c>
    </row>
    <row r="616" spans="1:7">
      <c r="A616" s="2">
        <v>42829</v>
      </c>
      <c r="B616" s="3">
        <v>22</v>
      </c>
      <c r="C616" s="3">
        <v>22</v>
      </c>
      <c r="D616" s="6"/>
      <c r="E616" s="3">
        <v>44.43</v>
      </c>
      <c r="F616" s="6">
        <f t="shared" si="0"/>
        <v>0</v>
      </c>
      <c r="G616" s="6">
        <f t="shared" si="1"/>
        <v>0</v>
      </c>
    </row>
    <row r="617" spans="1:7">
      <c r="A617" s="2">
        <v>42830</v>
      </c>
      <c r="B617" s="3">
        <v>22</v>
      </c>
      <c r="C617" s="3">
        <v>22</v>
      </c>
      <c r="D617" s="6"/>
      <c r="E617" s="3">
        <v>44.9</v>
      </c>
      <c r="F617" s="6">
        <f t="shared" si="0"/>
        <v>0</v>
      </c>
      <c r="G617" s="6">
        <f t="shared" si="1"/>
        <v>0</v>
      </c>
    </row>
    <row r="618" spans="1:7">
      <c r="A618" s="2">
        <v>42831</v>
      </c>
      <c r="B618" s="3">
        <v>23</v>
      </c>
      <c r="C618" s="3">
        <v>23</v>
      </c>
      <c r="D618" s="6"/>
      <c r="E618" s="3">
        <v>43.23</v>
      </c>
      <c r="F618" s="6">
        <f t="shared" si="0"/>
        <v>0</v>
      </c>
      <c r="G618" s="6">
        <f t="shared" si="1"/>
        <v>0</v>
      </c>
    </row>
    <row r="619" spans="1:7">
      <c r="A619" s="2">
        <v>42832</v>
      </c>
      <c r="B619" s="3">
        <v>22</v>
      </c>
      <c r="C619" s="3">
        <v>22</v>
      </c>
      <c r="D619" s="6"/>
      <c r="E619" s="3">
        <v>42.31</v>
      </c>
      <c r="F619" s="6">
        <f t="shared" si="0"/>
        <v>0</v>
      </c>
      <c r="G619" s="6">
        <f t="shared" si="1"/>
        <v>0</v>
      </c>
    </row>
    <row r="620" spans="1:7">
      <c r="A620" s="2">
        <v>42833</v>
      </c>
      <c r="B620" s="3">
        <v>22</v>
      </c>
      <c r="C620" s="3">
        <v>22</v>
      </c>
      <c r="D620" s="6"/>
      <c r="E620" s="3">
        <v>44.37</v>
      </c>
      <c r="F620" s="6">
        <f t="shared" si="0"/>
        <v>0</v>
      </c>
      <c r="G620" s="6">
        <f t="shared" si="1"/>
        <v>0</v>
      </c>
    </row>
    <row r="621" spans="1:7">
      <c r="A621" s="2">
        <v>42834</v>
      </c>
      <c r="B621" s="3">
        <v>22</v>
      </c>
      <c r="C621" s="3">
        <v>22</v>
      </c>
      <c r="D621" s="6"/>
      <c r="E621" s="3">
        <v>43.72</v>
      </c>
      <c r="F621" s="6">
        <f t="shared" si="0"/>
        <v>0</v>
      </c>
      <c r="G621" s="6">
        <f t="shared" si="1"/>
        <v>0</v>
      </c>
    </row>
    <row r="622" spans="1:7">
      <c r="A622" s="2">
        <v>42835</v>
      </c>
      <c r="B622" s="3">
        <v>22</v>
      </c>
      <c r="C622" s="3">
        <v>22</v>
      </c>
      <c r="D622" s="6"/>
      <c r="E622" s="3">
        <v>43.74</v>
      </c>
      <c r="F622" s="6">
        <f t="shared" si="0"/>
        <v>0</v>
      </c>
      <c r="G622" s="6">
        <f t="shared" si="1"/>
        <v>0</v>
      </c>
    </row>
    <row r="623" spans="1:7">
      <c r="A623" s="2">
        <v>42836</v>
      </c>
      <c r="B623" s="3">
        <v>22</v>
      </c>
      <c r="C623" s="3">
        <v>22</v>
      </c>
      <c r="D623" s="6"/>
      <c r="E623" s="3">
        <v>43.74</v>
      </c>
      <c r="F623" s="6">
        <f t="shared" si="0"/>
        <v>0</v>
      </c>
      <c r="G623" s="6">
        <f t="shared" si="1"/>
        <v>0</v>
      </c>
    </row>
    <row r="624" spans="1:7">
      <c r="A624" s="2">
        <v>42837</v>
      </c>
      <c r="B624" s="3">
        <v>23</v>
      </c>
      <c r="C624" s="3">
        <v>23</v>
      </c>
      <c r="D624" s="6"/>
      <c r="E624" s="3">
        <v>46.38</v>
      </c>
      <c r="F624" s="6">
        <f t="shared" si="0"/>
        <v>0</v>
      </c>
      <c r="G624" s="6">
        <f t="shared" si="1"/>
        <v>0</v>
      </c>
    </row>
    <row r="625" spans="1:7">
      <c r="A625" s="2">
        <v>42838</v>
      </c>
      <c r="B625" s="3">
        <v>22</v>
      </c>
      <c r="C625" s="3">
        <v>22</v>
      </c>
      <c r="D625" s="6"/>
      <c r="E625" s="3">
        <v>49.97</v>
      </c>
      <c r="F625" s="6">
        <f t="shared" si="0"/>
        <v>0</v>
      </c>
      <c r="G625" s="6">
        <f t="shared" si="1"/>
        <v>0</v>
      </c>
    </row>
    <row r="626" spans="1:7">
      <c r="A626" s="2">
        <v>42839</v>
      </c>
      <c r="B626" s="3">
        <v>22</v>
      </c>
      <c r="C626" s="3">
        <v>22</v>
      </c>
      <c r="D626" s="6"/>
      <c r="E626" s="3">
        <v>47.32</v>
      </c>
      <c r="F626" s="6">
        <f t="shared" si="0"/>
        <v>0</v>
      </c>
      <c r="G626" s="6">
        <f t="shared" si="1"/>
        <v>0</v>
      </c>
    </row>
    <row r="627" spans="1:7">
      <c r="A627" s="2">
        <v>42840</v>
      </c>
      <c r="B627" s="3">
        <v>22</v>
      </c>
      <c r="C627" s="3">
        <v>22</v>
      </c>
      <c r="D627" s="6"/>
      <c r="E627" s="3">
        <v>48.89</v>
      </c>
      <c r="F627" s="6">
        <f t="shared" si="0"/>
        <v>0</v>
      </c>
      <c r="G627" s="6">
        <f t="shared" si="1"/>
        <v>0</v>
      </c>
    </row>
    <row r="628" spans="1:7">
      <c r="A628" s="2">
        <v>42841</v>
      </c>
      <c r="B628" s="3">
        <v>22</v>
      </c>
      <c r="C628" s="3">
        <v>22</v>
      </c>
      <c r="D628" s="6"/>
      <c r="E628" s="3">
        <v>48.22</v>
      </c>
      <c r="F628" s="6">
        <f t="shared" si="0"/>
        <v>0</v>
      </c>
      <c r="G628" s="6">
        <f t="shared" si="1"/>
        <v>0</v>
      </c>
    </row>
    <row r="629" spans="1:7">
      <c r="A629" s="2">
        <v>42842</v>
      </c>
      <c r="B629" s="3">
        <v>22</v>
      </c>
      <c r="C629" s="3">
        <v>22</v>
      </c>
      <c r="D629" s="6"/>
      <c r="E629" s="3">
        <v>47.94</v>
      </c>
      <c r="F629" s="6">
        <f t="shared" si="0"/>
        <v>0</v>
      </c>
      <c r="G629" s="6">
        <f t="shared" si="1"/>
        <v>0</v>
      </c>
    </row>
    <row r="630" spans="1:7">
      <c r="A630" s="2">
        <v>42843</v>
      </c>
      <c r="B630" s="3">
        <v>23</v>
      </c>
      <c r="C630" s="3">
        <v>23</v>
      </c>
      <c r="D630" s="6"/>
      <c r="E630" s="3">
        <v>49.88</v>
      </c>
      <c r="F630" s="6">
        <f t="shared" si="0"/>
        <v>0</v>
      </c>
      <c r="G630" s="6">
        <f t="shared" si="1"/>
        <v>0</v>
      </c>
    </row>
    <row r="631" spans="1:7">
      <c r="A631" s="2">
        <v>42844</v>
      </c>
      <c r="B631" s="3">
        <v>23</v>
      </c>
      <c r="C631" s="3">
        <v>23</v>
      </c>
      <c r="D631" s="6"/>
      <c r="E631" s="3">
        <v>47.88</v>
      </c>
      <c r="F631" s="6">
        <f t="shared" si="0"/>
        <v>0</v>
      </c>
      <c r="G631" s="6">
        <f t="shared" si="1"/>
        <v>0</v>
      </c>
    </row>
    <row r="632" spans="1:7">
      <c r="A632" s="2">
        <v>42845</v>
      </c>
      <c r="B632" s="3">
        <v>22</v>
      </c>
      <c r="C632" s="3">
        <v>22</v>
      </c>
      <c r="D632" s="6"/>
      <c r="E632" s="3">
        <v>49.36</v>
      </c>
      <c r="F632" s="6">
        <f t="shared" si="0"/>
        <v>0</v>
      </c>
      <c r="G632" s="6">
        <f t="shared" si="1"/>
        <v>0</v>
      </c>
    </row>
    <row r="633" spans="1:7">
      <c r="A633" s="2">
        <v>42846</v>
      </c>
      <c r="B633" s="3">
        <v>23</v>
      </c>
      <c r="C633" s="3">
        <v>23</v>
      </c>
      <c r="D633" s="6"/>
      <c r="E633" s="3">
        <v>48.27</v>
      </c>
      <c r="F633" s="6">
        <f t="shared" si="0"/>
        <v>0</v>
      </c>
      <c r="G633" s="6">
        <f t="shared" si="1"/>
        <v>0</v>
      </c>
    </row>
    <row r="634" spans="1:7">
      <c r="A634" s="2">
        <v>42847</v>
      </c>
      <c r="B634" s="3">
        <v>23</v>
      </c>
      <c r="C634" s="3">
        <v>23</v>
      </c>
      <c r="D634" s="6"/>
      <c r="E634" s="3">
        <v>48.41</v>
      </c>
      <c r="F634" s="6">
        <f t="shared" si="0"/>
        <v>0</v>
      </c>
      <c r="G634" s="6">
        <f t="shared" si="1"/>
        <v>0</v>
      </c>
    </row>
    <row r="635" spans="1:7">
      <c r="A635" s="2">
        <v>42848</v>
      </c>
      <c r="B635" s="3">
        <v>22</v>
      </c>
      <c r="C635" s="3">
        <v>22</v>
      </c>
      <c r="D635" s="6"/>
      <c r="E635" s="3">
        <v>48.75</v>
      </c>
      <c r="F635" s="6">
        <f t="shared" si="0"/>
        <v>0</v>
      </c>
      <c r="G635" s="6">
        <f t="shared" si="1"/>
        <v>0</v>
      </c>
    </row>
    <row r="636" spans="1:7">
      <c r="A636" s="2">
        <v>42849</v>
      </c>
      <c r="B636" s="3">
        <v>23</v>
      </c>
      <c r="C636" s="3">
        <v>23</v>
      </c>
      <c r="D636" s="6"/>
      <c r="E636" s="3">
        <v>49.94</v>
      </c>
      <c r="F636" s="6">
        <f t="shared" si="0"/>
        <v>0</v>
      </c>
      <c r="G636" s="6">
        <f t="shared" si="1"/>
        <v>0</v>
      </c>
    </row>
    <row r="637" spans="1:7">
      <c r="A637" s="2">
        <v>42850</v>
      </c>
      <c r="B637" s="3">
        <v>22</v>
      </c>
      <c r="C637" s="3">
        <v>22</v>
      </c>
      <c r="D637" s="6"/>
      <c r="E637" s="3">
        <v>50.09</v>
      </c>
      <c r="F637" s="6">
        <f t="shared" si="0"/>
        <v>0</v>
      </c>
      <c r="G637" s="6">
        <f t="shared" si="1"/>
        <v>0</v>
      </c>
    </row>
    <row r="638" spans="1:7">
      <c r="A638" s="2">
        <v>42851</v>
      </c>
      <c r="B638" s="3">
        <v>22</v>
      </c>
      <c r="C638" s="3">
        <v>22</v>
      </c>
      <c r="D638" s="6"/>
      <c r="E638" s="3">
        <v>53.28</v>
      </c>
      <c r="F638" s="6">
        <f t="shared" si="0"/>
        <v>0</v>
      </c>
      <c r="G638" s="6">
        <f t="shared" si="1"/>
        <v>0</v>
      </c>
    </row>
    <row r="639" spans="1:7">
      <c r="A639" s="2">
        <v>42852</v>
      </c>
      <c r="B639" s="3">
        <v>22</v>
      </c>
      <c r="C639" s="3">
        <v>22</v>
      </c>
      <c r="D639" s="6"/>
      <c r="E639" s="3">
        <v>63.14</v>
      </c>
      <c r="F639" s="6">
        <f t="shared" si="0"/>
        <v>0</v>
      </c>
      <c r="G639" s="6">
        <f t="shared" si="1"/>
        <v>0</v>
      </c>
    </row>
    <row r="640" spans="1:7">
      <c r="A640" s="2">
        <v>42853</v>
      </c>
      <c r="B640" s="3">
        <v>22</v>
      </c>
      <c r="C640" s="3">
        <v>22</v>
      </c>
      <c r="D640" s="6"/>
      <c r="E640" s="3">
        <v>72.42</v>
      </c>
      <c r="F640" s="6">
        <f t="shared" si="0"/>
        <v>0</v>
      </c>
      <c r="G640" s="6">
        <f t="shared" si="1"/>
        <v>0</v>
      </c>
    </row>
    <row r="641" spans="1:7">
      <c r="A641" s="2">
        <v>42854</v>
      </c>
      <c r="B641" s="3">
        <v>23</v>
      </c>
      <c r="C641" s="3">
        <v>23</v>
      </c>
      <c r="D641" s="6"/>
      <c r="E641" s="3">
        <v>69.83</v>
      </c>
      <c r="F641" s="6">
        <f t="shared" si="0"/>
        <v>0</v>
      </c>
      <c r="G641" s="6">
        <f t="shared" si="1"/>
        <v>0</v>
      </c>
    </row>
    <row r="642" spans="1:7">
      <c r="A642" s="2">
        <v>42855</v>
      </c>
      <c r="B642" s="3">
        <v>23</v>
      </c>
      <c r="C642" s="3">
        <v>23</v>
      </c>
      <c r="D642" s="6"/>
      <c r="E642" s="3">
        <v>79.83</v>
      </c>
      <c r="F642" s="6">
        <f t="shared" si="0"/>
        <v>0</v>
      </c>
      <c r="G642" s="6">
        <f t="shared" si="1"/>
        <v>0</v>
      </c>
    </row>
    <row r="643" spans="1:7">
      <c r="A643" s="2">
        <v>42856</v>
      </c>
      <c r="B643" s="3">
        <v>23</v>
      </c>
      <c r="C643" s="3">
        <v>23</v>
      </c>
      <c r="D643" s="6"/>
      <c r="E643" s="3">
        <v>77.53</v>
      </c>
      <c r="F643" s="6">
        <f t="shared" si="0"/>
        <v>0</v>
      </c>
      <c r="G643" s="6">
        <f t="shared" si="1"/>
        <v>0</v>
      </c>
    </row>
    <row r="644" spans="1:7">
      <c r="A644" s="2">
        <v>42857</v>
      </c>
      <c r="B644" s="3">
        <v>23</v>
      </c>
      <c r="C644" s="3">
        <v>23</v>
      </c>
      <c r="D644" s="6"/>
      <c r="E644" s="3">
        <v>77.25</v>
      </c>
      <c r="F644" s="6">
        <f t="shared" si="0"/>
        <v>0</v>
      </c>
      <c r="G644" s="6">
        <f t="shared" si="1"/>
        <v>0</v>
      </c>
    </row>
    <row r="645" spans="1:7">
      <c r="A645" s="2">
        <v>42858</v>
      </c>
      <c r="B645" s="3">
        <v>22</v>
      </c>
      <c r="C645" s="3">
        <v>22</v>
      </c>
      <c r="D645" s="6"/>
      <c r="E645" s="3">
        <v>80.37</v>
      </c>
      <c r="F645" s="6">
        <f t="shared" si="0"/>
        <v>0</v>
      </c>
      <c r="G645" s="6">
        <f t="shared" si="1"/>
        <v>0</v>
      </c>
    </row>
    <row r="646" spans="1:7">
      <c r="A646" s="2">
        <v>42859</v>
      </c>
      <c r="B646" s="3">
        <v>23</v>
      </c>
      <c r="C646" s="3">
        <v>23</v>
      </c>
      <c r="D646" s="6"/>
      <c r="E646" s="3">
        <v>94.55</v>
      </c>
      <c r="F646" s="6">
        <f t="shared" si="0"/>
        <v>0</v>
      </c>
      <c r="G646" s="6">
        <f t="shared" si="1"/>
        <v>0</v>
      </c>
    </row>
    <row r="647" spans="1:7">
      <c r="A647" s="2">
        <v>42860</v>
      </c>
      <c r="B647" s="3">
        <v>23</v>
      </c>
      <c r="C647" s="3">
        <v>23</v>
      </c>
      <c r="D647" s="6"/>
      <c r="E647" s="3">
        <v>90.79</v>
      </c>
      <c r="F647" s="6">
        <f t="shared" si="0"/>
        <v>0</v>
      </c>
      <c r="G647" s="6">
        <f t="shared" si="1"/>
        <v>0</v>
      </c>
    </row>
    <row r="648" spans="1:7">
      <c r="A648" s="2">
        <v>42861</v>
      </c>
      <c r="B648" s="3">
        <v>22</v>
      </c>
      <c r="C648" s="3">
        <v>22</v>
      </c>
      <c r="D648" s="6"/>
      <c r="E648" s="3">
        <v>94.82</v>
      </c>
      <c r="F648" s="6">
        <f t="shared" si="0"/>
        <v>0</v>
      </c>
      <c r="G648" s="6">
        <f t="shared" si="1"/>
        <v>0</v>
      </c>
    </row>
    <row r="649" spans="1:7">
      <c r="A649" s="2">
        <v>42862</v>
      </c>
      <c r="B649" s="3">
        <v>23</v>
      </c>
      <c r="C649" s="3">
        <v>23</v>
      </c>
      <c r="D649" s="6"/>
      <c r="E649" s="3">
        <v>90.46</v>
      </c>
      <c r="F649" s="6">
        <f t="shared" si="0"/>
        <v>0</v>
      </c>
      <c r="G649" s="6">
        <f t="shared" si="1"/>
        <v>0</v>
      </c>
    </row>
    <row r="650" spans="1:7">
      <c r="A650" s="2">
        <v>42863</v>
      </c>
      <c r="B650" s="3">
        <v>22</v>
      </c>
      <c r="C650" s="3">
        <v>22</v>
      </c>
      <c r="D650" s="6"/>
      <c r="E650" s="3">
        <v>88.39</v>
      </c>
      <c r="F650" s="6">
        <f t="shared" si="0"/>
        <v>0</v>
      </c>
      <c r="G650" s="6">
        <f t="shared" si="1"/>
        <v>0</v>
      </c>
    </row>
    <row r="651" spans="1:7">
      <c r="A651" s="2">
        <v>42864</v>
      </c>
      <c r="B651" s="3">
        <v>22</v>
      </c>
      <c r="C651" s="3">
        <v>22</v>
      </c>
      <c r="D651" s="6"/>
      <c r="E651" s="3">
        <v>86.27</v>
      </c>
      <c r="F651" s="6">
        <f t="shared" si="0"/>
        <v>0</v>
      </c>
      <c r="G651" s="6">
        <f t="shared" si="1"/>
        <v>0</v>
      </c>
    </row>
    <row r="652" spans="1:7">
      <c r="A652" s="2">
        <v>42865</v>
      </c>
      <c r="B652" s="3">
        <v>22</v>
      </c>
      <c r="C652" s="3">
        <v>22</v>
      </c>
      <c r="D652" s="6"/>
      <c r="E652" s="3">
        <v>87.83</v>
      </c>
      <c r="F652" s="6">
        <f t="shared" si="0"/>
        <v>0</v>
      </c>
      <c r="G652" s="6">
        <f t="shared" si="1"/>
        <v>0</v>
      </c>
    </row>
    <row r="653" spans="1:7">
      <c r="A653" s="2">
        <v>42866</v>
      </c>
      <c r="B653" s="3">
        <v>22</v>
      </c>
      <c r="C653" s="3">
        <v>22</v>
      </c>
      <c r="D653" s="6"/>
      <c r="E653" s="3">
        <v>88.2</v>
      </c>
      <c r="F653" s="6">
        <f t="shared" si="0"/>
        <v>0</v>
      </c>
      <c r="G653" s="6">
        <f t="shared" si="1"/>
        <v>0</v>
      </c>
    </row>
    <row r="654" spans="1:7">
      <c r="A654" s="2">
        <v>42867</v>
      </c>
      <c r="B654" s="3">
        <v>22</v>
      </c>
      <c r="C654" s="3">
        <v>22</v>
      </c>
      <c r="D654" s="6"/>
      <c r="E654" s="3">
        <v>85.15</v>
      </c>
      <c r="F654" s="6">
        <f t="shared" si="0"/>
        <v>0</v>
      </c>
      <c r="G654" s="6">
        <f t="shared" si="1"/>
        <v>0</v>
      </c>
    </row>
    <row r="655" spans="1:7">
      <c r="A655" s="2">
        <v>42868</v>
      </c>
      <c r="B655" s="3">
        <v>22</v>
      </c>
      <c r="C655" s="3">
        <v>22</v>
      </c>
      <c r="D655" s="6"/>
      <c r="E655" s="3">
        <v>87.96</v>
      </c>
      <c r="F655" s="6">
        <f t="shared" si="0"/>
        <v>0</v>
      </c>
      <c r="G655" s="6">
        <f t="shared" si="1"/>
        <v>0</v>
      </c>
    </row>
    <row r="656" spans="1:7">
      <c r="A656" s="2">
        <v>42869</v>
      </c>
      <c r="B656" s="3">
        <v>22</v>
      </c>
      <c r="C656" s="3">
        <v>22</v>
      </c>
      <c r="D656" s="6"/>
      <c r="E656" s="3">
        <v>88.72</v>
      </c>
      <c r="F656" s="6">
        <f t="shared" si="0"/>
        <v>0</v>
      </c>
      <c r="G656" s="6">
        <f t="shared" si="1"/>
        <v>0</v>
      </c>
    </row>
    <row r="657" spans="1:7">
      <c r="A657" s="2">
        <v>42870</v>
      </c>
      <c r="B657" s="3">
        <v>22</v>
      </c>
      <c r="C657" s="3">
        <v>22</v>
      </c>
      <c r="D657" s="6"/>
      <c r="E657" s="3">
        <v>90.32</v>
      </c>
      <c r="F657" s="6">
        <f t="shared" si="0"/>
        <v>0</v>
      </c>
      <c r="G657" s="6">
        <f t="shared" si="1"/>
        <v>0</v>
      </c>
    </row>
    <row r="658" spans="1:7">
      <c r="A658" s="2">
        <v>42871</v>
      </c>
      <c r="B658" s="3">
        <v>22</v>
      </c>
      <c r="C658" s="3">
        <v>22</v>
      </c>
      <c r="D658" s="6"/>
      <c r="E658" s="3">
        <v>87.8</v>
      </c>
      <c r="F658" s="6">
        <f t="shared" si="0"/>
        <v>0</v>
      </c>
      <c r="G658" s="6">
        <f t="shared" si="1"/>
        <v>0</v>
      </c>
    </row>
    <row r="659" spans="1:7">
      <c r="A659" s="2">
        <v>42872</v>
      </c>
      <c r="B659" s="3">
        <v>27</v>
      </c>
      <c r="C659" s="3">
        <v>27</v>
      </c>
      <c r="D659" s="6"/>
      <c r="E659" s="3">
        <v>86.98</v>
      </c>
      <c r="F659" s="6">
        <f t="shared" si="0"/>
        <v>0</v>
      </c>
      <c r="G659" s="6">
        <f t="shared" si="1"/>
        <v>0</v>
      </c>
    </row>
    <row r="660" spans="1:7">
      <c r="A660" s="2">
        <v>42873</v>
      </c>
      <c r="B660" s="3">
        <v>23</v>
      </c>
      <c r="C660" s="3">
        <v>23</v>
      </c>
      <c r="D660" s="6"/>
      <c r="E660" s="3">
        <v>95.88</v>
      </c>
      <c r="F660" s="6">
        <f t="shared" si="0"/>
        <v>0</v>
      </c>
      <c r="G660" s="6">
        <f t="shared" si="1"/>
        <v>0</v>
      </c>
    </row>
    <row r="661" spans="1:7">
      <c r="A661" s="2">
        <v>42874</v>
      </c>
      <c r="B661" s="3">
        <v>23</v>
      </c>
      <c r="C661" s="3">
        <v>23</v>
      </c>
      <c r="D661" s="6"/>
      <c r="E661" s="3">
        <v>124.38</v>
      </c>
      <c r="F661" s="6">
        <f t="shared" si="0"/>
        <v>0</v>
      </c>
      <c r="G661" s="6">
        <f t="shared" si="1"/>
        <v>0</v>
      </c>
    </row>
    <row r="662" spans="1:7">
      <c r="A662" s="2">
        <v>42875</v>
      </c>
      <c r="B662" s="3">
        <v>23</v>
      </c>
      <c r="C662" s="3">
        <v>23</v>
      </c>
      <c r="D662" s="6"/>
      <c r="E662" s="3">
        <v>123.06</v>
      </c>
      <c r="F662" s="6">
        <f t="shared" si="0"/>
        <v>0</v>
      </c>
      <c r="G662" s="6">
        <f t="shared" si="1"/>
        <v>0</v>
      </c>
    </row>
    <row r="663" spans="1:7">
      <c r="A663" s="2">
        <v>42876</v>
      </c>
      <c r="B663" s="3">
        <v>22</v>
      </c>
      <c r="C663" s="3">
        <v>22</v>
      </c>
      <c r="D663" s="6"/>
      <c r="E663" s="3">
        <v>148</v>
      </c>
      <c r="F663" s="6">
        <f t="shared" si="0"/>
        <v>0</v>
      </c>
      <c r="G663" s="6">
        <f t="shared" si="1"/>
        <v>0</v>
      </c>
    </row>
    <row r="664" spans="1:7">
      <c r="A664" s="2">
        <v>42877</v>
      </c>
      <c r="B664" s="3">
        <v>23</v>
      </c>
      <c r="C664" s="3">
        <v>23</v>
      </c>
      <c r="D664" s="6"/>
      <c r="E664" s="3">
        <v>160.38999999999999</v>
      </c>
      <c r="F664" s="6">
        <f t="shared" si="0"/>
        <v>0</v>
      </c>
      <c r="G664" s="6">
        <f t="shared" si="1"/>
        <v>0</v>
      </c>
    </row>
    <row r="665" spans="1:7">
      <c r="A665" s="2">
        <v>42878</v>
      </c>
      <c r="B665" s="3">
        <v>23</v>
      </c>
      <c r="C665" s="3">
        <v>23</v>
      </c>
      <c r="D665" s="6"/>
      <c r="E665" s="3">
        <v>169.5</v>
      </c>
      <c r="F665" s="6">
        <f t="shared" si="0"/>
        <v>0</v>
      </c>
      <c r="G665" s="6">
        <f t="shared" si="1"/>
        <v>0</v>
      </c>
    </row>
    <row r="666" spans="1:7">
      <c r="A666" s="2">
        <v>42879</v>
      </c>
      <c r="B666" s="3">
        <v>24</v>
      </c>
      <c r="C666" s="3">
        <v>24</v>
      </c>
      <c r="D666" s="6"/>
      <c r="E666" s="3">
        <v>193.03</v>
      </c>
      <c r="F666" s="6">
        <f t="shared" si="0"/>
        <v>0</v>
      </c>
      <c r="G666" s="6">
        <f t="shared" si="1"/>
        <v>0</v>
      </c>
    </row>
    <row r="667" spans="1:7">
      <c r="A667" s="2">
        <v>42880</v>
      </c>
      <c r="B667" s="3">
        <v>23</v>
      </c>
      <c r="C667" s="3">
        <v>23</v>
      </c>
      <c r="D667" s="6"/>
      <c r="E667" s="3">
        <v>177.33</v>
      </c>
      <c r="F667" s="6">
        <f t="shared" si="0"/>
        <v>0</v>
      </c>
      <c r="G667" s="6">
        <f t="shared" si="1"/>
        <v>0</v>
      </c>
    </row>
    <row r="668" spans="1:7">
      <c r="A668" s="2">
        <v>42881</v>
      </c>
      <c r="B668" s="3">
        <v>23</v>
      </c>
      <c r="C668" s="3">
        <v>23</v>
      </c>
      <c r="D668" s="6"/>
      <c r="E668" s="3">
        <v>162.83000000000001</v>
      </c>
      <c r="F668" s="6">
        <f t="shared" si="0"/>
        <v>0</v>
      </c>
      <c r="G668" s="6">
        <f t="shared" si="1"/>
        <v>0</v>
      </c>
    </row>
    <row r="669" spans="1:7">
      <c r="A669" s="2">
        <v>42882</v>
      </c>
      <c r="B669" s="3">
        <v>22</v>
      </c>
      <c r="C669" s="3">
        <v>22</v>
      </c>
      <c r="D669" s="6"/>
      <c r="E669" s="3">
        <v>156.63</v>
      </c>
      <c r="F669" s="6">
        <f t="shared" si="0"/>
        <v>0</v>
      </c>
      <c r="G669" s="6">
        <f t="shared" si="1"/>
        <v>0</v>
      </c>
    </row>
    <row r="670" spans="1:7">
      <c r="A670" s="2">
        <v>42883</v>
      </c>
      <c r="B670" s="3">
        <v>22</v>
      </c>
      <c r="C670" s="3">
        <v>22</v>
      </c>
      <c r="D670" s="6"/>
      <c r="E670" s="3">
        <v>172.86</v>
      </c>
      <c r="F670" s="6">
        <f t="shared" si="0"/>
        <v>0</v>
      </c>
      <c r="G670" s="6">
        <f t="shared" si="1"/>
        <v>0</v>
      </c>
    </row>
    <row r="671" spans="1:7">
      <c r="A671" s="2">
        <v>42884</v>
      </c>
      <c r="B671" s="3">
        <v>22</v>
      </c>
      <c r="C671" s="3">
        <v>22</v>
      </c>
      <c r="D671" s="6"/>
      <c r="E671" s="3">
        <v>194.17</v>
      </c>
      <c r="F671" s="6">
        <f t="shared" si="0"/>
        <v>0</v>
      </c>
      <c r="G671" s="6">
        <f t="shared" si="1"/>
        <v>0</v>
      </c>
    </row>
    <row r="672" spans="1:7">
      <c r="A672" s="2">
        <v>42885</v>
      </c>
      <c r="B672" s="3">
        <v>25</v>
      </c>
      <c r="C672" s="3">
        <v>25</v>
      </c>
      <c r="D672" s="6"/>
      <c r="E672" s="3">
        <v>228.58</v>
      </c>
      <c r="F672" s="6">
        <f t="shared" si="0"/>
        <v>0</v>
      </c>
      <c r="G672" s="6">
        <f t="shared" si="1"/>
        <v>0</v>
      </c>
    </row>
    <row r="673" spans="1:7">
      <c r="A673" s="2">
        <v>42886</v>
      </c>
      <c r="B673" s="3">
        <v>38</v>
      </c>
      <c r="C673" s="3">
        <v>38</v>
      </c>
      <c r="D673" s="6"/>
      <c r="E673" s="3">
        <v>228.64</v>
      </c>
      <c r="F673" s="6">
        <f t="shared" si="0"/>
        <v>0</v>
      </c>
      <c r="G673" s="6">
        <f t="shared" si="1"/>
        <v>0</v>
      </c>
    </row>
    <row r="674" spans="1:7">
      <c r="A674" s="2">
        <v>42887</v>
      </c>
      <c r="B674" s="3">
        <v>24</v>
      </c>
      <c r="C674" s="3">
        <v>24</v>
      </c>
      <c r="D674" s="6"/>
      <c r="E674" s="3">
        <v>220.7</v>
      </c>
      <c r="F674" s="6">
        <f t="shared" si="0"/>
        <v>0</v>
      </c>
      <c r="G674" s="6">
        <f t="shared" si="1"/>
        <v>0</v>
      </c>
    </row>
    <row r="675" spans="1:7">
      <c r="A675" s="2">
        <v>42888</v>
      </c>
      <c r="B675" s="3">
        <v>23</v>
      </c>
      <c r="C675" s="3">
        <v>23</v>
      </c>
      <c r="D675" s="6"/>
      <c r="E675" s="3">
        <v>222.04</v>
      </c>
      <c r="F675" s="6">
        <f t="shared" si="0"/>
        <v>0</v>
      </c>
      <c r="G675" s="6">
        <f t="shared" si="1"/>
        <v>0</v>
      </c>
    </row>
    <row r="676" spans="1:7">
      <c r="A676" s="2">
        <v>42889</v>
      </c>
      <c r="B676" s="3">
        <v>23</v>
      </c>
      <c r="C676" s="3">
        <v>23</v>
      </c>
      <c r="D676" s="6"/>
      <c r="E676" s="3">
        <v>224.3</v>
      </c>
      <c r="F676" s="6">
        <f t="shared" si="0"/>
        <v>0</v>
      </c>
      <c r="G676" s="6">
        <f t="shared" si="1"/>
        <v>0</v>
      </c>
    </row>
    <row r="677" spans="1:7">
      <c r="A677" s="2">
        <v>42890</v>
      </c>
      <c r="B677" s="3">
        <v>24</v>
      </c>
      <c r="C677" s="3">
        <v>24</v>
      </c>
      <c r="D677" s="6"/>
      <c r="E677" s="3">
        <v>244.96</v>
      </c>
      <c r="F677" s="6">
        <f t="shared" si="0"/>
        <v>0</v>
      </c>
      <c r="G677" s="6">
        <f t="shared" si="1"/>
        <v>0</v>
      </c>
    </row>
    <row r="678" spans="1:7">
      <c r="A678" s="2">
        <v>42891</v>
      </c>
      <c r="B678" s="3">
        <v>23</v>
      </c>
      <c r="C678" s="3">
        <v>23</v>
      </c>
      <c r="D678" s="6"/>
      <c r="E678" s="3">
        <v>247.75</v>
      </c>
      <c r="F678" s="6">
        <f t="shared" si="0"/>
        <v>0</v>
      </c>
      <c r="G678" s="6">
        <f t="shared" si="1"/>
        <v>0</v>
      </c>
    </row>
    <row r="679" spans="1:7">
      <c r="A679" s="2">
        <v>42892</v>
      </c>
      <c r="B679" s="3">
        <v>24</v>
      </c>
      <c r="C679" s="3">
        <v>24</v>
      </c>
      <c r="D679" s="6"/>
      <c r="E679" s="3">
        <v>264.26</v>
      </c>
      <c r="F679" s="6">
        <f t="shared" si="0"/>
        <v>0</v>
      </c>
      <c r="G679" s="6">
        <f t="shared" si="1"/>
        <v>0</v>
      </c>
    </row>
    <row r="680" spans="1:7">
      <c r="A680" s="2">
        <v>42893</v>
      </c>
      <c r="B680" s="3">
        <v>24</v>
      </c>
      <c r="C680" s="3">
        <v>24</v>
      </c>
      <c r="D680" s="6"/>
      <c r="E680" s="3">
        <v>255.77</v>
      </c>
      <c r="F680" s="6">
        <f t="shared" si="0"/>
        <v>0</v>
      </c>
      <c r="G680" s="6">
        <f t="shared" si="1"/>
        <v>0</v>
      </c>
    </row>
    <row r="681" spans="1:7">
      <c r="A681" s="2">
        <v>42894</v>
      </c>
      <c r="B681" s="3">
        <v>24</v>
      </c>
      <c r="C681" s="3">
        <v>24</v>
      </c>
      <c r="D681" s="6"/>
      <c r="E681" s="3">
        <v>259.41000000000003</v>
      </c>
      <c r="F681" s="6">
        <f t="shared" si="0"/>
        <v>0</v>
      </c>
      <c r="G681" s="6">
        <f t="shared" si="1"/>
        <v>0</v>
      </c>
    </row>
    <row r="682" spans="1:7">
      <c r="A682" s="2">
        <v>42895</v>
      </c>
      <c r="B682" s="3">
        <v>23</v>
      </c>
      <c r="C682" s="3">
        <v>23</v>
      </c>
      <c r="D682" s="6"/>
      <c r="E682" s="3">
        <v>279.11</v>
      </c>
      <c r="F682" s="6">
        <f t="shared" si="0"/>
        <v>0</v>
      </c>
      <c r="G682" s="6">
        <f t="shared" si="1"/>
        <v>0</v>
      </c>
    </row>
    <row r="683" spans="1:7">
      <c r="A683" s="2">
        <v>42896</v>
      </c>
      <c r="B683" s="3">
        <v>22</v>
      </c>
      <c r="C683" s="3">
        <v>22</v>
      </c>
      <c r="D683" s="6"/>
      <c r="E683" s="3">
        <v>335.95</v>
      </c>
      <c r="F683" s="6">
        <f t="shared" si="0"/>
        <v>0</v>
      </c>
      <c r="G683" s="6">
        <f t="shared" si="1"/>
        <v>0</v>
      </c>
    </row>
    <row r="684" spans="1:7">
      <c r="A684" s="2">
        <v>42897</v>
      </c>
      <c r="B684" s="3">
        <v>24</v>
      </c>
      <c r="C684" s="3">
        <v>24</v>
      </c>
      <c r="D684" s="6"/>
      <c r="E684" s="3">
        <v>339.68</v>
      </c>
      <c r="F684" s="6">
        <f t="shared" si="0"/>
        <v>0</v>
      </c>
      <c r="G684" s="6">
        <f t="shared" si="1"/>
        <v>0</v>
      </c>
    </row>
    <row r="685" spans="1:7">
      <c r="A685" s="2">
        <v>42898</v>
      </c>
      <c r="B685" s="3">
        <v>30</v>
      </c>
      <c r="C685" s="3">
        <v>30</v>
      </c>
      <c r="D685" s="6"/>
      <c r="E685" s="3">
        <v>394.66</v>
      </c>
      <c r="F685" s="6">
        <f t="shared" si="0"/>
        <v>0</v>
      </c>
      <c r="G685" s="6">
        <f t="shared" si="1"/>
        <v>0</v>
      </c>
    </row>
    <row r="686" spans="1:7">
      <c r="A686" s="2">
        <v>42899</v>
      </c>
      <c r="B686" s="3">
        <v>25</v>
      </c>
      <c r="C686" s="3">
        <v>25</v>
      </c>
      <c r="D686" s="6"/>
      <c r="E686" s="3">
        <v>388.09</v>
      </c>
      <c r="F686" s="6">
        <f t="shared" si="0"/>
        <v>0</v>
      </c>
      <c r="G686" s="6">
        <f t="shared" si="1"/>
        <v>0</v>
      </c>
    </row>
    <row r="687" spans="1:7">
      <c r="A687" s="2">
        <v>42900</v>
      </c>
      <c r="B687" s="3">
        <v>23</v>
      </c>
      <c r="C687" s="3">
        <v>23</v>
      </c>
      <c r="D687" s="6"/>
      <c r="E687" s="3">
        <v>343.84</v>
      </c>
      <c r="F687" s="6">
        <f t="shared" si="0"/>
        <v>0</v>
      </c>
      <c r="G687" s="6">
        <f t="shared" si="1"/>
        <v>0</v>
      </c>
    </row>
    <row r="688" spans="1:7">
      <c r="A688" s="2">
        <v>42901</v>
      </c>
      <c r="B688" s="3">
        <v>23</v>
      </c>
      <c r="C688" s="3">
        <v>23</v>
      </c>
      <c r="D688" s="6"/>
      <c r="E688" s="3">
        <v>344.68</v>
      </c>
      <c r="F688" s="6">
        <f t="shared" si="0"/>
        <v>0</v>
      </c>
      <c r="G688" s="6">
        <f t="shared" si="1"/>
        <v>0</v>
      </c>
    </row>
    <row r="689" spans="1:7">
      <c r="A689" s="2">
        <v>42902</v>
      </c>
      <c r="B689" s="3">
        <v>22</v>
      </c>
      <c r="C689" s="3">
        <v>22</v>
      </c>
      <c r="D689" s="6"/>
      <c r="E689" s="3">
        <v>353.61</v>
      </c>
      <c r="F689" s="6">
        <f t="shared" si="0"/>
        <v>0</v>
      </c>
      <c r="G689" s="6">
        <f t="shared" si="1"/>
        <v>0</v>
      </c>
    </row>
    <row r="690" spans="1:7">
      <c r="A690" s="2">
        <v>42903</v>
      </c>
      <c r="B690" s="3">
        <v>21</v>
      </c>
      <c r="C690" s="3">
        <v>21</v>
      </c>
      <c r="D690" s="6"/>
      <c r="E690" s="3">
        <v>368.1</v>
      </c>
      <c r="F690" s="6">
        <f t="shared" si="0"/>
        <v>0</v>
      </c>
      <c r="G690" s="6">
        <f t="shared" si="1"/>
        <v>0</v>
      </c>
    </row>
    <row r="691" spans="1:7">
      <c r="A691" s="2">
        <v>42904</v>
      </c>
      <c r="B691" s="3">
        <v>20</v>
      </c>
      <c r="C691" s="3">
        <v>20</v>
      </c>
      <c r="D691" s="6"/>
      <c r="E691" s="3">
        <v>351.53</v>
      </c>
      <c r="F691" s="6">
        <f t="shared" si="0"/>
        <v>0</v>
      </c>
      <c r="G691" s="6">
        <f t="shared" si="1"/>
        <v>0</v>
      </c>
    </row>
    <row r="692" spans="1:7">
      <c r="A692" s="2">
        <v>42905</v>
      </c>
      <c r="B692" s="3">
        <v>21</v>
      </c>
      <c r="C692" s="3">
        <v>21</v>
      </c>
      <c r="D692" s="6"/>
      <c r="E692" s="3">
        <v>358.2</v>
      </c>
      <c r="F692" s="6">
        <f t="shared" si="0"/>
        <v>0</v>
      </c>
      <c r="G692" s="6">
        <f t="shared" si="1"/>
        <v>0</v>
      </c>
    </row>
    <row r="693" spans="1:7">
      <c r="A693" s="2">
        <v>42906</v>
      </c>
      <c r="B693" s="3">
        <v>36</v>
      </c>
      <c r="C693" s="3">
        <v>36</v>
      </c>
      <c r="D693" s="6"/>
      <c r="E693" s="3">
        <v>350.53</v>
      </c>
      <c r="F693" s="6">
        <f t="shared" si="0"/>
        <v>0</v>
      </c>
      <c r="G693" s="6">
        <f t="shared" si="1"/>
        <v>0</v>
      </c>
    </row>
    <row r="694" spans="1:7">
      <c r="A694" s="2">
        <v>42907</v>
      </c>
      <c r="B694" s="3">
        <v>58</v>
      </c>
      <c r="C694" s="3">
        <v>57.428571429999998</v>
      </c>
      <c r="D694" s="6"/>
      <c r="E694" s="3">
        <v>325.3</v>
      </c>
      <c r="F694" s="6">
        <f t="shared" si="0"/>
        <v>0</v>
      </c>
      <c r="G694" s="6">
        <f t="shared" si="1"/>
        <v>0</v>
      </c>
    </row>
    <row r="695" spans="1:7">
      <c r="A695" s="2">
        <v>42908</v>
      </c>
      <c r="B695" s="3">
        <v>41</v>
      </c>
      <c r="C695" s="3">
        <v>41</v>
      </c>
      <c r="D695" s="6"/>
      <c r="E695" s="3">
        <v>320.97000000000003</v>
      </c>
      <c r="F695" s="6">
        <f t="shared" si="0"/>
        <v>0</v>
      </c>
      <c r="G695" s="6">
        <f t="shared" si="1"/>
        <v>0</v>
      </c>
    </row>
    <row r="696" spans="1:7">
      <c r="A696" s="2">
        <v>42909</v>
      </c>
      <c r="B696" s="3">
        <v>41</v>
      </c>
      <c r="C696" s="3">
        <v>41</v>
      </c>
      <c r="D696" s="6"/>
      <c r="E696" s="3">
        <v>326.85000000000002</v>
      </c>
      <c r="F696" s="6">
        <f t="shared" si="0"/>
        <v>0</v>
      </c>
      <c r="G696" s="6">
        <f t="shared" si="1"/>
        <v>0</v>
      </c>
    </row>
    <row r="697" spans="1:7">
      <c r="A697" s="2">
        <v>42910</v>
      </c>
      <c r="B697" s="3">
        <v>47</v>
      </c>
      <c r="C697" s="3">
        <v>47</v>
      </c>
      <c r="D697" s="6"/>
      <c r="E697" s="3">
        <v>304.54000000000002</v>
      </c>
      <c r="F697" s="6">
        <f t="shared" si="0"/>
        <v>0</v>
      </c>
      <c r="G697" s="6">
        <f t="shared" si="1"/>
        <v>0</v>
      </c>
    </row>
    <row r="698" spans="1:7">
      <c r="A698" s="2">
        <v>42911</v>
      </c>
      <c r="B698" s="3">
        <v>35</v>
      </c>
      <c r="C698" s="3">
        <v>35</v>
      </c>
      <c r="D698" s="6"/>
      <c r="E698" s="3">
        <v>279.36</v>
      </c>
      <c r="F698" s="6">
        <f t="shared" si="0"/>
        <v>0</v>
      </c>
      <c r="G698" s="6">
        <f t="shared" si="1"/>
        <v>0</v>
      </c>
    </row>
    <row r="699" spans="1:7">
      <c r="A699" s="2">
        <v>42912</v>
      </c>
      <c r="B699" s="3">
        <v>50</v>
      </c>
      <c r="C699" s="3">
        <v>50</v>
      </c>
      <c r="D699" s="6"/>
      <c r="E699" s="3">
        <v>253.68</v>
      </c>
      <c r="F699" s="6">
        <f t="shared" si="0"/>
        <v>0</v>
      </c>
      <c r="G699" s="6">
        <f t="shared" si="1"/>
        <v>0</v>
      </c>
    </row>
    <row r="700" spans="1:7">
      <c r="A700" s="2">
        <v>42913</v>
      </c>
      <c r="B700" s="3">
        <v>32</v>
      </c>
      <c r="C700" s="3">
        <v>32</v>
      </c>
      <c r="D700" s="6"/>
      <c r="E700" s="3">
        <v>286.14</v>
      </c>
      <c r="F700" s="6">
        <f t="shared" si="0"/>
        <v>0</v>
      </c>
      <c r="G700" s="6">
        <f t="shared" si="1"/>
        <v>0</v>
      </c>
    </row>
    <row r="701" spans="1:7">
      <c r="A701" s="2">
        <v>42914</v>
      </c>
      <c r="B701" s="3">
        <v>43</v>
      </c>
      <c r="C701" s="3">
        <v>43</v>
      </c>
      <c r="D701" s="6"/>
      <c r="E701" s="3">
        <v>315.86</v>
      </c>
      <c r="F701" s="6">
        <f t="shared" si="0"/>
        <v>0</v>
      </c>
      <c r="G701" s="6">
        <f t="shared" si="1"/>
        <v>0</v>
      </c>
    </row>
    <row r="702" spans="1:7">
      <c r="A702" s="2">
        <v>42915</v>
      </c>
      <c r="B702" s="3">
        <v>35</v>
      </c>
      <c r="C702" s="3">
        <v>35</v>
      </c>
      <c r="D702" s="6"/>
      <c r="E702" s="3">
        <v>292.89999999999998</v>
      </c>
      <c r="F702" s="6">
        <f t="shared" si="0"/>
        <v>0</v>
      </c>
      <c r="G702" s="6">
        <f t="shared" si="1"/>
        <v>0</v>
      </c>
    </row>
    <row r="703" spans="1:7">
      <c r="A703" s="2">
        <v>42916</v>
      </c>
      <c r="B703" s="3">
        <v>27</v>
      </c>
      <c r="C703" s="3">
        <v>27</v>
      </c>
      <c r="D703" s="6"/>
      <c r="E703" s="3">
        <v>280.68</v>
      </c>
      <c r="F703" s="6">
        <f t="shared" si="0"/>
        <v>0</v>
      </c>
      <c r="G703" s="6">
        <f t="shared" si="1"/>
        <v>0</v>
      </c>
    </row>
    <row r="704" spans="1:7">
      <c r="A704" s="2">
        <v>42917</v>
      </c>
      <c r="B704" s="3">
        <v>27</v>
      </c>
      <c r="C704" s="3">
        <v>27</v>
      </c>
      <c r="D704" s="6"/>
      <c r="E704" s="3">
        <v>261</v>
      </c>
      <c r="F704" s="6">
        <f t="shared" si="0"/>
        <v>0</v>
      </c>
      <c r="G704" s="6">
        <f t="shared" si="1"/>
        <v>0</v>
      </c>
    </row>
    <row r="705" spans="1:7">
      <c r="A705" s="2">
        <v>42918</v>
      </c>
      <c r="B705" s="3">
        <v>26</v>
      </c>
      <c r="C705" s="3">
        <v>26</v>
      </c>
      <c r="D705" s="6"/>
      <c r="E705" s="3">
        <v>283.99</v>
      </c>
      <c r="F705" s="6">
        <f t="shared" si="0"/>
        <v>0</v>
      </c>
      <c r="G705" s="6">
        <f t="shared" si="1"/>
        <v>0</v>
      </c>
    </row>
    <row r="706" spans="1:7">
      <c r="A706" s="2">
        <v>42919</v>
      </c>
      <c r="B706" s="3">
        <v>28</v>
      </c>
      <c r="C706" s="3">
        <v>28</v>
      </c>
      <c r="D706" s="6"/>
      <c r="E706" s="3">
        <v>276.41000000000003</v>
      </c>
      <c r="F706" s="6">
        <f t="shared" si="0"/>
        <v>0</v>
      </c>
      <c r="G706" s="6">
        <f t="shared" si="1"/>
        <v>0</v>
      </c>
    </row>
    <row r="707" spans="1:7">
      <c r="A707" s="2">
        <v>42920</v>
      </c>
      <c r="B707" s="3">
        <v>25</v>
      </c>
      <c r="C707" s="3">
        <v>25</v>
      </c>
      <c r="D707" s="6"/>
      <c r="E707" s="3">
        <v>269.05</v>
      </c>
      <c r="F707" s="6">
        <f t="shared" si="0"/>
        <v>0</v>
      </c>
      <c r="G707" s="6">
        <f t="shared" si="1"/>
        <v>0</v>
      </c>
    </row>
    <row r="708" spans="1:7">
      <c r="A708" s="2">
        <v>42921</v>
      </c>
      <c r="B708" s="3">
        <v>26</v>
      </c>
      <c r="C708" s="3">
        <v>26</v>
      </c>
      <c r="D708" s="6"/>
      <c r="E708" s="3">
        <v>266</v>
      </c>
      <c r="F708" s="6">
        <f t="shared" si="0"/>
        <v>0</v>
      </c>
      <c r="G708" s="6">
        <f t="shared" si="1"/>
        <v>0</v>
      </c>
    </row>
    <row r="709" spans="1:7">
      <c r="A709" s="2">
        <v>42922</v>
      </c>
      <c r="B709" s="3">
        <v>25</v>
      </c>
      <c r="C709" s="3">
        <v>25</v>
      </c>
      <c r="D709" s="6"/>
      <c r="E709" s="3">
        <v>265.88</v>
      </c>
      <c r="F709" s="6">
        <f t="shared" si="0"/>
        <v>0</v>
      </c>
      <c r="G709" s="6">
        <f t="shared" si="1"/>
        <v>0</v>
      </c>
    </row>
    <row r="710" spans="1:7">
      <c r="A710" s="2">
        <v>42923</v>
      </c>
      <c r="B710" s="3">
        <v>27</v>
      </c>
      <c r="C710" s="3">
        <v>27</v>
      </c>
      <c r="D710" s="6"/>
      <c r="E710" s="3">
        <v>240.94</v>
      </c>
      <c r="F710" s="6">
        <f t="shared" si="0"/>
        <v>0</v>
      </c>
      <c r="G710" s="6">
        <f t="shared" si="1"/>
        <v>0</v>
      </c>
    </row>
    <row r="711" spans="1:7">
      <c r="A711" s="2">
        <v>42924</v>
      </c>
      <c r="B711" s="3">
        <v>26</v>
      </c>
      <c r="C711" s="3">
        <v>26</v>
      </c>
      <c r="D711" s="6"/>
      <c r="E711" s="3">
        <v>245.67</v>
      </c>
      <c r="F711" s="6">
        <f t="shared" si="0"/>
        <v>0</v>
      </c>
      <c r="G711" s="6">
        <f t="shared" si="1"/>
        <v>0</v>
      </c>
    </row>
    <row r="712" spans="1:7">
      <c r="A712" s="2">
        <v>42925</v>
      </c>
      <c r="B712" s="3">
        <v>27</v>
      </c>
      <c r="C712" s="3">
        <v>27</v>
      </c>
      <c r="D712" s="6"/>
      <c r="E712" s="3">
        <v>237.72</v>
      </c>
      <c r="F712" s="6">
        <f t="shared" si="0"/>
        <v>0</v>
      </c>
      <c r="G712" s="6">
        <f t="shared" si="1"/>
        <v>0</v>
      </c>
    </row>
    <row r="713" spans="1:7">
      <c r="A713" s="2">
        <v>42926</v>
      </c>
      <c r="B713" s="3">
        <v>23</v>
      </c>
      <c r="C713" s="3">
        <v>23</v>
      </c>
      <c r="D713" s="6"/>
      <c r="E713" s="3">
        <v>205.76</v>
      </c>
      <c r="F713" s="6">
        <f t="shared" si="0"/>
        <v>0</v>
      </c>
      <c r="G713" s="6">
        <f t="shared" si="1"/>
        <v>0</v>
      </c>
    </row>
    <row r="714" spans="1:7">
      <c r="A714" s="2">
        <v>42927</v>
      </c>
      <c r="B714" s="3">
        <v>25</v>
      </c>
      <c r="C714" s="3">
        <v>25</v>
      </c>
      <c r="D714" s="6"/>
      <c r="E714" s="3">
        <v>190.55</v>
      </c>
      <c r="F714" s="6">
        <f t="shared" si="0"/>
        <v>0</v>
      </c>
      <c r="G714" s="6">
        <f t="shared" si="1"/>
        <v>0</v>
      </c>
    </row>
    <row r="715" spans="1:7">
      <c r="A715" s="2">
        <v>42928</v>
      </c>
      <c r="B715" s="3">
        <v>24</v>
      </c>
      <c r="C715" s="3">
        <v>24</v>
      </c>
      <c r="D715" s="6"/>
      <c r="E715" s="3">
        <v>224.15</v>
      </c>
      <c r="F715" s="6">
        <f t="shared" si="0"/>
        <v>0</v>
      </c>
      <c r="G715" s="6">
        <f t="shared" si="1"/>
        <v>0</v>
      </c>
    </row>
    <row r="716" spans="1:7">
      <c r="A716" s="2">
        <v>42929</v>
      </c>
      <c r="B716" s="3">
        <v>24</v>
      </c>
      <c r="C716" s="3">
        <v>24</v>
      </c>
      <c r="D716" s="6"/>
      <c r="E716" s="3">
        <v>205.41</v>
      </c>
      <c r="F716" s="6">
        <f t="shared" si="0"/>
        <v>0</v>
      </c>
      <c r="G716" s="6">
        <f t="shared" si="1"/>
        <v>0</v>
      </c>
    </row>
    <row r="717" spans="1:7">
      <c r="A717" s="2">
        <v>42930</v>
      </c>
      <c r="B717" s="3">
        <v>23</v>
      </c>
      <c r="C717" s="3">
        <v>23</v>
      </c>
      <c r="D717" s="6"/>
      <c r="E717" s="3">
        <v>197.14</v>
      </c>
      <c r="F717" s="6">
        <f t="shared" si="0"/>
        <v>0</v>
      </c>
      <c r="G717" s="6">
        <f t="shared" si="1"/>
        <v>0</v>
      </c>
    </row>
    <row r="718" spans="1:7">
      <c r="A718" s="2">
        <v>42931</v>
      </c>
      <c r="B718" s="3">
        <v>27</v>
      </c>
      <c r="C718" s="3">
        <v>27</v>
      </c>
      <c r="D718" s="6"/>
      <c r="E718" s="3">
        <v>169.1</v>
      </c>
      <c r="F718" s="6">
        <f t="shared" si="0"/>
        <v>0</v>
      </c>
      <c r="G718" s="6">
        <f t="shared" si="1"/>
        <v>0</v>
      </c>
    </row>
    <row r="719" spans="1:7">
      <c r="A719" s="2">
        <v>42932</v>
      </c>
      <c r="B719" s="3">
        <v>24</v>
      </c>
      <c r="C719" s="3">
        <v>24</v>
      </c>
      <c r="D719" s="6"/>
      <c r="E719" s="3">
        <v>155.41999999999999</v>
      </c>
      <c r="F719" s="6">
        <f t="shared" si="0"/>
        <v>0</v>
      </c>
      <c r="G719" s="6">
        <f t="shared" si="1"/>
        <v>0</v>
      </c>
    </row>
    <row r="720" spans="1:7">
      <c r="A720" s="2">
        <v>42933</v>
      </c>
      <c r="B720" s="3">
        <v>25</v>
      </c>
      <c r="C720" s="3">
        <v>25</v>
      </c>
      <c r="D720" s="6"/>
      <c r="E720" s="3">
        <v>189.97</v>
      </c>
      <c r="F720" s="6">
        <f t="shared" si="0"/>
        <v>0</v>
      </c>
      <c r="G720" s="6">
        <f t="shared" si="1"/>
        <v>0</v>
      </c>
    </row>
    <row r="721" spans="1:7">
      <c r="A721" s="2">
        <v>42934</v>
      </c>
      <c r="B721" s="3">
        <v>27</v>
      </c>
      <c r="C721" s="3">
        <v>27</v>
      </c>
      <c r="D721" s="6"/>
      <c r="E721" s="3">
        <v>227.09</v>
      </c>
      <c r="F721" s="6">
        <f t="shared" si="0"/>
        <v>0</v>
      </c>
      <c r="G721" s="6">
        <f t="shared" si="1"/>
        <v>0</v>
      </c>
    </row>
    <row r="722" spans="1:7">
      <c r="A722" s="2">
        <v>42935</v>
      </c>
      <c r="B722" s="3">
        <v>26</v>
      </c>
      <c r="C722" s="3">
        <v>26</v>
      </c>
      <c r="D722" s="6"/>
      <c r="E722" s="3">
        <v>194.41</v>
      </c>
      <c r="F722" s="6">
        <f t="shared" si="0"/>
        <v>0</v>
      </c>
      <c r="G722" s="6">
        <f t="shared" si="1"/>
        <v>0</v>
      </c>
    </row>
    <row r="723" spans="1:7">
      <c r="A723" s="2">
        <v>42936</v>
      </c>
      <c r="B723" s="3">
        <v>24</v>
      </c>
      <c r="C723" s="3">
        <v>24</v>
      </c>
      <c r="D723" s="6"/>
      <c r="E723" s="3">
        <v>226.33</v>
      </c>
      <c r="F723" s="6">
        <f t="shared" si="0"/>
        <v>0</v>
      </c>
      <c r="G723" s="6">
        <f t="shared" si="1"/>
        <v>0</v>
      </c>
    </row>
    <row r="724" spans="1:7">
      <c r="A724" s="2">
        <v>42937</v>
      </c>
      <c r="B724" s="3">
        <v>34</v>
      </c>
      <c r="C724" s="3">
        <v>34</v>
      </c>
      <c r="D724" s="6"/>
      <c r="E724" s="3">
        <v>216.33</v>
      </c>
      <c r="F724" s="6">
        <f t="shared" si="0"/>
        <v>0</v>
      </c>
      <c r="G724" s="6">
        <f t="shared" si="1"/>
        <v>0</v>
      </c>
    </row>
    <row r="725" spans="1:7">
      <c r="A725" s="2">
        <v>42938</v>
      </c>
      <c r="B725" s="3">
        <v>25</v>
      </c>
      <c r="C725" s="3">
        <v>25</v>
      </c>
      <c r="D725" s="6"/>
      <c r="E725" s="3">
        <v>230.47</v>
      </c>
      <c r="F725" s="6">
        <f t="shared" si="0"/>
        <v>0</v>
      </c>
      <c r="G725" s="6">
        <f t="shared" si="1"/>
        <v>0</v>
      </c>
    </row>
    <row r="726" spans="1:7">
      <c r="A726" s="2">
        <v>42939</v>
      </c>
      <c r="B726" s="3">
        <v>24</v>
      </c>
      <c r="C726" s="3">
        <v>24</v>
      </c>
      <c r="D726" s="6"/>
      <c r="E726" s="3">
        <v>228.32</v>
      </c>
      <c r="F726" s="6">
        <f t="shared" si="0"/>
        <v>0</v>
      </c>
      <c r="G726" s="6">
        <f t="shared" si="1"/>
        <v>0</v>
      </c>
    </row>
    <row r="727" spans="1:7">
      <c r="A727" s="2">
        <v>42940</v>
      </c>
      <c r="B727" s="3">
        <v>25</v>
      </c>
      <c r="C727" s="3">
        <v>25</v>
      </c>
      <c r="D727" s="6"/>
      <c r="E727" s="3">
        <v>225.48</v>
      </c>
      <c r="F727" s="6">
        <f t="shared" si="0"/>
        <v>0</v>
      </c>
      <c r="G727" s="6">
        <f t="shared" si="1"/>
        <v>0</v>
      </c>
    </row>
    <row r="728" spans="1:7">
      <c r="A728" s="2">
        <v>42941</v>
      </c>
      <c r="B728" s="3">
        <v>27</v>
      </c>
      <c r="C728" s="3">
        <v>27</v>
      </c>
      <c r="D728" s="6"/>
      <c r="E728" s="3">
        <v>203.59</v>
      </c>
      <c r="F728" s="6">
        <f t="shared" si="0"/>
        <v>0</v>
      </c>
      <c r="G728" s="6">
        <f t="shared" si="1"/>
        <v>0</v>
      </c>
    </row>
    <row r="729" spans="1:7">
      <c r="A729" s="2">
        <v>42942</v>
      </c>
      <c r="B729" s="3">
        <v>27</v>
      </c>
      <c r="C729" s="3">
        <v>27</v>
      </c>
      <c r="D729" s="6"/>
      <c r="E729" s="3">
        <v>202.88</v>
      </c>
      <c r="F729" s="6">
        <f t="shared" si="0"/>
        <v>0</v>
      </c>
      <c r="G729" s="6">
        <f t="shared" si="1"/>
        <v>0</v>
      </c>
    </row>
    <row r="730" spans="1:7">
      <c r="A730" s="2">
        <v>42943</v>
      </c>
      <c r="B730" s="3">
        <v>26</v>
      </c>
      <c r="C730" s="3">
        <v>26</v>
      </c>
      <c r="D730" s="6"/>
      <c r="E730" s="3">
        <v>202.93</v>
      </c>
      <c r="F730" s="6">
        <f t="shared" si="0"/>
        <v>0</v>
      </c>
      <c r="G730" s="6">
        <f t="shared" si="1"/>
        <v>0</v>
      </c>
    </row>
    <row r="731" spans="1:7">
      <c r="A731" s="2">
        <v>42944</v>
      </c>
      <c r="B731" s="3">
        <v>25</v>
      </c>
      <c r="C731" s="3">
        <v>25</v>
      </c>
      <c r="D731" s="6"/>
      <c r="E731" s="3">
        <v>191.21</v>
      </c>
      <c r="F731" s="6">
        <f t="shared" si="0"/>
        <v>0</v>
      </c>
      <c r="G731" s="6">
        <f t="shared" si="1"/>
        <v>0</v>
      </c>
    </row>
    <row r="732" spans="1:7">
      <c r="A732" s="2">
        <v>42945</v>
      </c>
      <c r="B732" s="3">
        <v>24</v>
      </c>
      <c r="C732" s="3">
        <v>24</v>
      </c>
      <c r="D732" s="6"/>
      <c r="E732" s="3">
        <v>206.14</v>
      </c>
      <c r="F732" s="6">
        <f t="shared" si="0"/>
        <v>0</v>
      </c>
      <c r="G732" s="6">
        <f t="shared" si="1"/>
        <v>0</v>
      </c>
    </row>
    <row r="733" spans="1:7">
      <c r="A733" s="2">
        <v>42946</v>
      </c>
      <c r="B733" s="3">
        <v>24</v>
      </c>
      <c r="C733" s="3">
        <v>24</v>
      </c>
      <c r="D733" s="6"/>
      <c r="E733" s="3">
        <v>196.78</v>
      </c>
      <c r="F733" s="6">
        <f t="shared" si="0"/>
        <v>0</v>
      </c>
      <c r="G733" s="6">
        <f t="shared" si="1"/>
        <v>0</v>
      </c>
    </row>
    <row r="734" spans="1:7">
      <c r="A734" s="2">
        <v>42947</v>
      </c>
      <c r="B734" s="3">
        <v>22</v>
      </c>
      <c r="C734" s="3">
        <v>22</v>
      </c>
      <c r="D734" s="6"/>
      <c r="E734" s="3">
        <v>201.33</v>
      </c>
      <c r="F734" s="6">
        <f t="shared" si="0"/>
        <v>0</v>
      </c>
      <c r="G734" s="6">
        <f t="shared" si="1"/>
        <v>0</v>
      </c>
    </row>
    <row r="735" spans="1:7">
      <c r="A735" s="2">
        <v>42948</v>
      </c>
      <c r="B735" s="3">
        <v>25</v>
      </c>
      <c r="C735" s="3">
        <v>25</v>
      </c>
      <c r="D735" s="6"/>
      <c r="E735" s="3">
        <v>225.9</v>
      </c>
      <c r="F735" s="6">
        <f t="shared" si="0"/>
        <v>0</v>
      </c>
      <c r="G735" s="6">
        <f t="shared" si="1"/>
        <v>0</v>
      </c>
    </row>
    <row r="736" spans="1:7">
      <c r="A736" s="2">
        <v>42949</v>
      </c>
      <c r="B736" s="3">
        <v>25</v>
      </c>
      <c r="C736" s="3">
        <v>25</v>
      </c>
      <c r="D736" s="6"/>
      <c r="E736" s="3">
        <v>218.12</v>
      </c>
      <c r="F736" s="6">
        <f t="shared" si="0"/>
        <v>0</v>
      </c>
      <c r="G736" s="6">
        <f t="shared" si="1"/>
        <v>0</v>
      </c>
    </row>
    <row r="737" spans="1:7">
      <c r="A737" s="2">
        <v>42950</v>
      </c>
      <c r="B737" s="3">
        <v>25</v>
      </c>
      <c r="C737" s="3">
        <v>25</v>
      </c>
      <c r="D737" s="6"/>
      <c r="E737" s="3">
        <v>224.39</v>
      </c>
      <c r="F737" s="6">
        <f t="shared" si="0"/>
        <v>0</v>
      </c>
      <c r="G737" s="6">
        <f t="shared" si="1"/>
        <v>0</v>
      </c>
    </row>
    <row r="738" spans="1:7">
      <c r="A738" s="2">
        <v>42951</v>
      </c>
      <c r="B738" s="3">
        <v>23</v>
      </c>
      <c r="C738" s="3">
        <v>23</v>
      </c>
      <c r="D738" s="6"/>
      <c r="E738" s="3">
        <v>220.6</v>
      </c>
      <c r="F738" s="6">
        <f t="shared" si="0"/>
        <v>0</v>
      </c>
      <c r="G738" s="6">
        <f t="shared" si="1"/>
        <v>0</v>
      </c>
    </row>
    <row r="739" spans="1:7">
      <c r="A739" s="2">
        <v>42952</v>
      </c>
      <c r="B739" s="3">
        <v>24</v>
      </c>
      <c r="C739" s="3">
        <v>24</v>
      </c>
      <c r="D739" s="6"/>
      <c r="E739" s="3">
        <v>253.09</v>
      </c>
      <c r="F739" s="6">
        <f t="shared" si="0"/>
        <v>0</v>
      </c>
      <c r="G739" s="6">
        <f t="shared" si="1"/>
        <v>0</v>
      </c>
    </row>
    <row r="740" spans="1:7">
      <c r="A740" s="2">
        <v>42953</v>
      </c>
      <c r="B740" s="3">
        <v>24</v>
      </c>
      <c r="C740" s="3">
        <v>24</v>
      </c>
      <c r="D740" s="6"/>
      <c r="E740" s="3">
        <v>264.56</v>
      </c>
      <c r="F740" s="6">
        <f t="shared" si="0"/>
        <v>0</v>
      </c>
      <c r="G740" s="6">
        <f t="shared" si="1"/>
        <v>0</v>
      </c>
    </row>
    <row r="741" spans="1:7">
      <c r="A741" s="2">
        <v>42954</v>
      </c>
      <c r="B741" s="3">
        <v>25</v>
      </c>
      <c r="C741" s="3">
        <v>25</v>
      </c>
      <c r="D741" s="6"/>
      <c r="E741" s="3">
        <v>269.94</v>
      </c>
      <c r="F741" s="6">
        <f t="shared" si="0"/>
        <v>0</v>
      </c>
      <c r="G741" s="6">
        <f t="shared" si="1"/>
        <v>0</v>
      </c>
    </row>
    <row r="742" spans="1:7">
      <c r="A742" s="2">
        <v>42955</v>
      </c>
      <c r="B742" s="3">
        <v>24</v>
      </c>
      <c r="C742" s="3">
        <v>24</v>
      </c>
      <c r="D742" s="6"/>
      <c r="E742" s="3">
        <v>296.51</v>
      </c>
      <c r="F742" s="6">
        <f t="shared" si="0"/>
        <v>0</v>
      </c>
      <c r="G742" s="6">
        <f t="shared" si="1"/>
        <v>0</v>
      </c>
    </row>
    <row r="743" spans="1:7">
      <c r="A743" s="2">
        <v>42956</v>
      </c>
      <c r="B743" s="3">
        <v>24</v>
      </c>
      <c r="C743" s="3">
        <v>24</v>
      </c>
      <c r="D743" s="6"/>
      <c r="E743" s="3">
        <v>295.27999999999997</v>
      </c>
      <c r="F743" s="6">
        <f t="shared" si="0"/>
        <v>0</v>
      </c>
      <c r="G743" s="6">
        <f t="shared" si="1"/>
        <v>0</v>
      </c>
    </row>
    <row r="744" spans="1:7">
      <c r="A744" s="2">
        <v>42957</v>
      </c>
      <c r="B744" s="3">
        <v>24</v>
      </c>
      <c r="C744" s="3">
        <v>24</v>
      </c>
      <c r="D744" s="6"/>
      <c r="E744" s="3">
        <v>298.27999999999997</v>
      </c>
      <c r="F744" s="6">
        <f t="shared" si="0"/>
        <v>0</v>
      </c>
      <c r="G744" s="6">
        <f t="shared" si="1"/>
        <v>0</v>
      </c>
    </row>
    <row r="745" spans="1:7">
      <c r="A745" s="2">
        <v>42958</v>
      </c>
      <c r="B745" s="3">
        <v>25</v>
      </c>
      <c r="C745" s="3">
        <v>25</v>
      </c>
      <c r="D745" s="6"/>
      <c r="E745" s="3">
        <v>309.32</v>
      </c>
      <c r="F745" s="6">
        <f t="shared" si="0"/>
        <v>0</v>
      </c>
      <c r="G745" s="6">
        <f t="shared" si="1"/>
        <v>0</v>
      </c>
    </row>
    <row r="746" spans="1:7">
      <c r="A746" s="2">
        <v>42959</v>
      </c>
      <c r="B746" s="3">
        <v>25</v>
      </c>
      <c r="C746" s="3">
        <v>25</v>
      </c>
      <c r="D746" s="6"/>
      <c r="E746" s="3">
        <v>308.02</v>
      </c>
      <c r="F746" s="6">
        <f t="shared" si="0"/>
        <v>0</v>
      </c>
      <c r="G746" s="6">
        <f t="shared" si="1"/>
        <v>0</v>
      </c>
    </row>
    <row r="747" spans="1:7">
      <c r="A747" s="2">
        <v>42960</v>
      </c>
      <c r="B747" s="3">
        <v>22</v>
      </c>
      <c r="C747" s="3">
        <v>22</v>
      </c>
      <c r="D747" s="6"/>
      <c r="E747" s="3">
        <v>296.62</v>
      </c>
      <c r="F747" s="6">
        <f t="shared" si="0"/>
        <v>0</v>
      </c>
      <c r="G747" s="6">
        <f t="shared" si="1"/>
        <v>0</v>
      </c>
    </row>
    <row r="748" spans="1:7">
      <c r="A748" s="2">
        <v>42961</v>
      </c>
      <c r="B748" s="3">
        <v>22</v>
      </c>
      <c r="C748" s="3">
        <v>22</v>
      </c>
      <c r="D748" s="6"/>
      <c r="E748" s="3">
        <v>299.16000000000003</v>
      </c>
      <c r="F748" s="6">
        <f t="shared" si="0"/>
        <v>0</v>
      </c>
      <c r="G748" s="6">
        <f t="shared" si="1"/>
        <v>0</v>
      </c>
    </row>
    <row r="749" spans="1:7">
      <c r="A749" s="2">
        <v>42962</v>
      </c>
      <c r="B749" s="3">
        <v>22</v>
      </c>
      <c r="C749" s="3">
        <v>22</v>
      </c>
      <c r="D749" s="6"/>
      <c r="E749" s="3">
        <v>286.52</v>
      </c>
      <c r="F749" s="6">
        <f t="shared" si="0"/>
        <v>0</v>
      </c>
      <c r="G749" s="6">
        <f t="shared" si="1"/>
        <v>0</v>
      </c>
    </row>
    <row r="750" spans="1:7">
      <c r="A750" s="2">
        <v>42963</v>
      </c>
      <c r="B750" s="3">
        <v>35</v>
      </c>
      <c r="C750" s="3">
        <v>35</v>
      </c>
      <c r="D750" s="6"/>
      <c r="E750" s="3">
        <v>301.38</v>
      </c>
      <c r="F750" s="6">
        <f t="shared" si="0"/>
        <v>0</v>
      </c>
      <c r="G750" s="6">
        <f t="shared" si="1"/>
        <v>0</v>
      </c>
    </row>
    <row r="751" spans="1:7">
      <c r="A751" s="2">
        <v>42964</v>
      </c>
      <c r="B751" s="3">
        <v>29</v>
      </c>
      <c r="C751" s="3">
        <v>29</v>
      </c>
      <c r="D751" s="6"/>
      <c r="E751" s="3">
        <v>300.3</v>
      </c>
      <c r="F751" s="6">
        <f t="shared" si="0"/>
        <v>0</v>
      </c>
      <c r="G751" s="6">
        <f t="shared" si="1"/>
        <v>0</v>
      </c>
    </row>
    <row r="752" spans="1:7">
      <c r="A752" s="2">
        <v>42965</v>
      </c>
      <c r="B752" s="3">
        <v>45</v>
      </c>
      <c r="C752" s="3">
        <v>45</v>
      </c>
      <c r="D752" s="6"/>
      <c r="E752" s="3">
        <v>292.62</v>
      </c>
      <c r="F752" s="6">
        <f t="shared" si="0"/>
        <v>0</v>
      </c>
      <c r="G752" s="6">
        <f t="shared" si="1"/>
        <v>0</v>
      </c>
    </row>
    <row r="753" spans="1:7">
      <c r="A753" s="2">
        <v>42966</v>
      </c>
      <c r="B753" s="3">
        <v>26</v>
      </c>
      <c r="C753" s="3">
        <v>26</v>
      </c>
      <c r="D753" s="6"/>
      <c r="E753" s="3">
        <v>293.02</v>
      </c>
      <c r="F753" s="6">
        <f t="shared" si="0"/>
        <v>0</v>
      </c>
      <c r="G753" s="6">
        <f t="shared" si="1"/>
        <v>0</v>
      </c>
    </row>
    <row r="754" spans="1:7">
      <c r="A754" s="2">
        <v>42967</v>
      </c>
      <c r="B754" s="3">
        <v>23</v>
      </c>
      <c r="C754" s="3">
        <v>23</v>
      </c>
      <c r="D754" s="6"/>
      <c r="E754" s="3">
        <v>298.2</v>
      </c>
      <c r="F754" s="6">
        <f t="shared" si="0"/>
        <v>0</v>
      </c>
      <c r="G754" s="6">
        <f t="shared" si="1"/>
        <v>0</v>
      </c>
    </row>
    <row r="755" spans="1:7">
      <c r="A755" s="2">
        <v>42968</v>
      </c>
      <c r="B755" s="3">
        <v>23</v>
      </c>
      <c r="C755" s="3">
        <v>23</v>
      </c>
      <c r="D755" s="6"/>
      <c r="E755" s="3">
        <v>321.85000000000002</v>
      </c>
      <c r="F755" s="6">
        <f t="shared" si="0"/>
        <v>0</v>
      </c>
      <c r="G755" s="6">
        <f t="shared" si="1"/>
        <v>0</v>
      </c>
    </row>
    <row r="756" spans="1:7">
      <c r="A756" s="2">
        <v>42969</v>
      </c>
      <c r="B756" s="3">
        <v>23</v>
      </c>
      <c r="C756" s="3">
        <v>23</v>
      </c>
      <c r="D756" s="6"/>
      <c r="E756" s="3">
        <v>313.37</v>
      </c>
      <c r="F756" s="6">
        <f t="shared" si="0"/>
        <v>0</v>
      </c>
      <c r="G756" s="6">
        <f t="shared" si="1"/>
        <v>0</v>
      </c>
    </row>
    <row r="757" spans="1:7">
      <c r="A757" s="2">
        <v>42970</v>
      </c>
      <c r="B757" s="3">
        <v>23</v>
      </c>
      <c r="C757" s="3">
        <v>23</v>
      </c>
      <c r="D757" s="6"/>
      <c r="E757" s="3">
        <v>317.39999999999998</v>
      </c>
      <c r="F757" s="6">
        <f t="shared" si="0"/>
        <v>0</v>
      </c>
      <c r="G757" s="6">
        <f t="shared" si="1"/>
        <v>0</v>
      </c>
    </row>
    <row r="758" spans="1:7">
      <c r="A758" s="2">
        <v>42971</v>
      </c>
      <c r="B758" s="3">
        <v>24</v>
      </c>
      <c r="C758" s="3">
        <v>24</v>
      </c>
      <c r="D758" s="6"/>
      <c r="E758" s="3">
        <v>325.27999999999997</v>
      </c>
      <c r="F758" s="6">
        <f t="shared" si="0"/>
        <v>0</v>
      </c>
      <c r="G758" s="6">
        <f t="shared" si="1"/>
        <v>0</v>
      </c>
    </row>
    <row r="759" spans="1:7">
      <c r="A759" s="2">
        <v>42972</v>
      </c>
      <c r="B759" s="3">
        <v>25</v>
      </c>
      <c r="C759" s="3">
        <v>25</v>
      </c>
      <c r="D759" s="6"/>
      <c r="E759" s="3">
        <v>330.06</v>
      </c>
      <c r="F759" s="6">
        <f t="shared" si="0"/>
        <v>0</v>
      </c>
      <c r="G759" s="6">
        <f t="shared" si="1"/>
        <v>0</v>
      </c>
    </row>
    <row r="760" spans="1:7">
      <c r="A760" s="2">
        <v>42973</v>
      </c>
      <c r="B760" s="3">
        <v>23</v>
      </c>
      <c r="C760" s="3">
        <v>23</v>
      </c>
      <c r="D760" s="6"/>
      <c r="E760" s="3">
        <v>332.86</v>
      </c>
      <c r="F760" s="6">
        <f t="shared" si="0"/>
        <v>0</v>
      </c>
      <c r="G760" s="6">
        <f t="shared" si="1"/>
        <v>0</v>
      </c>
    </row>
    <row r="761" spans="1:7">
      <c r="A761" s="2">
        <v>42974</v>
      </c>
      <c r="B761" s="3">
        <v>22</v>
      </c>
      <c r="C761" s="3">
        <v>22</v>
      </c>
      <c r="D761" s="6"/>
      <c r="E761" s="3">
        <v>347.88</v>
      </c>
      <c r="F761" s="6">
        <f t="shared" si="0"/>
        <v>0</v>
      </c>
      <c r="G761" s="6">
        <f t="shared" si="1"/>
        <v>0</v>
      </c>
    </row>
    <row r="762" spans="1:7">
      <c r="A762" s="2">
        <v>42975</v>
      </c>
      <c r="B762" s="3">
        <v>23</v>
      </c>
      <c r="C762" s="3">
        <v>23</v>
      </c>
      <c r="D762" s="6"/>
      <c r="E762" s="3">
        <v>347.66</v>
      </c>
      <c r="F762" s="6">
        <f t="shared" si="0"/>
        <v>0</v>
      </c>
      <c r="G762" s="6">
        <f t="shared" si="1"/>
        <v>0</v>
      </c>
    </row>
    <row r="763" spans="1:7">
      <c r="A763" s="2">
        <v>42976</v>
      </c>
      <c r="B763" s="3">
        <v>26</v>
      </c>
      <c r="C763" s="3">
        <v>26</v>
      </c>
      <c r="D763" s="6"/>
      <c r="E763" s="3">
        <v>372.35</v>
      </c>
      <c r="F763" s="6">
        <f t="shared" si="0"/>
        <v>0</v>
      </c>
      <c r="G763" s="6">
        <f t="shared" si="1"/>
        <v>0</v>
      </c>
    </row>
    <row r="764" spans="1:7">
      <c r="A764" s="2">
        <v>42977</v>
      </c>
      <c r="B764" s="3">
        <v>26</v>
      </c>
      <c r="C764" s="3">
        <v>26</v>
      </c>
      <c r="D764" s="6"/>
      <c r="E764" s="3">
        <v>383.86</v>
      </c>
      <c r="F764" s="6">
        <f t="shared" si="0"/>
        <v>0</v>
      </c>
      <c r="G764" s="6">
        <f t="shared" si="1"/>
        <v>0</v>
      </c>
    </row>
    <row r="765" spans="1:7">
      <c r="A765" s="2">
        <v>42978</v>
      </c>
      <c r="B765" s="3">
        <v>36</v>
      </c>
      <c r="C765" s="3">
        <v>36</v>
      </c>
      <c r="D765" s="6"/>
      <c r="E765" s="3">
        <v>388.33</v>
      </c>
      <c r="F765" s="6">
        <f t="shared" si="0"/>
        <v>0</v>
      </c>
      <c r="G765" s="6">
        <f t="shared" si="1"/>
        <v>0</v>
      </c>
    </row>
    <row r="766" spans="1:7">
      <c r="A766" s="2">
        <v>42979</v>
      </c>
      <c r="B766" s="3">
        <v>29</v>
      </c>
      <c r="C766" s="3">
        <v>29</v>
      </c>
      <c r="D766" s="6"/>
      <c r="E766" s="3">
        <v>391.42</v>
      </c>
      <c r="F766" s="6">
        <f t="shared" si="0"/>
        <v>0</v>
      </c>
      <c r="G766" s="6">
        <f t="shared" si="1"/>
        <v>0</v>
      </c>
    </row>
    <row r="767" spans="1:7">
      <c r="A767" s="2">
        <v>42980</v>
      </c>
      <c r="B767" s="3">
        <v>63</v>
      </c>
      <c r="C767" s="3">
        <v>63</v>
      </c>
      <c r="D767" s="6"/>
      <c r="E767" s="3">
        <v>351.03</v>
      </c>
      <c r="F767" s="6">
        <f t="shared" si="0"/>
        <v>0</v>
      </c>
      <c r="G767" s="6">
        <f t="shared" si="1"/>
        <v>0</v>
      </c>
    </row>
    <row r="768" spans="1:7">
      <c r="A768" s="2">
        <v>42981</v>
      </c>
      <c r="B768" s="3">
        <v>25</v>
      </c>
      <c r="C768" s="3">
        <v>25</v>
      </c>
      <c r="D768" s="6"/>
      <c r="E768" s="3">
        <v>352.45</v>
      </c>
      <c r="F768" s="6">
        <f t="shared" si="0"/>
        <v>0</v>
      </c>
      <c r="G768" s="6">
        <f t="shared" si="1"/>
        <v>0</v>
      </c>
    </row>
    <row r="769" spans="1:7">
      <c r="A769" s="2">
        <v>42982</v>
      </c>
      <c r="B769" s="3">
        <v>28</v>
      </c>
      <c r="C769" s="3">
        <v>28</v>
      </c>
      <c r="D769" s="6"/>
      <c r="E769" s="3">
        <v>303.7</v>
      </c>
      <c r="F769" s="6">
        <f t="shared" si="0"/>
        <v>0</v>
      </c>
      <c r="G769" s="6">
        <f t="shared" si="1"/>
        <v>0</v>
      </c>
    </row>
    <row r="770" spans="1:7">
      <c r="A770" s="2">
        <v>42983</v>
      </c>
      <c r="B770" s="3">
        <v>30</v>
      </c>
      <c r="C770" s="3">
        <v>30</v>
      </c>
      <c r="D770" s="6"/>
      <c r="E770" s="3">
        <v>317.94</v>
      </c>
      <c r="F770" s="6">
        <f t="shared" si="0"/>
        <v>0</v>
      </c>
      <c r="G770" s="6">
        <f t="shared" si="1"/>
        <v>0</v>
      </c>
    </row>
    <row r="771" spans="1:7">
      <c r="A771" s="2">
        <v>42984</v>
      </c>
      <c r="B771" s="3">
        <v>37</v>
      </c>
      <c r="C771" s="3">
        <v>37</v>
      </c>
      <c r="D771" s="6"/>
      <c r="E771" s="3">
        <v>338.92</v>
      </c>
      <c r="F771" s="6">
        <f t="shared" si="0"/>
        <v>0</v>
      </c>
      <c r="G771" s="6">
        <f t="shared" si="1"/>
        <v>0</v>
      </c>
    </row>
    <row r="772" spans="1:7">
      <c r="A772" s="2">
        <v>42985</v>
      </c>
      <c r="B772" s="3">
        <v>36</v>
      </c>
      <c r="C772" s="3">
        <v>36</v>
      </c>
      <c r="D772" s="6"/>
      <c r="E772" s="3">
        <v>335.37</v>
      </c>
      <c r="F772" s="6">
        <f t="shared" si="0"/>
        <v>0</v>
      </c>
      <c r="G772" s="6">
        <f t="shared" si="1"/>
        <v>0</v>
      </c>
    </row>
    <row r="773" spans="1:7">
      <c r="A773" s="2">
        <v>42986</v>
      </c>
      <c r="B773" s="3">
        <v>42</v>
      </c>
      <c r="C773" s="3">
        <v>42</v>
      </c>
      <c r="D773" s="6"/>
      <c r="E773" s="3">
        <v>306.72000000000003</v>
      </c>
      <c r="F773" s="6">
        <f t="shared" si="0"/>
        <v>0</v>
      </c>
      <c r="G773" s="6">
        <f t="shared" si="1"/>
        <v>0</v>
      </c>
    </row>
    <row r="774" spans="1:7">
      <c r="A774" s="2">
        <v>42987</v>
      </c>
      <c r="B774" s="3">
        <v>30</v>
      </c>
      <c r="C774" s="3">
        <v>30</v>
      </c>
      <c r="D774" s="6"/>
      <c r="E774" s="3">
        <v>303.79000000000002</v>
      </c>
      <c r="F774" s="6">
        <f t="shared" si="0"/>
        <v>0</v>
      </c>
      <c r="G774" s="6">
        <f t="shared" si="1"/>
        <v>0</v>
      </c>
    </row>
    <row r="775" spans="1:7">
      <c r="A775" s="2">
        <v>42988</v>
      </c>
      <c r="B775" s="3">
        <v>36</v>
      </c>
      <c r="C775" s="3">
        <v>36</v>
      </c>
      <c r="D775" s="6"/>
      <c r="E775" s="3">
        <v>299.20999999999998</v>
      </c>
      <c r="F775" s="6">
        <f t="shared" si="0"/>
        <v>0</v>
      </c>
      <c r="G775" s="6">
        <f t="shared" si="1"/>
        <v>0</v>
      </c>
    </row>
    <row r="776" spans="1:7">
      <c r="A776" s="2">
        <v>42989</v>
      </c>
      <c r="B776" s="3">
        <v>26</v>
      </c>
      <c r="C776" s="3">
        <v>26</v>
      </c>
      <c r="D776" s="6"/>
      <c r="E776" s="3">
        <v>297.95</v>
      </c>
      <c r="F776" s="6">
        <f t="shared" si="0"/>
        <v>0</v>
      </c>
      <c r="G776" s="6">
        <f t="shared" si="1"/>
        <v>0</v>
      </c>
    </row>
    <row r="777" spans="1:7">
      <c r="A777" s="2">
        <v>42990</v>
      </c>
      <c r="B777" s="3">
        <v>28</v>
      </c>
      <c r="C777" s="3">
        <v>28</v>
      </c>
      <c r="D777" s="6"/>
      <c r="E777" s="3">
        <v>294.10000000000002</v>
      </c>
      <c r="F777" s="6">
        <f t="shared" si="0"/>
        <v>0</v>
      </c>
      <c r="G777" s="6">
        <f t="shared" si="1"/>
        <v>0</v>
      </c>
    </row>
    <row r="778" spans="1:7">
      <c r="A778" s="2">
        <v>42991</v>
      </c>
      <c r="B778" s="3">
        <v>27</v>
      </c>
      <c r="C778" s="3">
        <v>27</v>
      </c>
      <c r="D778" s="6"/>
      <c r="E778" s="3">
        <v>275.83999999999997</v>
      </c>
      <c r="F778" s="6">
        <f t="shared" si="0"/>
        <v>0</v>
      </c>
      <c r="G778" s="6">
        <f t="shared" si="1"/>
        <v>0</v>
      </c>
    </row>
    <row r="779" spans="1:7">
      <c r="A779" s="2">
        <v>42992</v>
      </c>
      <c r="B779" s="3">
        <v>28</v>
      </c>
      <c r="C779" s="3">
        <v>28</v>
      </c>
      <c r="D779" s="6"/>
      <c r="E779" s="3">
        <v>223.14</v>
      </c>
      <c r="F779" s="6">
        <f t="shared" si="0"/>
        <v>0</v>
      </c>
      <c r="G779" s="6">
        <f t="shared" si="1"/>
        <v>0</v>
      </c>
    </row>
    <row r="780" spans="1:7">
      <c r="A780" s="2">
        <v>42993</v>
      </c>
      <c r="B780" s="3">
        <v>36</v>
      </c>
      <c r="C780" s="3">
        <v>36</v>
      </c>
      <c r="D780" s="6"/>
      <c r="E780" s="3">
        <v>259.57</v>
      </c>
      <c r="F780" s="6">
        <f t="shared" si="0"/>
        <v>0</v>
      </c>
      <c r="G780" s="6">
        <f t="shared" si="1"/>
        <v>0</v>
      </c>
    </row>
    <row r="781" spans="1:7">
      <c r="A781" s="2">
        <v>42994</v>
      </c>
      <c r="B781" s="3">
        <v>35</v>
      </c>
      <c r="C781" s="3">
        <v>35</v>
      </c>
      <c r="D781" s="6"/>
      <c r="E781" s="3">
        <v>254.49</v>
      </c>
      <c r="F781" s="6">
        <f t="shared" si="0"/>
        <v>0</v>
      </c>
      <c r="G781" s="6">
        <f t="shared" si="1"/>
        <v>0</v>
      </c>
    </row>
    <row r="782" spans="1:7">
      <c r="A782" s="2">
        <v>42995</v>
      </c>
      <c r="B782" s="3">
        <v>33</v>
      </c>
      <c r="C782" s="3">
        <v>33</v>
      </c>
      <c r="D782" s="6"/>
      <c r="E782" s="3">
        <v>258.39999999999998</v>
      </c>
      <c r="F782" s="6">
        <f t="shared" si="0"/>
        <v>0</v>
      </c>
      <c r="G782" s="6">
        <f t="shared" si="1"/>
        <v>0</v>
      </c>
    </row>
    <row r="783" spans="1:7">
      <c r="A783" s="2">
        <v>42996</v>
      </c>
      <c r="B783" s="3">
        <v>28</v>
      </c>
      <c r="C783" s="3">
        <v>28</v>
      </c>
      <c r="D783" s="6"/>
      <c r="E783" s="3">
        <v>297.52999999999997</v>
      </c>
      <c r="F783" s="6">
        <f t="shared" si="0"/>
        <v>0</v>
      </c>
      <c r="G783" s="6">
        <f t="shared" si="1"/>
        <v>0</v>
      </c>
    </row>
    <row r="784" spans="1:7">
      <c r="A784" s="2">
        <v>42997</v>
      </c>
      <c r="B784" s="3">
        <v>28</v>
      </c>
      <c r="C784" s="3">
        <v>28</v>
      </c>
      <c r="D784" s="6"/>
      <c r="E784" s="3">
        <v>283</v>
      </c>
      <c r="F784" s="6">
        <f t="shared" si="0"/>
        <v>0</v>
      </c>
      <c r="G784" s="6">
        <f t="shared" si="1"/>
        <v>0</v>
      </c>
    </row>
    <row r="785" spans="1:7">
      <c r="A785" s="2">
        <v>42998</v>
      </c>
      <c r="B785" s="3">
        <v>30</v>
      </c>
      <c r="C785" s="3">
        <v>30</v>
      </c>
      <c r="D785" s="6"/>
      <c r="E785" s="3">
        <v>283.56</v>
      </c>
      <c r="F785" s="6">
        <f t="shared" si="0"/>
        <v>0</v>
      </c>
      <c r="G785" s="6">
        <f t="shared" si="1"/>
        <v>0</v>
      </c>
    </row>
    <row r="786" spans="1:7">
      <c r="A786" s="2">
        <v>42999</v>
      </c>
      <c r="B786" s="3">
        <v>24</v>
      </c>
      <c r="C786" s="3">
        <v>24</v>
      </c>
      <c r="D786" s="6"/>
      <c r="E786" s="3">
        <v>257.77</v>
      </c>
      <c r="F786" s="6">
        <f t="shared" si="0"/>
        <v>0</v>
      </c>
      <c r="G786" s="6">
        <f t="shared" si="1"/>
        <v>0</v>
      </c>
    </row>
    <row r="787" spans="1:7">
      <c r="A787" s="2">
        <v>43000</v>
      </c>
      <c r="B787" s="3">
        <v>24</v>
      </c>
      <c r="C787" s="3">
        <v>24</v>
      </c>
      <c r="D787" s="6"/>
      <c r="E787" s="3">
        <v>262.94</v>
      </c>
      <c r="F787" s="6">
        <f t="shared" si="0"/>
        <v>0</v>
      </c>
      <c r="G787" s="6">
        <f t="shared" si="1"/>
        <v>0</v>
      </c>
    </row>
    <row r="788" spans="1:7">
      <c r="A788" s="2">
        <v>43001</v>
      </c>
      <c r="B788" s="3">
        <v>24</v>
      </c>
      <c r="C788" s="3">
        <v>24</v>
      </c>
      <c r="D788" s="6"/>
      <c r="E788" s="3">
        <v>286.14</v>
      </c>
      <c r="F788" s="6">
        <f t="shared" si="0"/>
        <v>0</v>
      </c>
      <c r="G788" s="6">
        <f t="shared" si="1"/>
        <v>0</v>
      </c>
    </row>
    <row r="789" spans="1:7">
      <c r="A789" s="2">
        <v>43002</v>
      </c>
      <c r="B789" s="3">
        <v>28</v>
      </c>
      <c r="C789" s="3">
        <v>28</v>
      </c>
      <c r="D789" s="6"/>
      <c r="E789" s="3">
        <v>282.60000000000002</v>
      </c>
      <c r="F789" s="6">
        <f t="shared" si="0"/>
        <v>0</v>
      </c>
      <c r="G789" s="6">
        <f t="shared" si="1"/>
        <v>0</v>
      </c>
    </row>
    <row r="790" spans="1:7">
      <c r="A790" s="2">
        <v>43003</v>
      </c>
      <c r="B790" s="3">
        <v>26</v>
      </c>
      <c r="C790" s="3">
        <v>26</v>
      </c>
      <c r="D790" s="6"/>
      <c r="E790" s="3">
        <v>294.89</v>
      </c>
      <c r="F790" s="6">
        <f t="shared" si="0"/>
        <v>0</v>
      </c>
      <c r="G790" s="6">
        <f t="shared" si="1"/>
        <v>0</v>
      </c>
    </row>
    <row r="791" spans="1:7">
      <c r="A791" s="2">
        <v>43004</v>
      </c>
      <c r="B791" s="3">
        <v>25</v>
      </c>
      <c r="C791" s="3">
        <v>25</v>
      </c>
      <c r="D791" s="6"/>
      <c r="E791" s="3">
        <v>288.64</v>
      </c>
      <c r="F791" s="6">
        <f t="shared" si="0"/>
        <v>0</v>
      </c>
      <c r="G791" s="6">
        <f t="shared" si="1"/>
        <v>0</v>
      </c>
    </row>
    <row r="792" spans="1:7">
      <c r="A792" s="2">
        <v>43005</v>
      </c>
      <c r="B792" s="3">
        <v>27</v>
      </c>
      <c r="C792" s="3">
        <v>27</v>
      </c>
      <c r="D792" s="6"/>
      <c r="E792" s="3">
        <v>309.97000000000003</v>
      </c>
      <c r="F792" s="6">
        <f t="shared" si="0"/>
        <v>0</v>
      </c>
      <c r="G792" s="6">
        <f t="shared" si="1"/>
        <v>0</v>
      </c>
    </row>
    <row r="793" spans="1:7">
      <c r="A793" s="2">
        <v>43006</v>
      </c>
      <c r="B793" s="3">
        <v>25</v>
      </c>
      <c r="C793" s="3">
        <v>25</v>
      </c>
      <c r="D793" s="6"/>
      <c r="E793" s="3">
        <v>302.77</v>
      </c>
      <c r="F793" s="6">
        <f t="shared" si="0"/>
        <v>0</v>
      </c>
      <c r="G793" s="6">
        <f t="shared" si="1"/>
        <v>0</v>
      </c>
    </row>
    <row r="794" spans="1:7">
      <c r="A794" s="2">
        <v>43007</v>
      </c>
      <c r="B794" s="3">
        <v>23</v>
      </c>
      <c r="C794" s="3">
        <v>23</v>
      </c>
      <c r="D794" s="6"/>
      <c r="E794" s="3">
        <v>292.58</v>
      </c>
      <c r="F794" s="6">
        <f t="shared" si="0"/>
        <v>0</v>
      </c>
      <c r="G794" s="6">
        <f t="shared" si="1"/>
        <v>0</v>
      </c>
    </row>
    <row r="795" spans="1:7">
      <c r="A795" s="2">
        <v>43008</v>
      </c>
      <c r="B795" s="3">
        <v>26</v>
      </c>
      <c r="C795" s="3">
        <v>26</v>
      </c>
      <c r="D795" s="6"/>
      <c r="E795" s="3">
        <v>302.77</v>
      </c>
      <c r="F795" s="6">
        <f t="shared" si="0"/>
        <v>0</v>
      </c>
      <c r="G795" s="6">
        <f t="shared" si="1"/>
        <v>0</v>
      </c>
    </row>
    <row r="796" spans="1:7">
      <c r="A796" s="2">
        <v>43009</v>
      </c>
      <c r="B796" s="3">
        <v>24</v>
      </c>
      <c r="C796" s="3">
        <v>24</v>
      </c>
      <c r="D796" s="6"/>
      <c r="E796" s="3">
        <v>303.95</v>
      </c>
      <c r="F796" s="6">
        <f t="shared" si="0"/>
        <v>0</v>
      </c>
      <c r="G796" s="6">
        <f t="shared" si="1"/>
        <v>0</v>
      </c>
    </row>
    <row r="797" spans="1:7">
      <c r="A797" s="2">
        <v>43010</v>
      </c>
      <c r="B797" s="3">
        <v>25</v>
      </c>
      <c r="C797" s="3">
        <v>25</v>
      </c>
      <c r="D797" s="6"/>
      <c r="E797" s="3">
        <v>296.81</v>
      </c>
      <c r="F797" s="6">
        <f t="shared" si="0"/>
        <v>0</v>
      </c>
      <c r="G797" s="6">
        <f t="shared" si="1"/>
        <v>0</v>
      </c>
    </row>
    <row r="798" spans="1:7">
      <c r="A798" s="2">
        <v>43011</v>
      </c>
      <c r="B798" s="3">
        <v>24</v>
      </c>
      <c r="C798" s="3">
        <v>24</v>
      </c>
      <c r="D798" s="6"/>
      <c r="E798" s="3">
        <v>291.81</v>
      </c>
      <c r="F798" s="6">
        <f t="shared" si="0"/>
        <v>0</v>
      </c>
      <c r="G798" s="6">
        <f t="shared" si="1"/>
        <v>0</v>
      </c>
    </row>
    <row r="799" spans="1:7">
      <c r="A799" s="2">
        <v>43012</v>
      </c>
      <c r="B799" s="3">
        <v>24</v>
      </c>
      <c r="C799" s="3">
        <v>24</v>
      </c>
      <c r="D799" s="6"/>
      <c r="E799" s="3">
        <v>291.68</v>
      </c>
      <c r="F799" s="6">
        <f t="shared" si="0"/>
        <v>0</v>
      </c>
      <c r="G799" s="6">
        <f t="shared" si="1"/>
        <v>0</v>
      </c>
    </row>
    <row r="800" spans="1:7">
      <c r="A800" s="2">
        <v>43013</v>
      </c>
      <c r="B800" s="3">
        <v>24</v>
      </c>
      <c r="C800" s="3">
        <v>24</v>
      </c>
      <c r="D800" s="6"/>
      <c r="E800" s="3">
        <v>294.99</v>
      </c>
      <c r="F800" s="6">
        <f t="shared" si="0"/>
        <v>0</v>
      </c>
      <c r="G800" s="6">
        <f t="shared" si="1"/>
        <v>0</v>
      </c>
    </row>
    <row r="801" spans="1:7">
      <c r="A801" s="2">
        <v>43014</v>
      </c>
      <c r="B801" s="3">
        <v>26</v>
      </c>
      <c r="C801" s="3">
        <v>26</v>
      </c>
      <c r="D801" s="6"/>
      <c r="E801" s="3">
        <v>308.33</v>
      </c>
      <c r="F801" s="6">
        <f t="shared" si="0"/>
        <v>0</v>
      </c>
      <c r="G801" s="6">
        <f t="shared" si="1"/>
        <v>0</v>
      </c>
    </row>
    <row r="802" spans="1:7">
      <c r="A802" s="2">
        <v>43015</v>
      </c>
      <c r="B802" s="3">
        <v>23</v>
      </c>
      <c r="C802" s="3">
        <v>23</v>
      </c>
      <c r="D802" s="6"/>
      <c r="E802" s="3">
        <v>311.26</v>
      </c>
      <c r="F802" s="6">
        <f t="shared" si="0"/>
        <v>0</v>
      </c>
      <c r="G802" s="6">
        <f t="shared" si="1"/>
        <v>0</v>
      </c>
    </row>
    <row r="803" spans="1:7">
      <c r="A803" s="2">
        <v>43016</v>
      </c>
      <c r="B803" s="3">
        <v>24</v>
      </c>
      <c r="C803" s="3">
        <v>24</v>
      </c>
      <c r="D803" s="6"/>
      <c r="E803" s="3">
        <v>309.49</v>
      </c>
      <c r="F803" s="6">
        <f t="shared" si="0"/>
        <v>0</v>
      </c>
      <c r="G803" s="6">
        <f t="shared" si="1"/>
        <v>0</v>
      </c>
    </row>
    <row r="804" spans="1:7">
      <c r="A804" s="2">
        <v>43017</v>
      </c>
      <c r="B804" s="3">
        <v>24</v>
      </c>
      <c r="C804" s="3">
        <v>24</v>
      </c>
      <c r="D804" s="6"/>
      <c r="E804" s="3">
        <v>296.95</v>
      </c>
      <c r="F804" s="6">
        <f t="shared" si="0"/>
        <v>0</v>
      </c>
      <c r="G804" s="6">
        <f t="shared" si="1"/>
        <v>0</v>
      </c>
    </row>
    <row r="805" spans="1:7">
      <c r="A805" s="2">
        <v>43018</v>
      </c>
      <c r="B805" s="3">
        <v>25</v>
      </c>
      <c r="C805" s="3">
        <v>25</v>
      </c>
      <c r="D805" s="6"/>
      <c r="E805" s="3">
        <v>298.45999999999998</v>
      </c>
      <c r="F805" s="6">
        <f t="shared" si="0"/>
        <v>0</v>
      </c>
      <c r="G805" s="6">
        <f t="shared" si="1"/>
        <v>0</v>
      </c>
    </row>
    <row r="806" spans="1:7">
      <c r="A806" s="2">
        <v>43019</v>
      </c>
      <c r="B806" s="3">
        <v>30</v>
      </c>
      <c r="C806" s="3">
        <v>30</v>
      </c>
      <c r="D806" s="6"/>
      <c r="E806" s="3">
        <v>302.86</v>
      </c>
      <c r="F806" s="6">
        <f t="shared" si="0"/>
        <v>0</v>
      </c>
      <c r="G806" s="6">
        <f t="shared" si="1"/>
        <v>0</v>
      </c>
    </row>
    <row r="807" spans="1:7">
      <c r="A807" s="2">
        <v>43020</v>
      </c>
      <c r="B807" s="3">
        <v>25</v>
      </c>
      <c r="C807" s="3">
        <v>25</v>
      </c>
      <c r="D807" s="6"/>
      <c r="E807" s="3">
        <v>302.89</v>
      </c>
      <c r="F807" s="6">
        <f t="shared" si="0"/>
        <v>0</v>
      </c>
      <c r="G807" s="6">
        <f t="shared" si="1"/>
        <v>0</v>
      </c>
    </row>
    <row r="808" spans="1:7">
      <c r="A808" s="2">
        <v>43021</v>
      </c>
      <c r="B808" s="3">
        <v>26</v>
      </c>
      <c r="C808" s="3">
        <v>26</v>
      </c>
      <c r="D808" s="6"/>
      <c r="E808" s="3">
        <v>336.83</v>
      </c>
      <c r="F808" s="6">
        <f t="shared" si="0"/>
        <v>0</v>
      </c>
      <c r="G808" s="6">
        <f t="shared" si="1"/>
        <v>0</v>
      </c>
    </row>
    <row r="809" spans="1:7">
      <c r="A809" s="2">
        <v>43022</v>
      </c>
      <c r="B809" s="3">
        <v>24</v>
      </c>
      <c r="C809" s="3">
        <v>24</v>
      </c>
      <c r="D809" s="6"/>
      <c r="E809" s="3">
        <v>338.81</v>
      </c>
      <c r="F809" s="6">
        <f t="shared" si="0"/>
        <v>0</v>
      </c>
      <c r="G809" s="6">
        <f t="shared" si="1"/>
        <v>0</v>
      </c>
    </row>
    <row r="810" spans="1:7">
      <c r="A810" s="2">
        <v>43023</v>
      </c>
      <c r="B810" s="3">
        <v>24</v>
      </c>
      <c r="C810" s="3">
        <v>24</v>
      </c>
      <c r="D810" s="6"/>
      <c r="E810" s="3">
        <v>336.58</v>
      </c>
      <c r="F810" s="6">
        <f t="shared" si="0"/>
        <v>0</v>
      </c>
      <c r="G810" s="6">
        <f t="shared" si="1"/>
        <v>0</v>
      </c>
    </row>
    <row r="811" spans="1:7">
      <c r="A811" s="2">
        <v>43024</v>
      </c>
      <c r="B811" s="3">
        <v>17</v>
      </c>
      <c r="C811" s="3">
        <v>17</v>
      </c>
      <c r="D811" s="6"/>
      <c r="E811" s="3">
        <v>334.23</v>
      </c>
      <c r="F811" s="6">
        <f t="shared" si="0"/>
        <v>0</v>
      </c>
      <c r="G811" s="6">
        <f t="shared" si="1"/>
        <v>0</v>
      </c>
    </row>
    <row r="812" spans="1:7">
      <c r="A812" s="2">
        <v>43025</v>
      </c>
      <c r="B812" s="3">
        <v>14</v>
      </c>
      <c r="C812" s="3">
        <v>14</v>
      </c>
      <c r="D812" s="6"/>
      <c r="E812" s="3">
        <v>316.14</v>
      </c>
      <c r="F812" s="6">
        <f t="shared" si="0"/>
        <v>0</v>
      </c>
      <c r="G812" s="6">
        <f t="shared" si="1"/>
        <v>0</v>
      </c>
    </row>
    <row r="813" spans="1:7">
      <c r="A813" s="2">
        <v>43026</v>
      </c>
      <c r="B813" s="3">
        <v>14</v>
      </c>
      <c r="C813" s="3">
        <v>14</v>
      </c>
      <c r="D813" s="6"/>
      <c r="E813" s="3">
        <v>313.54000000000002</v>
      </c>
      <c r="F813" s="6">
        <f t="shared" si="0"/>
        <v>0</v>
      </c>
      <c r="G813" s="6">
        <f t="shared" si="1"/>
        <v>0</v>
      </c>
    </row>
    <row r="814" spans="1:7">
      <c r="A814" s="2">
        <v>43027</v>
      </c>
      <c r="B814" s="3">
        <v>12</v>
      </c>
      <c r="C814" s="3">
        <v>12</v>
      </c>
      <c r="D814" s="6"/>
      <c r="E814" s="3">
        <v>307.41000000000003</v>
      </c>
      <c r="F814" s="6">
        <f t="shared" si="0"/>
        <v>0</v>
      </c>
      <c r="G814" s="6">
        <f t="shared" si="1"/>
        <v>0</v>
      </c>
    </row>
    <row r="815" spans="1:7">
      <c r="A815" s="2">
        <v>43028</v>
      </c>
      <c r="B815" s="3">
        <v>15</v>
      </c>
      <c r="C815" s="3">
        <v>15</v>
      </c>
      <c r="D815" s="6"/>
      <c r="E815" s="3">
        <v>303.08</v>
      </c>
      <c r="F815" s="6">
        <f t="shared" si="0"/>
        <v>0</v>
      </c>
      <c r="G815" s="6">
        <f t="shared" si="1"/>
        <v>0</v>
      </c>
    </row>
    <row r="816" spans="1:7">
      <c r="A816" s="2">
        <v>43029</v>
      </c>
      <c r="B816" s="3">
        <v>12</v>
      </c>
      <c r="C816" s="3">
        <v>12</v>
      </c>
      <c r="D816" s="6"/>
      <c r="E816" s="3">
        <v>299.55</v>
      </c>
      <c r="F816" s="6">
        <f t="shared" si="0"/>
        <v>0</v>
      </c>
      <c r="G816" s="6">
        <f t="shared" si="1"/>
        <v>0</v>
      </c>
    </row>
    <row r="817" spans="1:7">
      <c r="A817" s="2">
        <v>43030</v>
      </c>
      <c r="B817" s="3">
        <v>11</v>
      </c>
      <c r="C817" s="3">
        <v>11</v>
      </c>
      <c r="D817" s="6"/>
      <c r="E817" s="3">
        <v>294.02999999999997</v>
      </c>
      <c r="F817" s="6">
        <f t="shared" si="0"/>
        <v>0</v>
      </c>
      <c r="G817" s="6">
        <f t="shared" si="1"/>
        <v>0</v>
      </c>
    </row>
    <row r="818" spans="1:7">
      <c r="A818" s="2">
        <v>43031</v>
      </c>
      <c r="B818" s="3">
        <v>14</v>
      </c>
      <c r="C818" s="3">
        <v>14</v>
      </c>
      <c r="D818" s="6"/>
      <c r="E818" s="3">
        <v>285.27</v>
      </c>
      <c r="F818" s="6">
        <f t="shared" si="0"/>
        <v>0</v>
      </c>
      <c r="G818" s="6">
        <f t="shared" si="1"/>
        <v>0</v>
      </c>
    </row>
    <row r="819" spans="1:7">
      <c r="A819" s="2">
        <v>43032</v>
      </c>
      <c r="B819" s="3">
        <v>14</v>
      </c>
      <c r="C819" s="3">
        <v>14</v>
      </c>
      <c r="D819" s="6"/>
      <c r="E819" s="3">
        <v>296.5</v>
      </c>
      <c r="F819" s="6">
        <f t="shared" si="0"/>
        <v>0</v>
      </c>
      <c r="G819" s="6">
        <f t="shared" si="1"/>
        <v>0</v>
      </c>
    </row>
    <row r="820" spans="1:7">
      <c r="A820" s="2">
        <v>43033</v>
      </c>
      <c r="B820" s="3">
        <v>13</v>
      </c>
      <c r="C820" s="3">
        <v>13</v>
      </c>
      <c r="D820" s="6"/>
      <c r="E820" s="3">
        <v>296.35000000000002</v>
      </c>
      <c r="F820" s="6">
        <f t="shared" si="0"/>
        <v>0</v>
      </c>
      <c r="G820" s="6">
        <f t="shared" si="1"/>
        <v>0</v>
      </c>
    </row>
    <row r="821" spans="1:7">
      <c r="A821" s="2">
        <v>43034</v>
      </c>
      <c r="B821" s="3">
        <v>12</v>
      </c>
      <c r="C821" s="3">
        <v>12</v>
      </c>
      <c r="D821" s="6"/>
      <c r="E821" s="3">
        <v>295.54000000000002</v>
      </c>
      <c r="F821" s="6">
        <f t="shared" si="0"/>
        <v>0</v>
      </c>
      <c r="G821" s="6">
        <f t="shared" si="1"/>
        <v>0</v>
      </c>
    </row>
    <row r="822" spans="1:7">
      <c r="A822" s="2">
        <v>43035</v>
      </c>
      <c r="B822" s="3">
        <v>12</v>
      </c>
      <c r="C822" s="3">
        <v>12</v>
      </c>
      <c r="D822" s="6"/>
      <c r="E822" s="3">
        <v>296.36</v>
      </c>
      <c r="F822" s="6">
        <f t="shared" si="0"/>
        <v>0</v>
      </c>
      <c r="G822" s="6">
        <f t="shared" si="1"/>
        <v>0</v>
      </c>
    </row>
    <row r="823" spans="1:7">
      <c r="A823" s="2">
        <v>43036</v>
      </c>
      <c r="B823" s="3">
        <v>10</v>
      </c>
      <c r="C823" s="3">
        <v>10</v>
      </c>
      <c r="D823" s="6"/>
      <c r="E823" s="3">
        <v>293.35000000000002</v>
      </c>
      <c r="F823" s="6">
        <f t="shared" si="0"/>
        <v>0</v>
      </c>
      <c r="G823" s="6">
        <f t="shared" si="1"/>
        <v>0</v>
      </c>
    </row>
    <row r="824" spans="1:7">
      <c r="A824" s="2">
        <v>43037</v>
      </c>
      <c r="B824" s="3">
        <v>10</v>
      </c>
      <c r="C824" s="3">
        <v>10</v>
      </c>
      <c r="D824" s="6"/>
      <c r="E824" s="3">
        <v>304.04000000000002</v>
      </c>
      <c r="F824" s="6">
        <f t="shared" si="0"/>
        <v>0</v>
      </c>
      <c r="G824" s="6">
        <f t="shared" si="1"/>
        <v>0</v>
      </c>
    </row>
    <row r="825" spans="1:7">
      <c r="A825" s="2">
        <v>43038</v>
      </c>
      <c r="B825" s="3">
        <v>12</v>
      </c>
      <c r="C825" s="3">
        <v>12</v>
      </c>
      <c r="D825" s="6"/>
      <c r="E825" s="3">
        <v>306.8</v>
      </c>
      <c r="F825" s="6">
        <f t="shared" si="0"/>
        <v>0</v>
      </c>
      <c r="G825" s="6">
        <f t="shared" si="1"/>
        <v>0</v>
      </c>
    </row>
    <row r="826" spans="1:7">
      <c r="A826" s="2">
        <v>43039</v>
      </c>
      <c r="B826" s="3">
        <v>14</v>
      </c>
      <c r="C826" s="3">
        <v>14</v>
      </c>
      <c r="D826" s="6"/>
      <c r="E826" s="3">
        <v>303.64</v>
      </c>
      <c r="F826" s="6">
        <f t="shared" si="0"/>
        <v>0</v>
      </c>
      <c r="G826" s="6">
        <f t="shared" si="1"/>
        <v>0</v>
      </c>
    </row>
    <row r="827" spans="1:7">
      <c r="A827" s="2">
        <v>43040</v>
      </c>
      <c r="B827" s="3">
        <v>15</v>
      </c>
      <c r="C827" s="3">
        <v>15</v>
      </c>
      <c r="D827" s="6"/>
      <c r="E827" s="3">
        <v>289.42</v>
      </c>
      <c r="F827" s="6">
        <f t="shared" si="0"/>
        <v>0</v>
      </c>
      <c r="G827" s="6">
        <f t="shared" si="1"/>
        <v>0</v>
      </c>
    </row>
    <row r="828" spans="1:7">
      <c r="A828" s="2">
        <v>43041</v>
      </c>
      <c r="B828" s="3">
        <v>16</v>
      </c>
      <c r="C828" s="3">
        <v>16</v>
      </c>
      <c r="D828" s="6"/>
      <c r="E828" s="3">
        <v>284.92</v>
      </c>
      <c r="F828" s="6">
        <f t="shared" si="0"/>
        <v>0</v>
      </c>
      <c r="G828" s="6">
        <f t="shared" si="1"/>
        <v>0</v>
      </c>
    </row>
    <row r="829" spans="1:7">
      <c r="A829" s="2">
        <v>43042</v>
      </c>
      <c r="B829" s="3">
        <v>13</v>
      </c>
      <c r="C829" s="3">
        <v>13</v>
      </c>
      <c r="D829" s="6"/>
      <c r="E829" s="3">
        <v>304.51</v>
      </c>
      <c r="F829" s="6">
        <f t="shared" si="0"/>
        <v>0</v>
      </c>
      <c r="G829" s="6">
        <f t="shared" si="1"/>
        <v>0</v>
      </c>
    </row>
    <row r="830" spans="1:7">
      <c r="A830" s="2">
        <v>43043</v>
      </c>
      <c r="B830" s="3">
        <v>12</v>
      </c>
      <c r="C830" s="3">
        <v>12</v>
      </c>
      <c r="D830" s="6"/>
      <c r="E830" s="3">
        <v>300.04000000000002</v>
      </c>
      <c r="F830" s="6">
        <f t="shared" si="0"/>
        <v>0</v>
      </c>
      <c r="G830" s="6">
        <f t="shared" si="1"/>
        <v>0</v>
      </c>
    </row>
    <row r="831" spans="1:7">
      <c r="A831" s="2">
        <v>43044</v>
      </c>
      <c r="B831" s="3">
        <v>11</v>
      </c>
      <c r="C831" s="3">
        <v>11</v>
      </c>
      <c r="D831" s="6"/>
      <c r="E831" s="3">
        <v>296.23</v>
      </c>
      <c r="F831" s="6">
        <f t="shared" si="0"/>
        <v>0</v>
      </c>
      <c r="G831" s="6">
        <f t="shared" si="1"/>
        <v>0</v>
      </c>
    </row>
    <row r="832" spans="1:7">
      <c r="A832" s="2">
        <v>43045</v>
      </c>
      <c r="B832" s="3">
        <v>10</v>
      </c>
      <c r="C832" s="3">
        <v>10</v>
      </c>
      <c r="D832" s="6"/>
      <c r="E832" s="3">
        <v>296.82</v>
      </c>
      <c r="F832" s="6">
        <f t="shared" si="0"/>
        <v>0</v>
      </c>
      <c r="G832" s="6">
        <f t="shared" si="1"/>
        <v>0</v>
      </c>
    </row>
    <row r="833" spans="1:7">
      <c r="A833" s="2">
        <v>43046</v>
      </c>
      <c r="B833" s="3">
        <v>13</v>
      </c>
      <c r="C833" s="3">
        <v>13</v>
      </c>
      <c r="D833" s="6"/>
      <c r="E833" s="3">
        <v>291.83999999999997</v>
      </c>
      <c r="F833" s="6">
        <f t="shared" si="0"/>
        <v>0</v>
      </c>
      <c r="G833" s="6">
        <f t="shared" si="1"/>
        <v>0</v>
      </c>
    </row>
    <row r="834" spans="1:7">
      <c r="A834" s="2">
        <v>43047</v>
      </c>
      <c r="B834" s="3">
        <v>16</v>
      </c>
      <c r="C834" s="3">
        <v>16</v>
      </c>
      <c r="D834" s="6"/>
      <c r="E834" s="3">
        <v>307.35000000000002</v>
      </c>
      <c r="F834" s="6">
        <f t="shared" si="0"/>
        <v>0</v>
      </c>
      <c r="G834" s="6">
        <f t="shared" si="1"/>
        <v>0</v>
      </c>
    </row>
    <row r="835" spans="1:7">
      <c r="A835" s="2">
        <v>43048</v>
      </c>
      <c r="B835" s="3">
        <v>16</v>
      </c>
      <c r="C835" s="3">
        <v>16</v>
      </c>
      <c r="D835" s="6"/>
      <c r="E835" s="3">
        <v>319.66000000000003</v>
      </c>
      <c r="F835" s="6">
        <f t="shared" si="0"/>
        <v>0</v>
      </c>
      <c r="G835" s="6">
        <f t="shared" si="1"/>
        <v>0</v>
      </c>
    </row>
    <row r="836" spans="1:7">
      <c r="A836" s="2">
        <v>43049</v>
      </c>
      <c r="B836" s="3">
        <v>15</v>
      </c>
      <c r="C836" s="3">
        <v>15</v>
      </c>
      <c r="D836" s="6"/>
      <c r="E836" s="3">
        <v>296.86</v>
      </c>
      <c r="F836" s="6">
        <f t="shared" si="0"/>
        <v>0</v>
      </c>
      <c r="G836" s="6">
        <f t="shared" si="1"/>
        <v>0</v>
      </c>
    </row>
    <row r="837" spans="1:7">
      <c r="A837" s="2">
        <v>43050</v>
      </c>
      <c r="B837" s="3">
        <v>15</v>
      </c>
      <c r="C837" s="3">
        <v>15</v>
      </c>
      <c r="D837" s="6"/>
      <c r="E837" s="3">
        <v>314.23</v>
      </c>
      <c r="F837" s="6">
        <f t="shared" si="0"/>
        <v>0</v>
      </c>
      <c r="G837" s="6">
        <f t="shared" si="1"/>
        <v>0</v>
      </c>
    </row>
    <row r="838" spans="1:7">
      <c r="A838" s="2">
        <v>43051</v>
      </c>
      <c r="B838" s="3">
        <v>18</v>
      </c>
      <c r="C838" s="3">
        <v>18</v>
      </c>
      <c r="D838" s="6"/>
      <c r="E838" s="3">
        <v>306.02</v>
      </c>
      <c r="F838" s="6">
        <f t="shared" si="0"/>
        <v>0</v>
      </c>
      <c r="G838" s="6">
        <f t="shared" si="1"/>
        <v>0</v>
      </c>
    </row>
    <row r="839" spans="1:7">
      <c r="A839" s="2">
        <v>43052</v>
      </c>
      <c r="B839" s="3">
        <v>17</v>
      </c>
      <c r="C839" s="3">
        <v>17</v>
      </c>
      <c r="D839" s="6"/>
      <c r="E839" s="3">
        <v>314.60000000000002</v>
      </c>
      <c r="F839" s="6">
        <f t="shared" si="0"/>
        <v>0</v>
      </c>
      <c r="G839" s="6">
        <f t="shared" si="1"/>
        <v>0</v>
      </c>
    </row>
    <row r="840" spans="1:7">
      <c r="A840" s="2">
        <v>43053</v>
      </c>
      <c r="B840" s="3">
        <v>17</v>
      </c>
      <c r="C840" s="3">
        <v>17</v>
      </c>
      <c r="D840" s="6"/>
      <c r="E840" s="3">
        <v>334.72</v>
      </c>
      <c r="F840" s="6">
        <f t="shared" si="0"/>
        <v>0</v>
      </c>
      <c r="G840" s="6">
        <f t="shared" si="1"/>
        <v>0</v>
      </c>
    </row>
    <row r="841" spans="1:7">
      <c r="A841" s="2">
        <v>43054</v>
      </c>
      <c r="B841" s="3">
        <v>17</v>
      </c>
      <c r="C841" s="3">
        <v>17</v>
      </c>
      <c r="D841" s="6"/>
      <c r="E841" s="3">
        <v>331.2</v>
      </c>
      <c r="F841" s="6">
        <f t="shared" si="0"/>
        <v>0</v>
      </c>
      <c r="G841" s="6">
        <f t="shared" si="1"/>
        <v>0</v>
      </c>
    </row>
    <row r="842" spans="1:7">
      <c r="A842" s="2">
        <v>43055</v>
      </c>
      <c r="B842" s="3">
        <v>16</v>
      </c>
      <c r="C842" s="3">
        <v>16</v>
      </c>
      <c r="D842" s="6"/>
      <c r="E842" s="3">
        <v>330.32</v>
      </c>
      <c r="F842" s="6">
        <f t="shared" si="0"/>
        <v>0</v>
      </c>
      <c r="G842" s="6">
        <f t="shared" si="1"/>
        <v>0</v>
      </c>
    </row>
    <row r="843" spans="1:7">
      <c r="A843" s="2">
        <v>43056</v>
      </c>
      <c r="B843" s="3">
        <v>16</v>
      </c>
      <c r="C843" s="3">
        <v>16</v>
      </c>
      <c r="D843" s="6"/>
      <c r="E843" s="3">
        <v>331.72</v>
      </c>
      <c r="F843" s="6">
        <f t="shared" si="0"/>
        <v>0</v>
      </c>
      <c r="G843" s="6">
        <f t="shared" si="1"/>
        <v>0</v>
      </c>
    </row>
    <row r="844" spans="1:7">
      <c r="A844" s="2">
        <v>43057</v>
      </c>
      <c r="B844" s="3">
        <v>13</v>
      </c>
      <c r="C844" s="3">
        <v>13</v>
      </c>
      <c r="D844" s="6"/>
      <c r="E844" s="3">
        <v>346.65</v>
      </c>
      <c r="F844" s="6">
        <f t="shared" si="0"/>
        <v>0</v>
      </c>
      <c r="G844" s="6">
        <f t="shared" si="1"/>
        <v>0</v>
      </c>
    </row>
    <row r="845" spans="1:7">
      <c r="A845" s="2">
        <v>43058</v>
      </c>
      <c r="B845" s="3">
        <v>14</v>
      </c>
      <c r="C845" s="3">
        <v>14</v>
      </c>
      <c r="D845" s="6"/>
      <c r="E845" s="3">
        <v>354.6</v>
      </c>
      <c r="F845" s="6">
        <f t="shared" si="0"/>
        <v>0</v>
      </c>
      <c r="G845" s="6">
        <f t="shared" si="1"/>
        <v>0</v>
      </c>
    </row>
    <row r="846" spans="1:7">
      <c r="A846" s="2">
        <v>43059</v>
      </c>
      <c r="B846" s="3">
        <v>16</v>
      </c>
      <c r="C846" s="3">
        <v>16</v>
      </c>
      <c r="D846" s="6"/>
      <c r="E846" s="3">
        <v>367.71</v>
      </c>
      <c r="F846" s="6">
        <f t="shared" si="0"/>
        <v>0</v>
      </c>
      <c r="G846" s="6">
        <f t="shared" si="1"/>
        <v>0</v>
      </c>
    </row>
    <row r="847" spans="1:7">
      <c r="A847" s="2">
        <v>43060</v>
      </c>
      <c r="B847" s="3">
        <v>18</v>
      </c>
      <c r="C847" s="3">
        <v>18</v>
      </c>
      <c r="D847" s="6"/>
      <c r="E847" s="3">
        <v>360.52</v>
      </c>
      <c r="F847" s="6">
        <f t="shared" si="0"/>
        <v>0</v>
      </c>
      <c r="G847" s="6">
        <f t="shared" si="1"/>
        <v>0</v>
      </c>
    </row>
    <row r="848" spans="1:7">
      <c r="A848" s="2">
        <v>43061</v>
      </c>
      <c r="B848" s="3">
        <v>16</v>
      </c>
      <c r="C848" s="3">
        <v>16</v>
      </c>
      <c r="D848" s="6"/>
      <c r="E848" s="3">
        <v>380.84</v>
      </c>
      <c r="F848" s="6">
        <f t="shared" si="0"/>
        <v>0</v>
      </c>
      <c r="G848" s="6">
        <f t="shared" si="1"/>
        <v>0</v>
      </c>
    </row>
    <row r="849" spans="1:7">
      <c r="A849" s="2">
        <v>43062</v>
      </c>
      <c r="B849" s="3">
        <v>16</v>
      </c>
      <c r="C849" s="3">
        <v>16</v>
      </c>
      <c r="D849" s="6"/>
      <c r="E849" s="3">
        <v>406.57</v>
      </c>
      <c r="F849" s="6">
        <f t="shared" si="0"/>
        <v>0</v>
      </c>
      <c r="G849" s="6">
        <f t="shared" si="1"/>
        <v>0</v>
      </c>
    </row>
    <row r="850" spans="1:7">
      <c r="A850" s="2">
        <v>43063</v>
      </c>
      <c r="B850" s="3">
        <v>15</v>
      </c>
      <c r="C850" s="3">
        <v>15</v>
      </c>
      <c r="D850" s="6"/>
      <c r="E850" s="3">
        <v>470.43</v>
      </c>
      <c r="F850" s="6">
        <f t="shared" si="0"/>
        <v>0</v>
      </c>
      <c r="G850" s="6">
        <f t="shared" si="1"/>
        <v>0</v>
      </c>
    </row>
    <row r="851" spans="1:7">
      <c r="A851" s="2">
        <v>43064</v>
      </c>
      <c r="B851" s="3">
        <v>13</v>
      </c>
      <c r="C851" s="3">
        <v>13</v>
      </c>
      <c r="D851" s="6"/>
      <c r="E851" s="3">
        <v>464.61</v>
      </c>
      <c r="F851" s="6">
        <f t="shared" si="0"/>
        <v>0</v>
      </c>
      <c r="G851" s="6">
        <f t="shared" si="1"/>
        <v>0</v>
      </c>
    </row>
    <row r="852" spans="1:7">
      <c r="A852" s="2">
        <v>43065</v>
      </c>
      <c r="B852" s="3">
        <v>15</v>
      </c>
      <c r="C852" s="3">
        <v>15</v>
      </c>
      <c r="D852" s="6"/>
      <c r="E852" s="3">
        <v>470.54</v>
      </c>
      <c r="F852" s="6">
        <f t="shared" si="0"/>
        <v>0</v>
      </c>
      <c r="G852" s="6">
        <f t="shared" si="1"/>
        <v>0</v>
      </c>
    </row>
    <row r="853" spans="1:7">
      <c r="A853" s="2">
        <v>43066</v>
      </c>
      <c r="B853" s="3">
        <v>16</v>
      </c>
      <c r="C853" s="3">
        <v>16</v>
      </c>
      <c r="D853" s="6"/>
      <c r="E853" s="3">
        <v>475.24</v>
      </c>
      <c r="F853" s="6">
        <f t="shared" si="0"/>
        <v>0</v>
      </c>
      <c r="G853" s="6">
        <f t="shared" si="1"/>
        <v>0</v>
      </c>
    </row>
    <row r="854" spans="1:7">
      <c r="A854" s="2">
        <v>43067</v>
      </c>
      <c r="B854" s="3">
        <v>17</v>
      </c>
      <c r="C854" s="3">
        <v>17</v>
      </c>
      <c r="D854" s="6"/>
      <c r="E854" s="3">
        <v>466.27</v>
      </c>
      <c r="F854" s="6">
        <f t="shared" si="0"/>
        <v>0</v>
      </c>
      <c r="G854" s="6">
        <f t="shared" si="1"/>
        <v>0</v>
      </c>
    </row>
    <row r="855" spans="1:7">
      <c r="A855" s="2">
        <v>43068</v>
      </c>
      <c r="B855" s="3">
        <v>17</v>
      </c>
      <c r="C855" s="3">
        <v>17</v>
      </c>
      <c r="D855" s="6"/>
      <c r="E855" s="3">
        <v>427.42</v>
      </c>
      <c r="F855" s="6">
        <f t="shared" si="0"/>
        <v>0</v>
      </c>
      <c r="G855" s="6">
        <f t="shared" si="1"/>
        <v>0</v>
      </c>
    </row>
    <row r="856" spans="1:7">
      <c r="A856" s="2">
        <v>43069</v>
      </c>
      <c r="B856" s="3">
        <v>16</v>
      </c>
      <c r="C856" s="3">
        <v>16</v>
      </c>
      <c r="D856" s="6"/>
      <c r="E856" s="3">
        <v>434.85</v>
      </c>
      <c r="F856" s="6">
        <f t="shared" si="0"/>
        <v>0</v>
      </c>
      <c r="G856" s="6">
        <f t="shared" si="1"/>
        <v>0</v>
      </c>
    </row>
    <row r="857" spans="1:7">
      <c r="A857" s="2">
        <v>43070</v>
      </c>
      <c r="B857" s="3">
        <v>15</v>
      </c>
      <c r="C857" s="3">
        <v>15</v>
      </c>
      <c r="D857" s="6"/>
      <c r="E857" s="3">
        <v>461.58</v>
      </c>
      <c r="F857" s="6">
        <f t="shared" si="0"/>
        <v>0</v>
      </c>
      <c r="G857" s="6">
        <f t="shared" si="1"/>
        <v>0</v>
      </c>
    </row>
    <row r="858" spans="1:7">
      <c r="A858" s="2">
        <v>43071</v>
      </c>
      <c r="B858" s="3">
        <v>13</v>
      </c>
      <c r="C858" s="3">
        <v>13</v>
      </c>
      <c r="D858" s="6"/>
      <c r="E858" s="3">
        <v>457.96</v>
      </c>
      <c r="F858" s="6">
        <f t="shared" si="0"/>
        <v>0</v>
      </c>
      <c r="G858" s="6">
        <f t="shared" si="1"/>
        <v>0</v>
      </c>
    </row>
    <row r="859" spans="1:7">
      <c r="A859" s="2">
        <v>43072</v>
      </c>
      <c r="B859" s="3">
        <v>14</v>
      </c>
      <c r="C859" s="3">
        <v>14</v>
      </c>
      <c r="D859" s="6"/>
      <c r="E859" s="3">
        <v>462.81</v>
      </c>
      <c r="F859" s="6">
        <f t="shared" si="0"/>
        <v>0</v>
      </c>
      <c r="G859" s="6">
        <f t="shared" si="1"/>
        <v>0</v>
      </c>
    </row>
    <row r="860" spans="1:7">
      <c r="A860" s="2">
        <v>43073</v>
      </c>
      <c r="B860" s="3">
        <v>22</v>
      </c>
      <c r="C860" s="3">
        <v>22</v>
      </c>
      <c r="D860" s="6"/>
      <c r="E860" s="3">
        <v>466.93</v>
      </c>
      <c r="F860" s="6">
        <f t="shared" si="0"/>
        <v>0</v>
      </c>
      <c r="G860" s="6">
        <f t="shared" si="1"/>
        <v>0</v>
      </c>
    </row>
    <row r="861" spans="1:7">
      <c r="A861" s="2">
        <v>43074</v>
      </c>
      <c r="B861" s="3">
        <v>31</v>
      </c>
      <c r="C861" s="3">
        <v>31</v>
      </c>
      <c r="D861" s="6"/>
      <c r="E861" s="3">
        <v>453.96</v>
      </c>
      <c r="F861" s="6">
        <f t="shared" si="0"/>
        <v>0</v>
      </c>
      <c r="G861" s="6">
        <f t="shared" si="1"/>
        <v>0</v>
      </c>
    </row>
    <row r="862" spans="1:7">
      <c r="A862" s="2">
        <v>43075</v>
      </c>
      <c r="B862" s="3">
        <v>42</v>
      </c>
      <c r="C862" s="3">
        <v>42</v>
      </c>
      <c r="D862" s="6"/>
      <c r="E862" s="3">
        <v>422.48</v>
      </c>
      <c r="F862" s="6">
        <f t="shared" si="0"/>
        <v>0</v>
      </c>
      <c r="G862" s="6">
        <f t="shared" si="1"/>
        <v>0</v>
      </c>
    </row>
    <row r="863" spans="1:7">
      <c r="A863" s="2">
        <v>43076</v>
      </c>
      <c r="B863" s="3">
        <v>60</v>
      </c>
      <c r="C863" s="3">
        <v>56.285714290000001</v>
      </c>
      <c r="D863" s="6"/>
      <c r="E863" s="3">
        <v>421.15</v>
      </c>
      <c r="F863" s="6">
        <f t="shared" si="0"/>
        <v>0</v>
      </c>
      <c r="G863" s="6">
        <f t="shared" si="1"/>
        <v>0</v>
      </c>
    </row>
    <row r="864" spans="1:7">
      <c r="A864" s="2">
        <v>43077</v>
      </c>
      <c r="B864" s="3">
        <v>61</v>
      </c>
      <c r="C864" s="3">
        <v>61</v>
      </c>
      <c r="D864" s="6"/>
      <c r="E864" s="3">
        <v>451.74</v>
      </c>
      <c r="F864" s="6">
        <f t="shared" si="0"/>
        <v>0</v>
      </c>
      <c r="G864" s="6">
        <f t="shared" si="1"/>
        <v>0</v>
      </c>
    </row>
    <row r="865" spans="1:7">
      <c r="A865" s="2">
        <v>43078</v>
      </c>
      <c r="B865" s="3">
        <v>56</v>
      </c>
      <c r="C865" s="3">
        <v>56</v>
      </c>
      <c r="D865" s="6"/>
      <c r="E865" s="3">
        <v>472.86</v>
      </c>
      <c r="F865" s="6">
        <f t="shared" si="0"/>
        <v>0</v>
      </c>
      <c r="G865" s="6">
        <f t="shared" si="1"/>
        <v>0</v>
      </c>
    </row>
    <row r="866" spans="1:7">
      <c r="A866" s="2">
        <v>43079</v>
      </c>
      <c r="B866" s="3">
        <v>44</v>
      </c>
      <c r="C866" s="3">
        <v>44</v>
      </c>
      <c r="D866" s="6"/>
      <c r="E866" s="3">
        <v>436.49</v>
      </c>
      <c r="F866" s="6">
        <f t="shared" si="0"/>
        <v>0</v>
      </c>
      <c r="G866" s="6">
        <f t="shared" si="1"/>
        <v>0</v>
      </c>
    </row>
    <row r="867" spans="1:7">
      <c r="A867" s="2">
        <v>43080</v>
      </c>
      <c r="B867" s="3">
        <v>35</v>
      </c>
      <c r="C867" s="3">
        <v>35</v>
      </c>
      <c r="D867" s="6"/>
      <c r="E867" s="3">
        <v>513.29</v>
      </c>
      <c r="F867" s="6">
        <f t="shared" si="0"/>
        <v>0</v>
      </c>
      <c r="G867" s="6">
        <f t="shared" si="1"/>
        <v>0</v>
      </c>
    </row>
    <row r="868" spans="1:7">
      <c r="A868" s="2">
        <v>43081</v>
      </c>
      <c r="B868" s="3">
        <v>38</v>
      </c>
      <c r="C868" s="3">
        <v>38</v>
      </c>
      <c r="D868" s="6"/>
      <c r="E868" s="3">
        <v>656.52</v>
      </c>
      <c r="F868" s="6">
        <f t="shared" si="0"/>
        <v>0</v>
      </c>
      <c r="G868" s="6">
        <f t="shared" si="1"/>
        <v>0</v>
      </c>
    </row>
    <row r="869" spans="1:7">
      <c r="A869" s="2">
        <v>43082</v>
      </c>
      <c r="B869" s="3">
        <v>39</v>
      </c>
      <c r="C869" s="3">
        <v>39</v>
      </c>
      <c r="D869" s="6"/>
      <c r="E869" s="3">
        <v>699.09</v>
      </c>
      <c r="F869" s="6">
        <f t="shared" si="0"/>
        <v>0</v>
      </c>
      <c r="G869" s="6">
        <f t="shared" si="1"/>
        <v>0</v>
      </c>
    </row>
    <row r="870" spans="1:7">
      <c r="A870" s="2">
        <v>43083</v>
      </c>
      <c r="B870" s="3">
        <v>42</v>
      </c>
      <c r="C870" s="3">
        <v>42</v>
      </c>
      <c r="D870" s="6"/>
      <c r="E870" s="3">
        <v>693.58</v>
      </c>
      <c r="F870" s="6">
        <f t="shared" si="0"/>
        <v>0</v>
      </c>
      <c r="G870" s="6">
        <f t="shared" si="1"/>
        <v>0</v>
      </c>
    </row>
    <row r="871" spans="1:7">
      <c r="A871" s="2">
        <v>43084</v>
      </c>
      <c r="B871" s="3">
        <v>35</v>
      </c>
      <c r="C871" s="3">
        <v>35</v>
      </c>
      <c r="D871" s="6"/>
      <c r="E871" s="3">
        <v>684.27</v>
      </c>
      <c r="F871" s="6">
        <f t="shared" si="0"/>
        <v>0</v>
      </c>
      <c r="G871" s="6">
        <f t="shared" si="1"/>
        <v>0</v>
      </c>
    </row>
    <row r="872" spans="1:7">
      <c r="A872" s="2">
        <v>43085</v>
      </c>
      <c r="B872" s="3">
        <v>35</v>
      </c>
      <c r="C872" s="3">
        <v>35</v>
      </c>
      <c r="D872" s="6"/>
      <c r="E872" s="3">
        <v>692.83</v>
      </c>
      <c r="F872" s="6">
        <f t="shared" si="0"/>
        <v>0</v>
      </c>
      <c r="G872" s="6">
        <f t="shared" si="1"/>
        <v>0</v>
      </c>
    </row>
    <row r="873" spans="1:7">
      <c r="A873" s="2">
        <v>43086</v>
      </c>
      <c r="B873" s="3">
        <v>29</v>
      </c>
      <c r="C873" s="3">
        <v>29</v>
      </c>
      <c r="D873" s="6"/>
      <c r="E873" s="3">
        <v>717.71</v>
      </c>
      <c r="F873" s="6">
        <f t="shared" si="0"/>
        <v>0</v>
      </c>
      <c r="G873" s="6">
        <f t="shared" si="1"/>
        <v>0</v>
      </c>
    </row>
    <row r="874" spans="1:7">
      <c r="A874" s="2">
        <v>43087</v>
      </c>
      <c r="B874" s="3">
        <v>27</v>
      </c>
      <c r="C874" s="3">
        <v>27</v>
      </c>
      <c r="D874" s="6"/>
      <c r="E874" s="3">
        <v>785.99</v>
      </c>
      <c r="F874" s="6">
        <f t="shared" si="0"/>
        <v>0</v>
      </c>
      <c r="G874" s="6">
        <f t="shared" si="1"/>
        <v>0</v>
      </c>
    </row>
    <row r="875" spans="1:7">
      <c r="A875" s="2">
        <v>43088</v>
      </c>
      <c r="B875" s="3">
        <v>34</v>
      </c>
      <c r="C875" s="3">
        <v>34</v>
      </c>
      <c r="D875" s="6"/>
      <c r="E875" s="3">
        <v>812.5</v>
      </c>
      <c r="F875" s="6">
        <f t="shared" si="0"/>
        <v>0</v>
      </c>
      <c r="G875" s="6">
        <f t="shared" si="1"/>
        <v>0</v>
      </c>
    </row>
    <row r="876" spans="1:7">
      <c r="A876" s="2">
        <v>43089</v>
      </c>
      <c r="B876" s="3">
        <v>42</v>
      </c>
      <c r="C876" s="3">
        <v>42</v>
      </c>
      <c r="D876" s="6"/>
      <c r="E876" s="3">
        <v>799.17</v>
      </c>
      <c r="F876" s="6">
        <f t="shared" si="0"/>
        <v>0</v>
      </c>
      <c r="G876" s="6">
        <f t="shared" si="1"/>
        <v>0</v>
      </c>
    </row>
    <row r="877" spans="1:7">
      <c r="A877" s="2">
        <v>43090</v>
      </c>
      <c r="B877" s="3">
        <v>42</v>
      </c>
      <c r="C877" s="3">
        <v>42</v>
      </c>
      <c r="D877" s="6"/>
      <c r="E877" s="3">
        <v>789.39</v>
      </c>
      <c r="F877" s="6">
        <f t="shared" si="0"/>
        <v>0</v>
      </c>
      <c r="G877" s="6">
        <f t="shared" si="1"/>
        <v>0</v>
      </c>
    </row>
    <row r="878" spans="1:7">
      <c r="A878" s="2">
        <v>43091</v>
      </c>
      <c r="B878" s="3">
        <v>41</v>
      </c>
      <c r="C878" s="3">
        <v>41</v>
      </c>
      <c r="D878" s="6"/>
      <c r="E878" s="3">
        <v>657.83</v>
      </c>
      <c r="F878" s="6">
        <f t="shared" si="0"/>
        <v>0</v>
      </c>
      <c r="G878" s="6">
        <f t="shared" si="1"/>
        <v>0</v>
      </c>
    </row>
    <row r="879" spans="1:7">
      <c r="A879" s="2">
        <v>43092</v>
      </c>
      <c r="B879" s="3">
        <v>33</v>
      </c>
      <c r="C879" s="3">
        <v>33</v>
      </c>
      <c r="D879" s="6"/>
      <c r="E879" s="3">
        <v>700.44</v>
      </c>
      <c r="F879" s="6">
        <f t="shared" si="0"/>
        <v>0</v>
      </c>
      <c r="G879" s="6">
        <f t="shared" si="1"/>
        <v>0</v>
      </c>
    </row>
    <row r="880" spans="1:7">
      <c r="A880" s="2">
        <v>43093</v>
      </c>
      <c r="B880" s="3">
        <v>30</v>
      </c>
      <c r="C880" s="3">
        <v>30</v>
      </c>
      <c r="D880" s="6"/>
      <c r="E880" s="3">
        <v>675.91</v>
      </c>
      <c r="F880" s="6">
        <f t="shared" si="0"/>
        <v>0</v>
      </c>
      <c r="G880" s="6">
        <f t="shared" si="1"/>
        <v>0</v>
      </c>
    </row>
    <row r="881" spans="1:7">
      <c r="A881" s="2">
        <v>43094</v>
      </c>
      <c r="B881" s="3">
        <v>26</v>
      </c>
      <c r="C881" s="3">
        <v>26</v>
      </c>
      <c r="D881" s="6"/>
      <c r="E881" s="3">
        <v>723.14</v>
      </c>
      <c r="F881" s="6">
        <f t="shared" si="0"/>
        <v>0</v>
      </c>
      <c r="G881" s="6">
        <f t="shared" si="1"/>
        <v>0</v>
      </c>
    </row>
    <row r="882" spans="1:7">
      <c r="A882" s="2">
        <v>43095</v>
      </c>
      <c r="B882" s="3">
        <v>26</v>
      </c>
      <c r="C882" s="3">
        <v>26</v>
      </c>
      <c r="D882" s="6"/>
      <c r="E882" s="3">
        <v>753.4</v>
      </c>
      <c r="F882" s="6">
        <f t="shared" si="0"/>
        <v>0</v>
      </c>
      <c r="G882" s="6">
        <f t="shared" si="1"/>
        <v>0</v>
      </c>
    </row>
    <row r="883" spans="1:7">
      <c r="A883" s="2">
        <v>43096</v>
      </c>
      <c r="B883" s="3">
        <v>25</v>
      </c>
      <c r="C883" s="3">
        <v>25</v>
      </c>
      <c r="D883" s="6"/>
      <c r="E883" s="3">
        <v>739.94</v>
      </c>
      <c r="F883" s="6">
        <f t="shared" si="0"/>
        <v>0</v>
      </c>
      <c r="G883" s="6">
        <f t="shared" si="1"/>
        <v>0</v>
      </c>
    </row>
    <row r="884" spans="1:7">
      <c r="A884" s="2">
        <v>43097</v>
      </c>
      <c r="B884" s="3">
        <v>24</v>
      </c>
      <c r="C884" s="3">
        <v>24</v>
      </c>
      <c r="D884" s="6"/>
      <c r="E884" s="3">
        <v>716.69</v>
      </c>
      <c r="F884" s="6">
        <f t="shared" si="0"/>
        <v>0</v>
      </c>
      <c r="G884" s="6">
        <f t="shared" si="1"/>
        <v>0</v>
      </c>
    </row>
    <row r="885" spans="1:7">
      <c r="A885" s="2">
        <v>43098</v>
      </c>
      <c r="B885" s="3">
        <v>25</v>
      </c>
      <c r="C885" s="3">
        <v>25</v>
      </c>
      <c r="D885" s="6"/>
      <c r="E885" s="3">
        <v>739.6</v>
      </c>
      <c r="F885" s="6">
        <f t="shared" si="0"/>
        <v>0</v>
      </c>
      <c r="G885" s="6">
        <f t="shared" si="1"/>
        <v>0</v>
      </c>
    </row>
    <row r="886" spans="1:7">
      <c r="A886" s="2">
        <v>43099</v>
      </c>
      <c r="B886" s="3">
        <v>24</v>
      </c>
      <c r="C886" s="3">
        <v>24</v>
      </c>
      <c r="D886" s="6"/>
      <c r="E886" s="3">
        <v>692.99</v>
      </c>
      <c r="F886" s="6">
        <f t="shared" si="0"/>
        <v>0</v>
      </c>
      <c r="G886" s="6">
        <f t="shared" si="1"/>
        <v>0</v>
      </c>
    </row>
    <row r="887" spans="1:7">
      <c r="A887" s="2">
        <v>43100</v>
      </c>
      <c r="B887" s="3">
        <v>25</v>
      </c>
      <c r="C887" s="3">
        <v>25</v>
      </c>
      <c r="D887" s="6"/>
      <c r="E887" s="3">
        <v>741.13</v>
      </c>
      <c r="F887" s="6">
        <f t="shared" si="0"/>
        <v>0</v>
      </c>
      <c r="G887" s="6">
        <f t="shared" si="1"/>
        <v>0</v>
      </c>
    </row>
    <row r="888" spans="1:7">
      <c r="A888" s="2">
        <v>43101</v>
      </c>
      <c r="B888" s="3">
        <v>23</v>
      </c>
      <c r="C888" s="3">
        <v>23</v>
      </c>
      <c r="D888" s="6"/>
      <c r="E888" s="3">
        <v>756.2</v>
      </c>
      <c r="F888" s="6">
        <f t="shared" si="0"/>
        <v>0</v>
      </c>
      <c r="G888" s="6">
        <f t="shared" si="1"/>
        <v>0</v>
      </c>
    </row>
    <row r="889" spans="1:7">
      <c r="A889" s="2">
        <v>43102</v>
      </c>
      <c r="B889" s="3">
        <v>26</v>
      </c>
      <c r="C889" s="3">
        <v>26</v>
      </c>
      <c r="D889" s="6"/>
      <c r="E889" s="3">
        <v>861.97</v>
      </c>
      <c r="F889" s="6">
        <f t="shared" si="0"/>
        <v>0</v>
      </c>
      <c r="G889" s="6">
        <f t="shared" si="1"/>
        <v>0</v>
      </c>
    </row>
    <row r="890" spans="1:7">
      <c r="A890" s="2">
        <v>43103</v>
      </c>
      <c r="B890" s="3">
        <v>28</v>
      </c>
      <c r="C890" s="3">
        <v>28</v>
      </c>
      <c r="D890" s="6"/>
      <c r="E890" s="3">
        <v>941.1</v>
      </c>
      <c r="F890" s="6">
        <f t="shared" si="0"/>
        <v>0</v>
      </c>
      <c r="G890" s="6">
        <f t="shared" si="1"/>
        <v>0</v>
      </c>
    </row>
    <row r="891" spans="1:7">
      <c r="A891" s="2">
        <v>43104</v>
      </c>
      <c r="B891" s="3">
        <v>33</v>
      </c>
      <c r="C891" s="3">
        <v>33</v>
      </c>
      <c r="D891" s="6"/>
      <c r="E891" s="3">
        <v>944.83</v>
      </c>
      <c r="F891" s="6">
        <f t="shared" si="0"/>
        <v>0</v>
      </c>
      <c r="G891" s="6">
        <f t="shared" si="1"/>
        <v>0</v>
      </c>
    </row>
    <row r="892" spans="1:7">
      <c r="A892" s="2">
        <v>43105</v>
      </c>
      <c r="B892" s="3">
        <v>84</v>
      </c>
      <c r="C892" s="3">
        <v>69.428571430000005</v>
      </c>
      <c r="D892" s="6"/>
      <c r="E892" s="3">
        <v>967.13</v>
      </c>
      <c r="F892" s="6">
        <f t="shared" si="0"/>
        <v>0</v>
      </c>
      <c r="G892" s="6">
        <f t="shared" si="1"/>
        <v>0</v>
      </c>
    </row>
    <row r="893" spans="1:7">
      <c r="A893" s="2">
        <v>43106</v>
      </c>
      <c r="B893" s="3">
        <v>96</v>
      </c>
      <c r="C893" s="3">
        <v>90</v>
      </c>
      <c r="D893" s="6"/>
      <c r="E893" s="3">
        <v>1006.41</v>
      </c>
      <c r="F893" s="6">
        <f t="shared" si="0"/>
        <v>0</v>
      </c>
      <c r="G893" s="6">
        <f t="shared" si="1"/>
        <v>0</v>
      </c>
    </row>
    <row r="894" spans="1:7">
      <c r="A894" s="2">
        <v>43107</v>
      </c>
      <c r="B894" s="3">
        <v>75</v>
      </c>
      <c r="C894" s="3">
        <v>75</v>
      </c>
      <c r="D894" s="6"/>
      <c r="E894" s="3">
        <v>1117.75</v>
      </c>
      <c r="F894" s="6">
        <f t="shared" si="0"/>
        <v>0</v>
      </c>
      <c r="G894" s="6">
        <f t="shared" si="1"/>
        <v>0</v>
      </c>
    </row>
    <row r="895" spans="1:7">
      <c r="A895" s="2">
        <v>43108</v>
      </c>
      <c r="B895" s="3">
        <v>74</v>
      </c>
      <c r="C895" s="3">
        <v>74</v>
      </c>
      <c r="D895" s="6"/>
      <c r="E895" s="3">
        <v>1136.1099999999999</v>
      </c>
      <c r="F895" s="6">
        <f t="shared" si="0"/>
        <v>0</v>
      </c>
      <c r="G895" s="6">
        <f t="shared" si="1"/>
        <v>0</v>
      </c>
    </row>
    <row r="896" spans="1:7">
      <c r="A896" s="2">
        <v>43109</v>
      </c>
      <c r="B896" s="3">
        <v>77</v>
      </c>
      <c r="C896" s="3">
        <v>77</v>
      </c>
      <c r="D896" s="6"/>
      <c r="E896" s="3">
        <v>1289.24</v>
      </c>
      <c r="F896" s="6">
        <f t="shared" si="0"/>
        <v>0</v>
      </c>
      <c r="G896" s="6">
        <f t="shared" si="1"/>
        <v>0</v>
      </c>
    </row>
    <row r="897" spans="1:7">
      <c r="A897" s="2">
        <v>43110</v>
      </c>
      <c r="B897" s="3">
        <v>95</v>
      </c>
      <c r="C897" s="3">
        <v>95</v>
      </c>
      <c r="D897" s="6"/>
      <c r="E897" s="3">
        <v>1248.99</v>
      </c>
      <c r="F897" s="6">
        <f t="shared" si="0"/>
        <v>0</v>
      </c>
      <c r="G897" s="6">
        <f t="shared" si="1"/>
        <v>0</v>
      </c>
    </row>
    <row r="898" spans="1:7">
      <c r="A898" s="2">
        <v>43111</v>
      </c>
      <c r="B898" s="3">
        <v>83</v>
      </c>
      <c r="C898" s="3">
        <v>83</v>
      </c>
      <c r="D898" s="6"/>
      <c r="E898" s="3">
        <v>1139.32</v>
      </c>
      <c r="F898" s="6">
        <f t="shared" si="0"/>
        <v>0</v>
      </c>
      <c r="G898" s="6">
        <f t="shared" si="1"/>
        <v>0</v>
      </c>
    </row>
    <row r="899" spans="1:7">
      <c r="A899" s="2">
        <v>43112</v>
      </c>
      <c r="B899" s="3">
        <v>60</v>
      </c>
      <c r="C899" s="3">
        <v>60</v>
      </c>
      <c r="D899" s="6"/>
      <c r="E899" s="3">
        <v>1261.03</v>
      </c>
      <c r="F899" s="6">
        <f t="shared" si="0"/>
        <v>0</v>
      </c>
      <c r="G899" s="6">
        <f t="shared" si="1"/>
        <v>0</v>
      </c>
    </row>
    <row r="900" spans="1:7">
      <c r="A900" s="2">
        <v>43113</v>
      </c>
      <c r="B900" s="3">
        <v>64</v>
      </c>
      <c r="C900" s="3">
        <v>64</v>
      </c>
      <c r="D900" s="6"/>
      <c r="E900" s="3">
        <v>1385.02</v>
      </c>
      <c r="F900" s="6">
        <f t="shared" si="0"/>
        <v>0</v>
      </c>
      <c r="G900" s="6">
        <f t="shared" si="1"/>
        <v>0</v>
      </c>
    </row>
    <row r="901" spans="1:7">
      <c r="A901" s="2">
        <v>43114</v>
      </c>
      <c r="B901" s="3">
        <v>58</v>
      </c>
      <c r="C901" s="3">
        <v>58</v>
      </c>
      <c r="D901" s="6"/>
      <c r="E901" s="3">
        <v>1359.48</v>
      </c>
      <c r="F901" s="6">
        <f t="shared" si="0"/>
        <v>0</v>
      </c>
      <c r="G901" s="6">
        <f t="shared" si="1"/>
        <v>0</v>
      </c>
    </row>
    <row r="902" spans="1:7">
      <c r="A902" s="2">
        <v>43115</v>
      </c>
      <c r="B902" s="3">
        <v>54</v>
      </c>
      <c r="C902" s="3">
        <v>54</v>
      </c>
      <c r="D902" s="6"/>
      <c r="E902" s="3">
        <v>1278.69</v>
      </c>
      <c r="F902" s="6">
        <f t="shared" si="0"/>
        <v>0</v>
      </c>
      <c r="G902" s="6">
        <f t="shared" si="1"/>
        <v>0</v>
      </c>
    </row>
    <row r="903" spans="1:7">
      <c r="A903" s="2">
        <v>43116</v>
      </c>
      <c r="B903" s="3">
        <v>55</v>
      </c>
      <c r="C903" s="3">
        <v>55</v>
      </c>
      <c r="D903" s="6"/>
      <c r="E903" s="3">
        <v>1050.26</v>
      </c>
      <c r="F903" s="6">
        <f t="shared" si="0"/>
        <v>0</v>
      </c>
      <c r="G903" s="6">
        <f t="shared" si="1"/>
        <v>0</v>
      </c>
    </row>
    <row r="904" spans="1:7">
      <c r="A904" s="2">
        <v>43117</v>
      </c>
      <c r="B904" s="3">
        <v>52</v>
      </c>
      <c r="C904" s="3">
        <v>52</v>
      </c>
      <c r="D904" s="6"/>
      <c r="E904" s="3">
        <v>1024.69</v>
      </c>
      <c r="F904" s="6">
        <f t="shared" si="0"/>
        <v>0</v>
      </c>
      <c r="G904" s="6">
        <f t="shared" si="1"/>
        <v>0</v>
      </c>
    </row>
    <row r="905" spans="1:7">
      <c r="A905" s="2">
        <v>43118</v>
      </c>
      <c r="B905" s="3">
        <v>54</v>
      </c>
      <c r="C905" s="3">
        <v>54</v>
      </c>
      <c r="D905" s="6"/>
      <c r="E905" s="3">
        <v>1012.97</v>
      </c>
      <c r="F905" s="6">
        <f t="shared" si="0"/>
        <v>0</v>
      </c>
      <c r="G905" s="6">
        <f t="shared" si="1"/>
        <v>0</v>
      </c>
    </row>
    <row r="906" spans="1:7">
      <c r="A906" s="2">
        <v>43119</v>
      </c>
      <c r="B906" s="3">
        <v>51</v>
      </c>
      <c r="C906" s="3">
        <v>51</v>
      </c>
      <c r="D906" s="6"/>
      <c r="E906" s="3">
        <v>1037.3599999999999</v>
      </c>
      <c r="F906" s="6">
        <f t="shared" si="0"/>
        <v>0</v>
      </c>
      <c r="G906" s="6">
        <f t="shared" si="1"/>
        <v>0</v>
      </c>
    </row>
    <row r="907" spans="1:7">
      <c r="A907" s="2">
        <v>43120</v>
      </c>
      <c r="B907" s="3">
        <v>51</v>
      </c>
      <c r="C907" s="3">
        <v>51</v>
      </c>
      <c r="D907" s="6"/>
      <c r="E907" s="3">
        <v>1150.5</v>
      </c>
      <c r="F907" s="6">
        <f t="shared" si="0"/>
        <v>0</v>
      </c>
      <c r="G907" s="6">
        <f t="shared" si="1"/>
        <v>0</v>
      </c>
    </row>
    <row r="908" spans="1:7">
      <c r="A908" s="2">
        <v>43121</v>
      </c>
      <c r="B908" s="3">
        <v>40</v>
      </c>
      <c r="C908" s="3">
        <v>40</v>
      </c>
      <c r="D908" s="6"/>
      <c r="E908" s="3">
        <v>1049.0899999999999</v>
      </c>
      <c r="F908" s="6">
        <f t="shared" si="0"/>
        <v>0</v>
      </c>
      <c r="G908" s="6">
        <f t="shared" si="1"/>
        <v>0</v>
      </c>
    </row>
    <row r="909" spans="1:7">
      <c r="A909" s="2">
        <v>43122</v>
      </c>
      <c r="B909" s="3">
        <v>34</v>
      </c>
      <c r="C909" s="3">
        <v>34</v>
      </c>
      <c r="D909" s="6"/>
      <c r="E909" s="3">
        <v>999.64</v>
      </c>
      <c r="F909" s="6">
        <f t="shared" si="0"/>
        <v>0</v>
      </c>
      <c r="G909" s="6">
        <f t="shared" si="1"/>
        <v>0</v>
      </c>
    </row>
    <row r="910" spans="1:7">
      <c r="A910" s="2">
        <v>43123</v>
      </c>
      <c r="B910" s="3">
        <v>39</v>
      </c>
      <c r="C910" s="3">
        <v>39</v>
      </c>
      <c r="D910" s="6"/>
      <c r="E910" s="3">
        <v>984.47</v>
      </c>
      <c r="F910" s="6">
        <f t="shared" si="0"/>
        <v>0</v>
      </c>
      <c r="G910" s="6">
        <f t="shared" si="1"/>
        <v>0</v>
      </c>
    </row>
    <row r="911" spans="1:7">
      <c r="A911" s="2">
        <v>43124</v>
      </c>
      <c r="B911" s="3">
        <v>38</v>
      </c>
      <c r="C911" s="3">
        <v>38</v>
      </c>
      <c r="D911" s="6"/>
      <c r="E911" s="3">
        <v>1061.78</v>
      </c>
      <c r="F911" s="6">
        <f t="shared" si="0"/>
        <v>0</v>
      </c>
      <c r="G911" s="6">
        <f t="shared" si="1"/>
        <v>0</v>
      </c>
    </row>
    <row r="912" spans="1:7">
      <c r="A912" s="2">
        <v>43125</v>
      </c>
      <c r="B912" s="3">
        <v>34</v>
      </c>
      <c r="C912" s="3">
        <v>34</v>
      </c>
      <c r="D912" s="6"/>
      <c r="E912" s="3">
        <v>1046.3699999999999</v>
      </c>
      <c r="F912" s="6">
        <f t="shared" si="0"/>
        <v>0</v>
      </c>
      <c r="G912" s="6">
        <f t="shared" si="1"/>
        <v>0</v>
      </c>
    </row>
    <row r="913" spans="1:7">
      <c r="A913" s="2">
        <v>43126</v>
      </c>
      <c r="B913" s="3">
        <v>28</v>
      </c>
      <c r="C913" s="3">
        <v>28</v>
      </c>
      <c r="D913" s="6"/>
      <c r="E913" s="3">
        <v>1048.58</v>
      </c>
      <c r="F913" s="6">
        <f t="shared" si="0"/>
        <v>0</v>
      </c>
      <c r="G913" s="6">
        <f t="shared" si="1"/>
        <v>0</v>
      </c>
    </row>
    <row r="914" spans="1:7">
      <c r="A914" s="2">
        <v>43127</v>
      </c>
      <c r="B914" s="3">
        <v>28</v>
      </c>
      <c r="C914" s="3">
        <v>28</v>
      </c>
      <c r="D914" s="6"/>
      <c r="E914" s="3">
        <v>1109.08</v>
      </c>
      <c r="F914" s="6">
        <f t="shared" si="0"/>
        <v>0</v>
      </c>
      <c r="G914" s="6">
        <f t="shared" si="1"/>
        <v>0</v>
      </c>
    </row>
    <row r="915" spans="1:7">
      <c r="A915" s="2">
        <v>43128</v>
      </c>
      <c r="B915" s="3">
        <v>28</v>
      </c>
      <c r="C915" s="3">
        <v>28</v>
      </c>
      <c r="D915" s="6"/>
      <c r="E915" s="3">
        <v>1231.58</v>
      </c>
      <c r="F915" s="6">
        <f t="shared" si="0"/>
        <v>0</v>
      </c>
      <c r="G915" s="6">
        <f t="shared" si="1"/>
        <v>0</v>
      </c>
    </row>
    <row r="916" spans="1:7">
      <c r="A916" s="2">
        <v>43129</v>
      </c>
      <c r="B916" s="3">
        <v>37</v>
      </c>
      <c r="C916" s="3">
        <v>37</v>
      </c>
      <c r="D916" s="6"/>
      <c r="E916" s="3">
        <v>1169.96</v>
      </c>
      <c r="F916" s="6">
        <f t="shared" si="0"/>
        <v>0</v>
      </c>
      <c r="G916" s="6">
        <f t="shared" si="1"/>
        <v>0</v>
      </c>
    </row>
    <row r="917" spans="1:7">
      <c r="A917" s="2">
        <v>43130</v>
      </c>
      <c r="B917" s="3">
        <v>30</v>
      </c>
      <c r="C917" s="3">
        <v>30</v>
      </c>
      <c r="D917" s="6"/>
      <c r="E917" s="3">
        <v>1063.75</v>
      </c>
      <c r="F917" s="6">
        <f t="shared" si="0"/>
        <v>0</v>
      </c>
      <c r="G917" s="6">
        <f t="shared" si="1"/>
        <v>0</v>
      </c>
    </row>
    <row r="918" spans="1:7">
      <c r="A918" s="2">
        <v>43131</v>
      </c>
      <c r="B918" s="3">
        <v>29</v>
      </c>
      <c r="C918" s="3">
        <v>29</v>
      </c>
      <c r="D918" s="6"/>
      <c r="E918" s="3">
        <v>1111.31</v>
      </c>
      <c r="F918" s="6">
        <f t="shared" si="0"/>
        <v>0</v>
      </c>
      <c r="G918" s="6">
        <f t="shared" si="1"/>
        <v>0</v>
      </c>
    </row>
    <row r="919" spans="1:7">
      <c r="A919" s="2">
        <v>43132</v>
      </c>
      <c r="B919" s="3">
        <v>40</v>
      </c>
      <c r="C919" s="3">
        <v>40</v>
      </c>
      <c r="D919" s="6"/>
      <c r="E919" s="3">
        <v>1026.19</v>
      </c>
      <c r="F919" s="6">
        <f t="shared" si="0"/>
        <v>0</v>
      </c>
      <c r="G919" s="6">
        <f t="shared" si="1"/>
        <v>0</v>
      </c>
    </row>
    <row r="920" spans="1:7">
      <c r="A920" s="2">
        <v>43133</v>
      </c>
      <c r="B920" s="3">
        <v>35</v>
      </c>
      <c r="C920" s="3">
        <v>35</v>
      </c>
      <c r="D920" s="6"/>
      <c r="E920" s="3">
        <v>917.47</v>
      </c>
      <c r="F920" s="6">
        <f t="shared" si="0"/>
        <v>0</v>
      </c>
      <c r="G920" s="6">
        <f t="shared" si="1"/>
        <v>0</v>
      </c>
    </row>
    <row r="921" spans="1:7">
      <c r="A921" s="2">
        <v>43134</v>
      </c>
      <c r="B921" s="3">
        <v>29</v>
      </c>
      <c r="C921" s="3">
        <v>29</v>
      </c>
      <c r="D921" s="6"/>
      <c r="E921" s="3">
        <v>970.87</v>
      </c>
      <c r="F921" s="6">
        <f t="shared" si="0"/>
        <v>0</v>
      </c>
      <c r="G921" s="6">
        <f t="shared" si="1"/>
        <v>0</v>
      </c>
    </row>
    <row r="922" spans="1:7">
      <c r="A922" s="2">
        <v>43135</v>
      </c>
      <c r="B922" s="3">
        <v>29</v>
      </c>
      <c r="C922" s="3">
        <v>29</v>
      </c>
      <c r="D922" s="6"/>
      <c r="E922" s="3">
        <v>827.59</v>
      </c>
      <c r="F922" s="6">
        <f t="shared" si="0"/>
        <v>0</v>
      </c>
      <c r="G922" s="6">
        <f t="shared" si="1"/>
        <v>0</v>
      </c>
    </row>
    <row r="923" spans="1:7">
      <c r="A923" s="2">
        <v>43136</v>
      </c>
      <c r="B923" s="3">
        <v>27</v>
      </c>
      <c r="C923" s="3">
        <v>27</v>
      </c>
      <c r="D923" s="6"/>
      <c r="E923" s="3">
        <v>695.08</v>
      </c>
      <c r="F923" s="6">
        <f t="shared" si="0"/>
        <v>0</v>
      </c>
      <c r="G923" s="6">
        <f t="shared" si="1"/>
        <v>0</v>
      </c>
    </row>
    <row r="924" spans="1:7">
      <c r="A924" s="2">
        <v>43137</v>
      </c>
      <c r="B924" s="3">
        <v>28</v>
      </c>
      <c r="C924" s="3">
        <v>28</v>
      </c>
      <c r="D924" s="6"/>
      <c r="E924" s="3">
        <v>785.01</v>
      </c>
      <c r="F924" s="6">
        <f t="shared" si="0"/>
        <v>0</v>
      </c>
      <c r="G924" s="6">
        <f t="shared" si="1"/>
        <v>0</v>
      </c>
    </row>
    <row r="925" spans="1:7">
      <c r="A925" s="2">
        <v>43138</v>
      </c>
      <c r="B925" s="3">
        <v>27</v>
      </c>
      <c r="C925" s="3">
        <v>27</v>
      </c>
      <c r="D925" s="6"/>
      <c r="E925" s="3">
        <v>751.81</v>
      </c>
      <c r="F925" s="6">
        <f t="shared" si="0"/>
        <v>0</v>
      </c>
      <c r="G925" s="6">
        <f t="shared" si="1"/>
        <v>0</v>
      </c>
    </row>
    <row r="926" spans="1:7">
      <c r="A926" s="2">
        <v>43139</v>
      </c>
      <c r="B926" s="3">
        <v>25</v>
      </c>
      <c r="C926" s="3">
        <v>25</v>
      </c>
      <c r="D926" s="6"/>
      <c r="E926" s="3">
        <v>813.55</v>
      </c>
      <c r="F926" s="6">
        <f t="shared" si="0"/>
        <v>0</v>
      </c>
      <c r="G926" s="6">
        <f t="shared" si="1"/>
        <v>0</v>
      </c>
    </row>
    <row r="927" spans="1:7">
      <c r="A927" s="2">
        <v>43140</v>
      </c>
      <c r="B927" s="3">
        <v>23</v>
      </c>
      <c r="C927" s="3">
        <v>23</v>
      </c>
      <c r="D927" s="6"/>
      <c r="E927" s="3">
        <v>877.88</v>
      </c>
      <c r="F927" s="6">
        <f t="shared" si="0"/>
        <v>0</v>
      </c>
      <c r="G927" s="6">
        <f t="shared" si="1"/>
        <v>0</v>
      </c>
    </row>
    <row r="928" spans="1:7">
      <c r="A928" s="2">
        <v>43141</v>
      </c>
      <c r="B928" s="3">
        <v>24</v>
      </c>
      <c r="C928" s="3">
        <v>24</v>
      </c>
      <c r="D928" s="6"/>
      <c r="E928" s="3">
        <v>850.75</v>
      </c>
      <c r="F928" s="6">
        <f t="shared" si="0"/>
        <v>0</v>
      </c>
      <c r="G928" s="6">
        <f t="shared" si="1"/>
        <v>0</v>
      </c>
    </row>
    <row r="929" spans="1:7">
      <c r="A929" s="2">
        <v>43142</v>
      </c>
      <c r="B929" s="3">
        <v>22</v>
      </c>
      <c r="C929" s="3">
        <v>22</v>
      </c>
      <c r="D929" s="6"/>
      <c r="E929" s="3">
        <v>811.24</v>
      </c>
      <c r="F929" s="6">
        <f t="shared" si="0"/>
        <v>0</v>
      </c>
      <c r="G929" s="6">
        <f t="shared" si="1"/>
        <v>0</v>
      </c>
    </row>
    <row r="930" spans="1:7">
      <c r="A930" s="2">
        <v>43143</v>
      </c>
      <c r="B930" s="3">
        <v>21</v>
      </c>
      <c r="C930" s="3">
        <v>21</v>
      </c>
      <c r="D930" s="6"/>
      <c r="E930" s="3">
        <v>865.27</v>
      </c>
      <c r="F930" s="6">
        <f t="shared" si="0"/>
        <v>0</v>
      </c>
      <c r="G930" s="6">
        <f t="shared" si="1"/>
        <v>0</v>
      </c>
    </row>
    <row r="931" spans="1:7">
      <c r="A931" s="2">
        <v>43144</v>
      </c>
      <c r="B931" s="3">
        <v>22</v>
      </c>
      <c r="C931" s="3">
        <v>22</v>
      </c>
      <c r="D931" s="6"/>
      <c r="E931" s="3">
        <v>840.98</v>
      </c>
      <c r="F931" s="6">
        <f t="shared" si="0"/>
        <v>0</v>
      </c>
      <c r="G931" s="6">
        <f t="shared" si="1"/>
        <v>0</v>
      </c>
    </row>
    <row r="932" spans="1:7">
      <c r="A932" s="2">
        <v>43145</v>
      </c>
      <c r="B932" s="3">
        <v>23</v>
      </c>
      <c r="C932" s="3">
        <v>23</v>
      </c>
      <c r="D932" s="6"/>
      <c r="E932" s="3">
        <v>920.11</v>
      </c>
      <c r="F932" s="6">
        <f t="shared" si="0"/>
        <v>0</v>
      </c>
      <c r="G932" s="6">
        <f t="shared" si="1"/>
        <v>0</v>
      </c>
    </row>
    <row r="933" spans="1:7">
      <c r="A933" s="2">
        <v>43146</v>
      </c>
      <c r="B933" s="3">
        <v>22</v>
      </c>
      <c r="C933" s="3">
        <v>22</v>
      </c>
      <c r="D933" s="6"/>
      <c r="E933" s="3">
        <v>927.95</v>
      </c>
      <c r="F933" s="6">
        <f t="shared" si="0"/>
        <v>0</v>
      </c>
      <c r="G933" s="6">
        <f t="shared" si="1"/>
        <v>0</v>
      </c>
    </row>
    <row r="934" spans="1:7">
      <c r="A934" s="2">
        <v>43147</v>
      </c>
      <c r="B934" s="3">
        <v>22</v>
      </c>
      <c r="C934" s="3">
        <v>22</v>
      </c>
      <c r="D934" s="6"/>
      <c r="E934" s="3">
        <v>938.02</v>
      </c>
      <c r="F934" s="6">
        <f t="shared" si="0"/>
        <v>0</v>
      </c>
      <c r="G934" s="6">
        <f t="shared" si="1"/>
        <v>0</v>
      </c>
    </row>
    <row r="935" spans="1:7">
      <c r="A935" s="2">
        <v>43148</v>
      </c>
      <c r="B935" s="3">
        <v>22</v>
      </c>
      <c r="C935" s="3">
        <v>22</v>
      </c>
      <c r="D935" s="6"/>
      <c r="E935" s="3">
        <v>974.77</v>
      </c>
      <c r="F935" s="6">
        <f t="shared" si="0"/>
        <v>0</v>
      </c>
      <c r="G935" s="6">
        <f t="shared" si="1"/>
        <v>0</v>
      </c>
    </row>
    <row r="936" spans="1:7">
      <c r="A936" s="2">
        <v>43149</v>
      </c>
      <c r="B936" s="3">
        <v>23</v>
      </c>
      <c r="C936" s="3">
        <v>23</v>
      </c>
      <c r="D936" s="6"/>
      <c r="E936" s="3">
        <v>913.9</v>
      </c>
      <c r="F936" s="6">
        <f t="shared" si="0"/>
        <v>0</v>
      </c>
      <c r="G936" s="6">
        <f t="shared" si="1"/>
        <v>0</v>
      </c>
    </row>
    <row r="937" spans="1:7">
      <c r="A937" s="2">
        <v>43150</v>
      </c>
      <c r="B937" s="3">
        <v>20</v>
      </c>
      <c r="C937" s="3">
        <v>20</v>
      </c>
      <c r="D937" s="6"/>
      <c r="E937" s="3">
        <v>939.79</v>
      </c>
      <c r="F937" s="6">
        <f t="shared" si="0"/>
        <v>0</v>
      </c>
      <c r="G937" s="6">
        <f t="shared" si="1"/>
        <v>0</v>
      </c>
    </row>
    <row r="938" spans="1:7">
      <c r="A938" s="2">
        <v>43151</v>
      </c>
      <c r="B938" s="3">
        <v>20</v>
      </c>
      <c r="C938" s="3">
        <v>20</v>
      </c>
      <c r="D938" s="6"/>
      <c r="E938" s="3">
        <v>885.52</v>
      </c>
      <c r="F938" s="6">
        <f t="shared" si="0"/>
        <v>0</v>
      </c>
      <c r="G938" s="6">
        <f t="shared" si="1"/>
        <v>0</v>
      </c>
    </row>
    <row r="939" spans="1:7">
      <c r="A939" s="2">
        <v>43152</v>
      </c>
      <c r="B939" s="3">
        <v>19</v>
      </c>
      <c r="C939" s="3">
        <v>19</v>
      </c>
      <c r="D939" s="6"/>
      <c r="E939" s="3">
        <v>840.1</v>
      </c>
      <c r="F939" s="6">
        <f t="shared" si="0"/>
        <v>0</v>
      </c>
      <c r="G939" s="6">
        <f t="shared" si="1"/>
        <v>0</v>
      </c>
    </row>
    <row r="940" spans="1:7">
      <c r="A940" s="2">
        <v>43153</v>
      </c>
      <c r="B940" s="3">
        <v>18</v>
      </c>
      <c r="C940" s="3">
        <v>18</v>
      </c>
      <c r="D940" s="6"/>
      <c r="E940" s="3">
        <v>804.63</v>
      </c>
      <c r="F940" s="6">
        <f t="shared" si="0"/>
        <v>0</v>
      </c>
      <c r="G940" s="6">
        <f t="shared" si="1"/>
        <v>0</v>
      </c>
    </row>
    <row r="941" spans="1:7">
      <c r="A941" s="2">
        <v>43154</v>
      </c>
      <c r="B941" s="3">
        <v>19</v>
      </c>
      <c r="C941" s="3">
        <v>19</v>
      </c>
      <c r="D941" s="6"/>
      <c r="E941" s="3">
        <v>854.7</v>
      </c>
      <c r="F941" s="6">
        <f t="shared" si="0"/>
        <v>0</v>
      </c>
      <c r="G941" s="6">
        <f t="shared" si="1"/>
        <v>0</v>
      </c>
    </row>
    <row r="942" spans="1:7">
      <c r="A942" s="2">
        <v>43155</v>
      </c>
      <c r="B942" s="3">
        <v>19</v>
      </c>
      <c r="C942" s="3">
        <v>19</v>
      </c>
      <c r="D942" s="6"/>
      <c r="E942" s="3">
        <v>833.49</v>
      </c>
      <c r="F942" s="6">
        <f t="shared" si="0"/>
        <v>0</v>
      </c>
      <c r="G942" s="6">
        <f t="shared" si="1"/>
        <v>0</v>
      </c>
    </row>
    <row r="943" spans="1:7">
      <c r="A943" s="2">
        <v>43156</v>
      </c>
      <c r="B943" s="3">
        <v>17</v>
      </c>
      <c r="C943" s="3">
        <v>17</v>
      </c>
      <c r="D943" s="6"/>
      <c r="E943" s="3">
        <v>840.28</v>
      </c>
      <c r="F943" s="6">
        <f t="shared" si="0"/>
        <v>0</v>
      </c>
      <c r="G943" s="6">
        <f t="shared" si="1"/>
        <v>0</v>
      </c>
    </row>
    <row r="944" spans="1:7">
      <c r="A944" s="2">
        <v>43157</v>
      </c>
      <c r="B944" s="3">
        <v>18</v>
      </c>
      <c r="C944" s="3">
        <v>18</v>
      </c>
      <c r="D944" s="6"/>
      <c r="E944" s="3">
        <v>867.62</v>
      </c>
      <c r="F944" s="6">
        <f t="shared" si="0"/>
        <v>0</v>
      </c>
      <c r="G944" s="6">
        <f t="shared" si="1"/>
        <v>0</v>
      </c>
    </row>
    <row r="945" spans="1:7">
      <c r="A945" s="2">
        <v>43158</v>
      </c>
      <c r="B945" s="3">
        <v>18</v>
      </c>
      <c r="C945" s="3">
        <v>18</v>
      </c>
      <c r="D945" s="6"/>
      <c r="E945" s="3">
        <v>871.58</v>
      </c>
      <c r="F945" s="6">
        <f t="shared" si="0"/>
        <v>0</v>
      </c>
      <c r="G945" s="6">
        <f t="shared" si="1"/>
        <v>0</v>
      </c>
    </row>
    <row r="946" spans="1:7">
      <c r="A946" s="2">
        <v>43159</v>
      </c>
      <c r="B946" s="3">
        <v>20</v>
      </c>
      <c r="C946" s="3">
        <v>20</v>
      </c>
      <c r="D946" s="6"/>
      <c r="E946" s="3">
        <v>851.5</v>
      </c>
      <c r="F946" s="6">
        <f t="shared" si="0"/>
        <v>0</v>
      </c>
      <c r="G946" s="6">
        <f t="shared" si="1"/>
        <v>0</v>
      </c>
    </row>
    <row r="947" spans="1:7">
      <c r="A947" s="2">
        <v>43160</v>
      </c>
      <c r="B947" s="3">
        <v>18</v>
      </c>
      <c r="C947" s="3">
        <v>18</v>
      </c>
      <c r="D947" s="6"/>
      <c r="E947" s="3">
        <v>869.87</v>
      </c>
      <c r="F947" s="6">
        <f t="shared" si="0"/>
        <v>0</v>
      </c>
      <c r="G947" s="6">
        <f t="shared" si="1"/>
        <v>0</v>
      </c>
    </row>
    <row r="948" spans="1:7">
      <c r="A948" s="2">
        <v>43161</v>
      </c>
      <c r="B948" s="3">
        <v>20</v>
      </c>
      <c r="C948" s="3">
        <v>20</v>
      </c>
      <c r="D948" s="6"/>
      <c r="E948" s="3">
        <v>855.6</v>
      </c>
      <c r="F948" s="6">
        <f t="shared" si="0"/>
        <v>0</v>
      </c>
      <c r="G948" s="6">
        <f t="shared" si="1"/>
        <v>0</v>
      </c>
    </row>
    <row r="949" spans="1:7">
      <c r="A949" s="2">
        <v>43162</v>
      </c>
      <c r="B949" s="3">
        <v>16</v>
      </c>
      <c r="C949" s="3">
        <v>16</v>
      </c>
      <c r="D949" s="6"/>
      <c r="E949" s="3">
        <v>855.65</v>
      </c>
      <c r="F949" s="6">
        <f t="shared" si="0"/>
        <v>0</v>
      </c>
      <c r="G949" s="6">
        <f t="shared" si="1"/>
        <v>0</v>
      </c>
    </row>
    <row r="950" spans="1:7">
      <c r="A950" s="2">
        <v>43163</v>
      </c>
      <c r="B950" s="3">
        <v>17</v>
      </c>
      <c r="C950" s="3">
        <v>17</v>
      </c>
      <c r="D950" s="6"/>
      <c r="E950" s="3">
        <v>864.83</v>
      </c>
      <c r="F950" s="6">
        <f t="shared" si="0"/>
        <v>0</v>
      </c>
      <c r="G950" s="6">
        <f t="shared" si="1"/>
        <v>0</v>
      </c>
    </row>
    <row r="951" spans="1:7">
      <c r="A951" s="2">
        <v>43164</v>
      </c>
      <c r="B951" s="3">
        <v>20</v>
      </c>
      <c r="C951" s="3">
        <v>20</v>
      </c>
      <c r="D951" s="6"/>
      <c r="E951" s="3">
        <v>849.42</v>
      </c>
      <c r="F951" s="6">
        <f t="shared" si="0"/>
        <v>0</v>
      </c>
      <c r="G951" s="6">
        <f t="shared" si="1"/>
        <v>0</v>
      </c>
    </row>
    <row r="952" spans="1:7">
      <c r="A952" s="2">
        <v>43165</v>
      </c>
      <c r="B952" s="3">
        <v>18</v>
      </c>
      <c r="C952" s="3">
        <v>18</v>
      </c>
      <c r="D952" s="6"/>
      <c r="E952" s="3">
        <v>815.69</v>
      </c>
      <c r="F952" s="6">
        <f t="shared" si="0"/>
        <v>0</v>
      </c>
      <c r="G952" s="6">
        <f t="shared" si="1"/>
        <v>0</v>
      </c>
    </row>
    <row r="953" spans="1:7">
      <c r="A953" s="2">
        <v>43166</v>
      </c>
      <c r="B953" s="3">
        <v>20</v>
      </c>
      <c r="C953" s="3">
        <v>20</v>
      </c>
      <c r="D953" s="6"/>
      <c r="E953" s="3">
        <v>751.13</v>
      </c>
      <c r="F953" s="6">
        <f t="shared" si="0"/>
        <v>0</v>
      </c>
      <c r="G953" s="6">
        <f t="shared" si="1"/>
        <v>0</v>
      </c>
    </row>
    <row r="954" spans="1:7">
      <c r="A954" s="2">
        <v>43167</v>
      </c>
      <c r="B954" s="3">
        <v>18</v>
      </c>
      <c r="C954" s="3">
        <v>18</v>
      </c>
      <c r="D954" s="6"/>
      <c r="E954" s="3">
        <v>698.83</v>
      </c>
      <c r="F954" s="6">
        <f t="shared" si="0"/>
        <v>0</v>
      </c>
      <c r="G954" s="6">
        <f t="shared" si="1"/>
        <v>0</v>
      </c>
    </row>
    <row r="955" spans="1:7">
      <c r="A955" s="2">
        <v>43168</v>
      </c>
      <c r="B955" s="3">
        <v>18</v>
      </c>
      <c r="C955" s="3">
        <v>18</v>
      </c>
      <c r="D955" s="6"/>
      <c r="E955" s="3">
        <v>726.92</v>
      </c>
      <c r="F955" s="6">
        <f t="shared" si="0"/>
        <v>0</v>
      </c>
      <c r="G955" s="6">
        <f t="shared" si="1"/>
        <v>0</v>
      </c>
    </row>
    <row r="956" spans="1:7">
      <c r="A956" s="2">
        <v>43169</v>
      </c>
      <c r="B956" s="3">
        <v>15</v>
      </c>
      <c r="C956" s="3">
        <v>15</v>
      </c>
      <c r="D956" s="6"/>
      <c r="E956" s="3">
        <v>682.3</v>
      </c>
      <c r="F956" s="6">
        <f t="shared" si="0"/>
        <v>0</v>
      </c>
      <c r="G956" s="6">
        <f t="shared" si="1"/>
        <v>0</v>
      </c>
    </row>
    <row r="957" spans="1:7">
      <c r="A957" s="2">
        <v>43170</v>
      </c>
      <c r="B957" s="3">
        <v>14</v>
      </c>
      <c r="C957" s="3">
        <v>14</v>
      </c>
      <c r="D957" s="6"/>
      <c r="E957" s="3">
        <v>720.36</v>
      </c>
      <c r="F957" s="6">
        <f t="shared" si="0"/>
        <v>0</v>
      </c>
      <c r="G957" s="6">
        <f t="shared" si="1"/>
        <v>0</v>
      </c>
    </row>
    <row r="958" spans="1:7">
      <c r="A958" s="2">
        <v>43171</v>
      </c>
      <c r="B958" s="3">
        <v>15</v>
      </c>
      <c r="C958" s="3">
        <v>15</v>
      </c>
      <c r="D958" s="6"/>
      <c r="E958" s="3">
        <v>697.02</v>
      </c>
      <c r="F958" s="6">
        <f t="shared" si="0"/>
        <v>0</v>
      </c>
      <c r="G958" s="6">
        <f t="shared" si="1"/>
        <v>0</v>
      </c>
    </row>
    <row r="959" spans="1:7">
      <c r="A959" s="2">
        <v>43172</v>
      </c>
      <c r="B959" s="3">
        <v>13</v>
      </c>
      <c r="C959" s="3">
        <v>13</v>
      </c>
      <c r="D959" s="6"/>
      <c r="E959" s="3">
        <v>689.96</v>
      </c>
      <c r="F959" s="6">
        <f t="shared" si="0"/>
        <v>0</v>
      </c>
      <c r="G959" s="6">
        <f t="shared" si="1"/>
        <v>0</v>
      </c>
    </row>
    <row r="960" spans="1:7">
      <c r="A960" s="2">
        <v>43173</v>
      </c>
      <c r="B960" s="3">
        <v>14</v>
      </c>
      <c r="C960" s="3">
        <v>14</v>
      </c>
      <c r="D960" s="6"/>
      <c r="E960" s="3">
        <v>613.15</v>
      </c>
      <c r="F960" s="6">
        <f t="shared" si="0"/>
        <v>0</v>
      </c>
      <c r="G960" s="6">
        <f t="shared" si="1"/>
        <v>0</v>
      </c>
    </row>
    <row r="961" spans="1:7">
      <c r="A961" s="2">
        <v>43174</v>
      </c>
      <c r="B961" s="3">
        <v>14</v>
      </c>
      <c r="C961" s="3">
        <v>14</v>
      </c>
      <c r="D961" s="6"/>
      <c r="E961" s="3">
        <v>610.55999999999995</v>
      </c>
      <c r="F961" s="6">
        <f t="shared" si="0"/>
        <v>0</v>
      </c>
      <c r="G961" s="6">
        <f t="shared" si="1"/>
        <v>0</v>
      </c>
    </row>
    <row r="962" spans="1:7">
      <c r="A962" s="2">
        <v>43175</v>
      </c>
      <c r="B962" s="3">
        <v>16</v>
      </c>
      <c r="C962" s="3">
        <v>16</v>
      </c>
      <c r="D962" s="6"/>
      <c r="E962" s="3">
        <v>600.53</v>
      </c>
      <c r="F962" s="6">
        <f t="shared" si="0"/>
        <v>0</v>
      </c>
      <c r="G962" s="6">
        <f t="shared" si="1"/>
        <v>0</v>
      </c>
    </row>
    <row r="963" spans="1:7">
      <c r="A963" s="2">
        <v>43176</v>
      </c>
      <c r="B963" s="3">
        <v>12</v>
      </c>
      <c r="C963" s="3">
        <v>12</v>
      </c>
      <c r="D963" s="6"/>
      <c r="E963" s="3">
        <v>549.79</v>
      </c>
      <c r="F963" s="6">
        <f t="shared" si="0"/>
        <v>0</v>
      </c>
      <c r="G963" s="6">
        <f t="shared" si="1"/>
        <v>0</v>
      </c>
    </row>
    <row r="964" spans="1:7">
      <c r="A964" s="2">
        <v>43177</v>
      </c>
      <c r="B964" s="3">
        <v>13</v>
      </c>
      <c r="C964" s="3">
        <v>13</v>
      </c>
      <c r="D964" s="6"/>
      <c r="E964" s="3">
        <v>537.38</v>
      </c>
      <c r="F964" s="6">
        <f t="shared" si="0"/>
        <v>0</v>
      </c>
      <c r="G964" s="6">
        <f t="shared" si="1"/>
        <v>0</v>
      </c>
    </row>
    <row r="965" spans="1:7">
      <c r="A965" s="2">
        <v>43178</v>
      </c>
      <c r="B965" s="3">
        <v>13</v>
      </c>
      <c r="C965" s="3">
        <v>13</v>
      </c>
      <c r="D965" s="6"/>
      <c r="E965" s="3">
        <v>555.54999999999995</v>
      </c>
      <c r="F965" s="6">
        <f t="shared" si="0"/>
        <v>0</v>
      </c>
      <c r="G965" s="6">
        <f t="shared" si="1"/>
        <v>0</v>
      </c>
    </row>
    <row r="966" spans="1:7">
      <c r="A966" s="2">
        <v>43179</v>
      </c>
      <c r="B966" s="3">
        <v>13</v>
      </c>
      <c r="C966" s="3">
        <v>13</v>
      </c>
      <c r="D966" s="6"/>
      <c r="E966" s="3">
        <v>557.57000000000005</v>
      </c>
      <c r="F966" s="6">
        <f t="shared" si="0"/>
        <v>0</v>
      </c>
      <c r="G966" s="6">
        <f t="shared" si="1"/>
        <v>0</v>
      </c>
    </row>
    <row r="967" spans="1:7">
      <c r="A967" s="2">
        <v>43180</v>
      </c>
      <c r="B967" s="3">
        <v>14</v>
      </c>
      <c r="C967" s="3">
        <v>14</v>
      </c>
      <c r="D967" s="6"/>
      <c r="E967" s="3">
        <v>559.91</v>
      </c>
      <c r="F967" s="6">
        <f t="shared" si="0"/>
        <v>0</v>
      </c>
      <c r="G967" s="6">
        <f t="shared" si="1"/>
        <v>0</v>
      </c>
    </row>
    <row r="968" spans="1:7">
      <c r="A968" s="2">
        <v>43181</v>
      </c>
      <c r="B968" s="3">
        <v>14</v>
      </c>
      <c r="C968" s="3">
        <v>14</v>
      </c>
      <c r="D968" s="6"/>
      <c r="E968" s="3">
        <v>539.89</v>
      </c>
      <c r="F968" s="6">
        <f t="shared" si="0"/>
        <v>0</v>
      </c>
      <c r="G968" s="6">
        <f t="shared" si="1"/>
        <v>0</v>
      </c>
    </row>
    <row r="969" spans="1:7">
      <c r="A969" s="2">
        <v>43182</v>
      </c>
      <c r="B969" s="3">
        <v>16</v>
      </c>
      <c r="C969" s="3">
        <v>16</v>
      </c>
      <c r="D969" s="6"/>
      <c r="E969" s="3">
        <v>543.83000000000004</v>
      </c>
      <c r="F969" s="6">
        <f t="shared" si="0"/>
        <v>0</v>
      </c>
      <c r="G969" s="6">
        <f t="shared" si="1"/>
        <v>0</v>
      </c>
    </row>
    <row r="970" spans="1:7">
      <c r="A970" s="2">
        <v>43183</v>
      </c>
      <c r="B970" s="3">
        <v>14</v>
      </c>
      <c r="C970" s="3">
        <v>14</v>
      </c>
      <c r="D970" s="6"/>
      <c r="E970" s="3">
        <v>520.16</v>
      </c>
      <c r="F970" s="6">
        <f t="shared" si="0"/>
        <v>0</v>
      </c>
      <c r="G970" s="6">
        <f t="shared" si="1"/>
        <v>0</v>
      </c>
    </row>
    <row r="971" spans="1:7">
      <c r="A971" s="2">
        <v>43184</v>
      </c>
      <c r="B971" s="3">
        <v>14</v>
      </c>
      <c r="C971" s="3">
        <v>14</v>
      </c>
      <c r="D971" s="6"/>
      <c r="E971" s="3">
        <v>523.01</v>
      </c>
      <c r="F971" s="6">
        <f t="shared" si="0"/>
        <v>0</v>
      </c>
      <c r="G971" s="6">
        <f t="shared" si="1"/>
        <v>0</v>
      </c>
    </row>
    <row r="972" spans="1:7">
      <c r="A972" s="2">
        <v>43185</v>
      </c>
      <c r="B972" s="3">
        <v>18</v>
      </c>
      <c r="C972" s="3">
        <v>18</v>
      </c>
      <c r="D972" s="6"/>
      <c r="E972" s="3">
        <v>486.25</v>
      </c>
      <c r="F972" s="6">
        <f t="shared" si="0"/>
        <v>0</v>
      </c>
      <c r="G972" s="6">
        <f t="shared" si="1"/>
        <v>0</v>
      </c>
    </row>
    <row r="973" spans="1:7">
      <c r="A973" s="2">
        <v>43186</v>
      </c>
      <c r="B973" s="3">
        <v>14</v>
      </c>
      <c r="C973" s="3">
        <v>14</v>
      </c>
      <c r="D973" s="6"/>
      <c r="E973" s="3">
        <v>448.78</v>
      </c>
      <c r="F973" s="6">
        <f t="shared" si="0"/>
        <v>0</v>
      </c>
      <c r="G973" s="6">
        <f t="shared" si="1"/>
        <v>0</v>
      </c>
    </row>
    <row r="974" spans="1:7">
      <c r="A974" s="2">
        <v>43187</v>
      </c>
      <c r="B974" s="3">
        <v>15</v>
      </c>
      <c r="C974" s="3">
        <v>15</v>
      </c>
      <c r="D974" s="6"/>
      <c r="E974" s="3">
        <v>445.93</v>
      </c>
      <c r="F974" s="6">
        <f t="shared" si="0"/>
        <v>0</v>
      </c>
      <c r="G974" s="6">
        <f t="shared" si="1"/>
        <v>0</v>
      </c>
    </row>
    <row r="975" spans="1:7">
      <c r="A975" s="2">
        <v>43188</v>
      </c>
      <c r="B975" s="3">
        <v>16</v>
      </c>
      <c r="C975" s="3">
        <v>16</v>
      </c>
      <c r="D975" s="6"/>
      <c r="E975" s="3">
        <v>383.9</v>
      </c>
      <c r="F975" s="6">
        <f t="shared" si="0"/>
        <v>0</v>
      </c>
      <c r="G975" s="6">
        <f t="shared" si="1"/>
        <v>0</v>
      </c>
    </row>
    <row r="976" spans="1:7">
      <c r="A976" s="2">
        <v>43189</v>
      </c>
      <c r="B976" s="3">
        <v>13</v>
      </c>
      <c r="C976" s="3">
        <v>13</v>
      </c>
      <c r="D976" s="6"/>
      <c r="E976" s="3">
        <v>393.82</v>
      </c>
      <c r="F976" s="6">
        <f t="shared" si="0"/>
        <v>0</v>
      </c>
      <c r="G976" s="6">
        <f t="shared" si="1"/>
        <v>0</v>
      </c>
    </row>
    <row r="977" spans="1:7">
      <c r="A977" s="2">
        <v>43190</v>
      </c>
      <c r="B977" s="3">
        <v>11</v>
      </c>
      <c r="C977" s="3">
        <v>11</v>
      </c>
      <c r="D977" s="6"/>
      <c r="E977" s="3">
        <v>394.07</v>
      </c>
      <c r="F977" s="6">
        <f t="shared" si="0"/>
        <v>0</v>
      </c>
      <c r="G977" s="6">
        <f t="shared" si="1"/>
        <v>0</v>
      </c>
    </row>
    <row r="978" spans="1:7">
      <c r="A978" s="2">
        <v>43191</v>
      </c>
      <c r="B978" s="3">
        <v>11</v>
      </c>
      <c r="C978" s="3">
        <v>11</v>
      </c>
      <c r="D978" s="6"/>
      <c r="E978" s="3">
        <v>378.85</v>
      </c>
      <c r="F978" s="6">
        <f t="shared" si="0"/>
        <v>0</v>
      </c>
      <c r="G978" s="6">
        <f t="shared" si="1"/>
        <v>0</v>
      </c>
    </row>
    <row r="979" spans="1:7">
      <c r="A979" s="2">
        <v>43192</v>
      </c>
      <c r="B979" s="3">
        <v>12</v>
      </c>
      <c r="C979" s="3">
        <v>12</v>
      </c>
      <c r="D979" s="6"/>
      <c r="E979" s="3">
        <v>384.68</v>
      </c>
      <c r="F979" s="6">
        <f t="shared" si="0"/>
        <v>0</v>
      </c>
      <c r="G979" s="6">
        <f t="shared" si="1"/>
        <v>0</v>
      </c>
    </row>
    <row r="980" spans="1:7">
      <c r="A980" s="2">
        <v>43193</v>
      </c>
      <c r="B980" s="3">
        <v>12</v>
      </c>
      <c r="C980" s="3">
        <v>12</v>
      </c>
      <c r="D980" s="6"/>
      <c r="E980" s="3">
        <v>415.93</v>
      </c>
      <c r="F980" s="6">
        <f t="shared" si="0"/>
        <v>0</v>
      </c>
      <c r="G980" s="6">
        <f t="shared" si="1"/>
        <v>0</v>
      </c>
    </row>
    <row r="981" spans="1:7">
      <c r="A981" s="2">
        <v>43194</v>
      </c>
      <c r="B981" s="3">
        <v>11</v>
      </c>
      <c r="C981" s="3">
        <v>11</v>
      </c>
      <c r="D981" s="6"/>
      <c r="E981" s="3">
        <v>378.65</v>
      </c>
      <c r="F981" s="6">
        <f t="shared" si="0"/>
        <v>0</v>
      </c>
      <c r="G981" s="6">
        <f t="shared" si="1"/>
        <v>0</v>
      </c>
    </row>
    <row r="982" spans="1:7">
      <c r="A982" s="2">
        <v>43195</v>
      </c>
      <c r="B982" s="3">
        <v>15</v>
      </c>
      <c r="C982" s="3">
        <v>15</v>
      </c>
      <c r="D982" s="6"/>
      <c r="E982" s="3">
        <v>381.36</v>
      </c>
      <c r="F982" s="6">
        <f t="shared" si="0"/>
        <v>0</v>
      </c>
      <c r="G982" s="6">
        <f t="shared" si="1"/>
        <v>0</v>
      </c>
    </row>
    <row r="983" spans="1:7">
      <c r="A983" s="2">
        <v>43196</v>
      </c>
      <c r="B983" s="3">
        <v>14</v>
      </c>
      <c r="C983" s="3">
        <v>14</v>
      </c>
      <c r="D983" s="6"/>
      <c r="E983" s="3">
        <v>370.35</v>
      </c>
      <c r="F983" s="6">
        <f t="shared" si="0"/>
        <v>0</v>
      </c>
      <c r="G983" s="6">
        <f t="shared" si="1"/>
        <v>0</v>
      </c>
    </row>
    <row r="984" spans="1:7">
      <c r="A984" s="2">
        <v>43197</v>
      </c>
      <c r="B984" s="3">
        <v>11</v>
      </c>
      <c r="C984" s="3">
        <v>11</v>
      </c>
      <c r="D984" s="6"/>
      <c r="E984" s="3">
        <v>384.98</v>
      </c>
      <c r="F984" s="6">
        <f t="shared" si="0"/>
        <v>0</v>
      </c>
      <c r="G984" s="6">
        <f t="shared" si="1"/>
        <v>0</v>
      </c>
    </row>
    <row r="985" spans="1:7">
      <c r="A985" s="2">
        <v>43198</v>
      </c>
      <c r="B985" s="3">
        <v>10</v>
      </c>
      <c r="C985" s="3">
        <v>10</v>
      </c>
      <c r="D985" s="6"/>
      <c r="E985" s="3">
        <v>400.72</v>
      </c>
      <c r="F985" s="6">
        <f t="shared" si="0"/>
        <v>0</v>
      </c>
      <c r="G985" s="6">
        <f t="shared" si="1"/>
        <v>0</v>
      </c>
    </row>
    <row r="986" spans="1:7">
      <c r="A986" s="2">
        <v>43199</v>
      </c>
      <c r="B986" s="3">
        <v>12</v>
      </c>
      <c r="C986" s="3">
        <v>12</v>
      </c>
      <c r="D986" s="6"/>
      <c r="E986" s="3">
        <v>399.02</v>
      </c>
      <c r="F986" s="6">
        <f t="shared" si="0"/>
        <v>0</v>
      </c>
      <c r="G986" s="6">
        <f t="shared" si="1"/>
        <v>0</v>
      </c>
    </row>
    <row r="987" spans="1:7">
      <c r="A987" s="2">
        <v>43200</v>
      </c>
      <c r="B987" s="3">
        <v>12</v>
      </c>
      <c r="C987" s="3">
        <v>12</v>
      </c>
      <c r="D987" s="6"/>
      <c r="E987" s="3">
        <v>415.65</v>
      </c>
      <c r="F987" s="6">
        <f t="shared" si="0"/>
        <v>0</v>
      </c>
      <c r="G987" s="6">
        <f t="shared" si="1"/>
        <v>0</v>
      </c>
    </row>
    <row r="988" spans="1:7">
      <c r="A988" s="2">
        <v>43201</v>
      </c>
      <c r="B988" s="3">
        <v>12</v>
      </c>
      <c r="C988" s="3">
        <v>12</v>
      </c>
      <c r="D988" s="6"/>
      <c r="E988" s="3">
        <v>430.42</v>
      </c>
      <c r="F988" s="6">
        <f t="shared" si="0"/>
        <v>0</v>
      </c>
      <c r="G988" s="6">
        <f t="shared" si="1"/>
        <v>0</v>
      </c>
    </row>
    <row r="989" spans="1:7">
      <c r="A989" s="2">
        <v>43202</v>
      </c>
      <c r="B989" s="3">
        <v>13</v>
      </c>
      <c r="C989" s="3">
        <v>13</v>
      </c>
      <c r="D989" s="6"/>
      <c r="E989" s="3">
        <v>493.95</v>
      </c>
      <c r="F989" s="6">
        <f t="shared" si="0"/>
        <v>0</v>
      </c>
      <c r="G989" s="6">
        <f t="shared" si="1"/>
        <v>0</v>
      </c>
    </row>
    <row r="990" spans="1:7">
      <c r="A990" s="2">
        <v>43203</v>
      </c>
      <c r="B990" s="3">
        <v>16</v>
      </c>
      <c r="C990" s="3">
        <v>16</v>
      </c>
      <c r="D990" s="6"/>
      <c r="E990" s="3">
        <v>494.96</v>
      </c>
      <c r="F990" s="6">
        <f t="shared" si="0"/>
        <v>0</v>
      </c>
      <c r="G990" s="6">
        <f t="shared" si="1"/>
        <v>0</v>
      </c>
    </row>
    <row r="991" spans="1:7">
      <c r="A991" s="2">
        <v>43204</v>
      </c>
      <c r="B991" s="3">
        <v>12</v>
      </c>
      <c r="C991" s="3">
        <v>12</v>
      </c>
      <c r="D991" s="6"/>
      <c r="E991" s="3">
        <v>502.79</v>
      </c>
      <c r="F991" s="6">
        <f t="shared" si="0"/>
        <v>0</v>
      </c>
      <c r="G991" s="6">
        <f t="shared" si="1"/>
        <v>0</v>
      </c>
    </row>
    <row r="992" spans="1:7">
      <c r="A992" s="2">
        <v>43205</v>
      </c>
      <c r="B992" s="3">
        <v>12</v>
      </c>
      <c r="C992" s="3">
        <v>12</v>
      </c>
      <c r="D992" s="6"/>
      <c r="E992" s="3">
        <v>534.15</v>
      </c>
      <c r="F992" s="6">
        <f t="shared" si="0"/>
        <v>0</v>
      </c>
      <c r="G992" s="6">
        <f t="shared" si="1"/>
        <v>0</v>
      </c>
    </row>
    <row r="993" spans="1:7">
      <c r="A993" s="2">
        <v>43206</v>
      </c>
      <c r="B993" s="3">
        <v>12</v>
      </c>
      <c r="C993" s="3">
        <v>12</v>
      </c>
      <c r="D993" s="6"/>
      <c r="E993" s="3">
        <v>511.67</v>
      </c>
      <c r="F993" s="6">
        <f t="shared" si="0"/>
        <v>0</v>
      </c>
      <c r="G993" s="6">
        <f t="shared" si="1"/>
        <v>0</v>
      </c>
    </row>
    <row r="994" spans="1:7">
      <c r="A994" s="2">
        <v>43207</v>
      </c>
      <c r="B994" s="3">
        <v>12</v>
      </c>
      <c r="C994" s="3">
        <v>12</v>
      </c>
      <c r="D994" s="6"/>
      <c r="E994" s="3">
        <v>503.03</v>
      </c>
      <c r="F994" s="6">
        <f t="shared" si="0"/>
        <v>0</v>
      </c>
      <c r="G994" s="6">
        <f t="shared" si="1"/>
        <v>0</v>
      </c>
    </row>
    <row r="995" spans="1:7">
      <c r="A995" s="2">
        <v>43208</v>
      </c>
      <c r="B995" s="3">
        <v>14</v>
      </c>
      <c r="C995" s="3">
        <v>14</v>
      </c>
      <c r="D995" s="6"/>
      <c r="E995" s="3">
        <v>525.78</v>
      </c>
      <c r="F995" s="6">
        <f t="shared" si="0"/>
        <v>0</v>
      </c>
      <c r="G995" s="6">
        <f t="shared" si="1"/>
        <v>0</v>
      </c>
    </row>
    <row r="996" spans="1:7">
      <c r="A996" s="2">
        <v>43209</v>
      </c>
      <c r="B996" s="3">
        <v>13</v>
      </c>
      <c r="C996" s="3">
        <v>13</v>
      </c>
      <c r="D996" s="6"/>
      <c r="E996" s="3">
        <v>567.25</v>
      </c>
      <c r="F996" s="6">
        <f t="shared" si="0"/>
        <v>0</v>
      </c>
      <c r="G996" s="6">
        <f t="shared" si="1"/>
        <v>0</v>
      </c>
    </row>
    <row r="997" spans="1:7">
      <c r="A997" s="2">
        <v>43210</v>
      </c>
      <c r="B997" s="3">
        <v>13</v>
      </c>
      <c r="C997" s="3">
        <v>13</v>
      </c>
      <c r="D997" s="6"/>
      <c r="E997" s="3">
        <v>617.16</v>
      </c>
      <c r="F997" s="6">
        <f t="shared" si="0"/>
        <v>0</v>
      </c>
      <c r="G997" s="6">
        <f t="shared" si="1"/>
        <v>0</v>
      </c>
    </row>
    <row r="998" spans="1:7">
      <c r="A998" s="2">
        <v>43211</v>
      </c>
      <c r="B998" s="3">
        <v>11</v>
      </c>
      <c r="C998" s="3">
        <v>11</v>
      </c>
      <c r="D998" s="6"/>
      <c r="E998" s="3">
        <v>605.16999999999996</v>
      </c>
      <c r="F998" s="6">
        <f t="shared" si="0"/>
        <v>0</v>
      </c>
      <c r="G998" s="6">
        <f t="shared" si="1"/>
        <v>0</v>
      </c>
    </row>
    <row r="999" spans="1:7">
      <c r="A999" s="2">
        <v>43212</v>
      </c>
      <c r="B999" s="3">
        <v>12</v>
      </c>
      <c r="C999" s="3">
        <v>12</v>
      </c>
      <c r="D999" s="6"/>
      <c r="E999" s="3">
        <v>621.33000000000004</v>
      </c>
      <c r="F999" s="6">
        <f t="shared" si="0"/>
        <v>0</v>
      </c>
      <c r="G999" s="6">
        <f t="shared" si="1"/>
        <v>0</v>
      </c>
    </row>
    <row r="1000" spans="1:7">
      <c r="A1000" s="2">
        <v>43213</v>
      </c>
      <c r="B1000" s="3">
        <v>12</v>
      </c>
      <c r="C1000" s="3">
        <v>12</v>
      </c>
      <c r="D1000" s="6"/>
      <c r="E1000" s="3">
        <v>644.13</v>
      </c>
      <c r="F1000" s="6">
        <f t="shared" si="0"/>
        <v>0</v>
      </c>
      <c r="G1000" s="6">
        <f t="shared" si="1"/>
        <v>0</v>
      </c>
    </row>
    <row r="1001" spans="1:7">
      <c r="A1001" s="2">
        <v>43214</v>
      </c>
      <c r="B1001" s="3">
        <v>14</v>
      </c>
      <c r="C1001" s="3">
        <v>14</v>
      </c>
      <c r="D1001" s="6"/>
      <c r="E1001" s="3">
        <v>703.35</v>
      </c>
      <c r="F1001" s="6">
        <f t="shared" si="0"/>
        <v>0</v>
      </c>
      <c r="G1001" s="6">
        <f t="shared" si="1"/>
        <v>0</v>
      </c>
    </row>
    <row r="1002" spans="1:7">
      <c r="A1002" s="2">
        <v>43215</v>
      </c>
      <c r="B1002" s="3">
        <v>14</v>
      </c>
      <c r="C1002" s="3">
        <v>14</v>
      </c>
      <c r="D1002" s="6"/>
      <c r="E1002" s="3">
        <v>617.73</v>
      </c>
      <c r="F1002" s="6">
        <f t="shared" si="0"/>
        <v>0</v>
      </c>
      <c r="G1002" s="6">
        <f t="shared" si="1"/>
        <v>0</v>
      </c>
    </row>
    <row r="1003" spans="1:7">
      <c r="A1003" s="2">
        <v>43216</v>
      </c>
      <c r="B1003" s="3">
        <v>14</v>
      </c>
      <c r="C1003" s="3">
        <v>14</v>
      </c>
      <c r="D1003" s="6"/>
      <c r="E1003" s="3">
        <v>661.45</v>
      </c>
      <c r="F1003" s="6">
        <f t="shared" si="0"/>
        <v>0</v>
      </c>
      <c r="G1003" s="6">
        <f t="shared" si="1"/>
        <v>0</v>
      </c>
    </row>
    <row r="1004" spans="1:7">
      <c r="A1004" s="2">
        <v>43217</v>
      </c>
      <c r="B1004" s="3">
        <v>15</v>
      </c>
      <c r="C1004" s="3">
        <v>15</v>
      </c>
      <c r="D1004" s="6"/>
      <c r="E1004" s="3">
        <v>643.33000000000004</v>
      </c>
      <c r="F1004" s="6">
        <f t="shared" si="0"/>
        <v>0</v>
      </c>
      <c r="G1004" s="6">
        <f t="shared" si="1"/>
        <v>0</v>
      </c>
    </row>
    <row r="1005" spans="1:7">
      <c r="A1005" s="2">
        <v>43218</v>
      </c>
      <c r="B1005" s="3">
        <v>18</v>
      </c>
      <c r="C1005" s="3">
        <v>18</v>
      </c>
      <c r="D1005" s="6"/>
      <c r="E1005" s="3">
        <v>683.02</v>
      </c>
      <c r="F1005" s="6">
        <f t="shared" si="0"/>
        <v>0</v>
      </c>
      <c r="G1005" s="6">
        <f t="shared" si="1"/>
        <v>0</v>
      </c>
    </row>
    <row r="1006" spans="1:7">
      <c r="A1006" s="2">
        <v>43219</v>
      </c>
      <c r="B1006" s="3">
        <v>15</v>
      </c>
      <c r="C1006" s="3">
        <v>15</v>
      </c>
      <c r="D1006" s="6"/>
      <c r="E1006" s="3">
        <v>689.31</v>
      </c>
      <c r="F1006" s="6">
        <f t="shared" si="0"/>
        <v>0</v>
      </c>
      <c r="G1006" s="6">
        <f t="shared" si="1"/>
        <v>0</v>
      </c>
    </row>
    <row r="1007" spans="1:7">
      <c r="A1007" s="2">
        <v>43220</v>
      </c>
      <c r="B1007" s="3">
        <v>16</v>
      </c>
      <c r="C1007" s="3">
        <v>16</v>
      </c>
      <c r="D1007" s="6"/>
      <c r="E1007" s="3">
        <v>670.04</v>
      </c>
      <c r="F1007" s="6">
        <f t="shared" si="0"/>
        <v>0</v>
      </c>
      <c r="G1007" s="6">
        <f t="shared" si="1"/>
        <v>0</v>
      </c>
    </row>
    <row r="1008" spans="1:7">
      <c r="A1008" s="2">
        <v>43221</v>
      </c>
      <c r="B1008" s="3">
        <v>14</v>
      </c>
      <c r="C1008" s="3">
        <v>14</v>
      </c>
      <c r="D1008" s="6"/>
      <c r="E1008" s="3">
        <v>670.81</v>
      </c>
      <c r="F1008" s="6">
        <f t="shared" si="0"/>
        <v>0</v>
      </c>
      <c r="G1008" s="6">
        <f t="shared" si="1"/>
        <v>0</v>
      </c>
    </row>
    <row r="1009" spans="1:7">
      <c r="A1009" s="2">
        <v>43222</v>
      </c>
      <c r="B1009" s="3">
        <v>15</v>
      </c>
      <c r="C1009" s="3">
        <v>15</v>
      </c>
      <c r="D1009" s="6"/>
      <c r="E1009" s="3">
        <v>686.74</v>
      </c>
      <c r="F1009" s="6">
        <f t="shared" si="0"/>
        <v>0</v>
      </c>
      <c r="G1009" s="6">
        <f t="shared" si="1"/>
        <v>0</v>
      </c>
    </row>
    <row r="1010" spans="1:7">
      <c r="A1010" s="2">
        <v>43223</v>
      </c>
      <c r="B1010" s="3">
        <v>16</v>
      </c>
      <c r="C1010" s="3">
        <v>16</v>
      </c>
      <c r="D1010" s="6"/>
      <c r="E1010" s="3">
        <v>777.62</v>
      </c>
      <c r="F1010" s="6">
        <f t="shared" si="0"/>
        <v>0</v>
      </c>
      <c r="G1010" s="6">
        <f t="shared" si="1"/>
        <v>0</v>
      </c>
    </row>
    <row r="1011" spans="1:7">
      <c r="A1011" s="2">
        <v>43224</v>
      </c>
      <c r="B1011" s="3">
        <v>15</v>
      </c>
      <c r="C1011" s="3">
        <v>15</v>
      </c>
      <c r="D1011" s="6"/>
      <c r="E1011" s="3">
        <v>784.21</v>
      </c>
      <c r="F1011" s="6">
        <f t="shared" si="0"/>
        <v>0</v>
      </c>
      <c r="G1011" s="6">
        <f t="shared" si="1"/>
        <v>0</v>
      </c>
    </row>
    <row r="1012" spans="1:7">
      <c r="A1012" s="2">
        <v>43225</v>
      </c>
      <c r="B1012" s="3">
        <v>13</v>
      </c>
      <c r="C1012" s="3">
        <v>13</v>
      </c>
      <c r="D1012" s="6"/>
      <c r="E1012" s="3">
        <v>816.58</v>
      </c>
      <c r="F1012" s="6">
        <f t="shared" si="0"/>
        <v>0</v>
      </c>
      <c r="G1012" s="6">
        <f t="shared" si="1"/>
        <v>0</v>
      </c>
    </row>
    <row r="1013" spans="1:7">
      <c r="A1013" s="2">
        <v>43226</v>
      </c>
      <c r="B1013" s="3">
        <v>14</v>
      </c>
      <c r="C1013" s="3">
        <v>14</v>
      </c>
      <c r="D1013" s="6"/>
      <c r="E1013" s="3">
        <v>790.39</v>
      </c>
      <c r="F1013" s="6">
        <f t="shared" si="0"/>
        <v>0</v>
      </c>
      <c r="G1013" s="6">
        <f t="shared" si="1"/>
        <v>0</v>
      </c>
    </row>
    <row r="1014" spans="1:7">
      <c r="A1014" s="2">
        <v>43227</v>
      </c>
      <c r="B1014" s="3">
        <v>14</v>
      </c>
      <c r="C1014" s="3">
        <v>14</v>
      </c>
      <c r="D1014" s="6"/>
      <c r="E1014" s="3">
        <v>752.4</v>
      </c>
      <c r="F1014" s="6">
        <f t="shared" si="0"/>
        <v>0</v>
      </c>
      <c r="G1014" s="6">
        <f t="shared" si="1"/>
        <v>0</v>
      </c>
    </row>
    <row r="1015" spans="1:7">
      <c r="A1015" s="2">
        <v>43228</v>
      </c>
      <c r="B1015" s="3">
        <v>16</v>
      </c>
      <c r="C1015" s="3">
        <v>16</v>
      </c>
      <c r="D1015" s="6"/>
      <c r="E1015" s="3">
        <v>747.79</v>
      </c>
      <c r="F1015" s="6">
        <f t="shared" si="0"/>
        <v>0</v>
      </c>
      <c r="G1015" s="6">
        <f t="shared" si="1"/>
        <v>0</v>
      </c>
    </row>
    <row r="1016" spans="1:7">
      <c r="A1016" s="2">
        <v>43229</v>
      </c>
      <c r="B1016" s="3">
        <v>15</v>
      </c>
      <c r="C1016" s="3">
        <v>15</v>
      </c>
      <c r="D1016" s="6"/>
      <c r="E1016" s="3">
        <v>751.27</v>
      </c>
      <c r="F1016" s="6">
        <f t="shared" si="0"/>
        <v>0</v>
      </c>
      <c r="G1016" s="6">
        <f t="shared" si="1"/>
        <v>0</v>
      </c>
    </row>
    <row r="1017" spans="1:7">
      <c r="A1017" s="2">
        <v>43230</v>
      </c>
      <c r="B1017" s="3">
        <v>18</v>
      </c>
      <c r="C1017" s="3">
        <v>18</v>
      </c>
      <c r="D1017" s="6"/>
      <c r="E1017" s="3">
        <v>723.61</v>
      </c>
      <c r="F1017" s="6">
        <f t="shared" si="0"/>
        <v>0</v>
      </c>
      <c r="G1017" s="6">
        <f t="shared" si="1"/>
        <v>0</v>
      </c>
    </row>
    <row r="1018" spans="1:7">
      <c r="A1018" s="2">
        <v>43231</v>
      </c>
      <c r="B1018" s="3">
        <v>19</v>
      </c>
      <c r="C1018" s="3">
        <v>19</v>
      </c>
      <c r="D1018" s="6"/>
      <c r="E1018" s="3">
        <v>677.8</v>
      </c>
      <c r="F1018" s="6">
        <f t="shared" si="0"/>
        <v>0</v>
      </c>
      <c r="G1018" s="6">
        <f t="shared" si="1"/>
        <v>0</v>
      </c>
    </row>
    <row r="1019" spans="1:7">
      <c r="A1019" s="2">
        <v>43232</v>
      </c>
      <c r="B1019" s="3">
        <v>13</v>
      </c>
      <c r="C1019" s="3">
        <v>13</v>
      </c>
      <c r="D1019" s="6"/>
      <c r="E1019" s="3">
        <v>683.64</v>
      </c>
      <c r="F1019" s="6">
        <f t="shared" si="0"/>
        <v>0</v>
      </c>
      <c r="G1019" s="6">
        <f t="shared" si="1"/>
        <v>0</v>
      </c>
    </row>
    <row r="1020" spans="1:7">
      <c r="A1020" s="2">
        <v>43233</v>
      </c>
      <c r="B1020" s="3">
        <v>14</v>
      </c>
      <c r="C1020" s="3">
        <v>14</v>
      </c>
      <c r="D1020" s="6"/>
      <c r="E1020" s="3">
        <v>729.34</v>
      </c>
      <c r="F1020" s="6">
        <f t="shared" si="0"/>
        <v>0</v>
      </c>
      <c r="G1020" s="6">
        <f t="shared" si="1"/>
        <v>0</v>
      </c>
    </row>
    <row r="1021" spans="1:7">
      <c r="A1021" s="2">
        <v>43234</v>
      </c>
      <c r="B1021" s="3">
        <v>18</v>
      </c>
      <c r="C1021" s="3">
        <v>18</v>
      </c>
      <c r="D1021" s="6"/>
      <c r="E1021" s="3">
        <v>727.41</v>
      </c>
      <c r="F1021" s="6">
        <f t="shared" si="0"/>
        <v>0</v>
      </c>
      <c r="G1021" s="6">
        <f t="shared" si="1"/>
        <v>0</v>
      </c>
    </row>
    <row r="1022" spans="1:7">
      <c r="A1022" s="2">
        <v>43235</v>
      </c>
      <c r="B1022" s="3">
        <v>18</v>
      </c>
      <c r="C1022" s="3">
        <v>18</v>
      </c>
      <c r="D1022" s="6"/>
      <c r="E1022" s="3">
        <v>705.64</v>
      </c>
      <c r="F1022" s="6">
        <f t="shared" si="0"/>
        <v>0</v>
      </c>
      <c r="G1022" s="6">
        <f t="shared" si="1"/>
        <v>0</v>
      </c>
    </row>
    <row r="1023" spans="1:7">
      <c r="A1023" s="2">
        <v>43236</v>
      </c>
      <c r="B1023" s="3">
        <v>18</v>
      </c>
      <c r="C1023" s="3">
        <v>18</v>
      </c>
      <c r="D1023" s="6"/>
      <c r="E1023" s="3">
        <v>706.72</v>
      </c>
      <c r="F1023" s="6">
        <f t="shared" si="0"/>
        <v>0</v>
      </c>
      <c r="G1023" s="6">
        <f t="shared" si="1"/>
        <v>0</v>
      </c>
    </row>
    <row r="1024" spans="1:7">
      <c r="A1024" s="2">
        <v>43237</v>
      </c>
      <c r="B1024" s="3">
        <v>19</v>
      </c>
      <c r="C1024" s="3">
        <v>19</v>
      </c>
      <c r="D1024" s="6"/>
      <c r="E1024" s="3">
        <v>668.38</v>
      </c>
      <c r="F1024" s="6">
        <f t="shared" si="0"/>
        <v>0</v>
      </c>
      <c r="G1024" s="6">
        <f t="shared" si="1"/>
        <v>0</v>
      </c>
    </row>
    <row r="1025" spans="1:7">
      <c r="A1025" s="2">
        <v>43238</v>
      </c>
      <c r="B1025" s="3">
        <v>19</v>
      </c>
      <c r="C1025" s="3">
        <v>19</v>
      </c>
      <c r="D1025" s="6"/>
      <c r="E1025" s="3">
        <v>693.57</v>
      </c>
      <c r="F1025" s="6">
        <f t="shared" si="0"/>
        <v>0</v>
      </c>
      <c r="G1025" s="6">
        <f t="shared" si="1"/>
        <v>0</v>
      </c>
    </row>
    <row r="1026" spans="1:7">
      <c r="A1026" s="2">
        <v>43239</v>
      </c>
      <c r="B1026" s="3">
        <v>18</v>
      </c>
      <c r="C1026" s="3">
        <v>18</v>
      </c>
      <c r="D1026" s="6"/>
      <c r="E1026" s="3">
        <v>696.05</v>
      </c>
      <c r="F1026" s="6">
        <f t="shared" si="0"/>
        <v>0</v>
      </c>
      <c r="G1026" s="6">
        <f t="shared" si="1"/>
        <v>0</v>
      </c>
    </row>
    <row r="1027" spans="1:7">
      <c r="A1027" s="2">
        <v>43240</v>
      </c>
      <c r="B1027" s="3">
        <v>17</v>
      </c>
      <c r="C1027" s="3">
        <v>17</v>
      </c>
      <c r="D1027" s="6"/>
      <c r="E1027" s="3">
        <v>715.15</v>
      </c>
      <c r="F1027" s="6">
        <f t="shared" si="0"/>
        <v>0</v>
      </c>
      <c r="G1027" s="6">
        <f t="shared" si="1"/>
        <v>0</v>
      </c>
    </row>
    <row r="1028" spans="1:7">
      <c r="A1028" s="2">
        <v>43241</v>
      </c>
      <c r="B1028" s="3">
        <v>18</v>
      </c>
      <c r="C1028" s="3">
        <v>18</v>
      </c>
      <c r="D1028" s="6"/>
      <c r="E1028" s="3">
        <v>696.73</v>
      </c>
      <c r="F1028" s="6">
        <f t="shared" si="0"/>
        <v>0</v>
      </c>
      <c r="G1028" s="6">
        <f t="shared" si="1"/>
        <v>0</v>
      </c>
    </row>
    <row r="1029" spans="1:7">
      <c r="A1029" s="2">
        <v>43242</v>
      </c>
      <c r="B1029" s="3">
        <v>19</v>
      </c>
      <c r="C1029" s="3">
        <v>19</v>
      </c>
      <c r="D1029" s="6"/>
      <c r="E1029" s="3">
        <v>640.84</v>
      </c>
      <c r="F1029" s="6">
        <f t="shared" si="0"/>
        <v>0</v>
      </c>
      <c r="G1029" s="6">
        <f t="shared" si="1"/>
        <v>0</v>
      </c>
    </row>
    <row r="1030" spans="1:7">
      <c r="A1030" s="2">
        <v>43243</v>
      </c>
      <c r="B1030" s="3">
        <v>20</v>
      </c>
      <c r="C1030" s="3">
        <v>20</v>
      </c>
      <c r="D1030" s="6"/>
      <c r="E1030" s="3">
        <v>577.01</v>
      </c>
      <c r="F1030" s="6">
        <f t="shared" si="0"/>
        <v>0</v>
      </c>
      <c r="G1030" s="6">
        <f t="shared" si="1"/>
        <v>0</v>
      </c>
    </row>
    <row r="1031" spans="1:7">
      <c r="A1031" s="2">
        <v>43244</v>
      </c>
      <c r="B1031" s="3">
        <v>19</v>
      </c>
      <c r="C1031" s="3">
        <v>19</v>
      </c>
      <c r="D1031" s="6"/>
      <c r="E1031" s="3">
        <v>602.59</v>
      </c>
      <c r="F1031" s="6">
        <f t="shared" si="0"/>
        <v>0</v>
      </c>
      <c r="G1031" s="6">
        <f t="shared" si="1"/>
        <v>0</v>
      </c>
    </row>
    <row r="1032" spans="1:7">
      <c r="A1032" s="2">
        <v>43245</v>
      </c>
      <c r="B1032" s="3">
        <v>18</v>
      </c>
      <c r="C1032" s="3">
        <v>18</v>
      </c>
      <c r="D1032" s="6"/>
      <c r="E1032" s="3">
        <v>584.77</v>
      </c>
      <c r="F1032" s="6">
        <f t="shared" si="0"/>
        <v>0</v>
      </c>
      <c r="G1032" s="6">
        <f t="shared" si="1"/>
        <v>0</v>
      </c>
    </row>
    <row r="1033" spans="1:7">
      <c r="A1033" s="2">
        <v>43246</v>
      </c>
      <c r="B1033" s="3">
        <v>16</v>
      </c>
      <c r="C1033" s="3">
        <v>16</v>
      </c>
      <c r="D1033" s="6"/>
      <c r="E1033" s="3">
        <v>585.76</v>
      </c>
      <c r="F1033" s="6">
        <f t="shared" si="0"/>
        <v>0</v>
      </c>
      <c r="G1033" s="6">
        <f t="shared" si="1"/>
        <v>0</v>
      </c>
    </row>
    <row r="1034" spans="1:7">
      <c r="A1034" s="2">
        <v>43247</v>
      </c>
      <c r="B1034" s="3">
        <v>15</v>
      </c>
      <c r="C1034" s="3">
        <v>15</v>
      </c>
      <c r="D1034" s="6"/>
      <c r="E1034" s="3">
        <v>569.64</v>
      </c>
      <c r="F1034" s="6">
        <f t="shared" si="0"/>
        <v>0</v>
      </c>
      <c r="G1034" s="6">
        <f t="shared" si="1"/>
        <v>0</v>
      </c>
    </row>
    <row r="1035" spans="1:7">
      <c r="A1035" s="2">
        <v>43248</v>
      </c>
      <c r="B1035" s="3">
        <v>21</v>
      </c>
      <c r="C1035" s="3">
        <v>21</v>
      </c>
      <c r="D1035" s="6"/>
      <c r="E1035" s="3">
        <v>512.03</v>
      </c>
      <c r="F1035" s="6">
        <f t="shared" si="0"/>
        <v>0</v>
      </c>
      <c r="G1035" s="6">
        <f t="shared" si="1"/>
        <v>0</v>
      </c>
    </row>
    <row r="1036" spans="1:7">
      <c r="A1036" s="2">
        <v>43249</v>
      </c>
      <c r="B1036" s="3">
        <v>21</v>
      </c>
      <c r="C1036" s="3">
        <v>21</v>
      </c>
      <c r="D1036" s="6"/>
      <c r="E1036" s="3">
        <v>566.59</v>
      </c>
      <c r="F1036" s="6">
        <f t="shared" si="0"/>
        <v>0</v>
      </c>
      <c r="G1036" s="6">
        <f t="shared" si="1"/>
        <v>0</v>
      </c>
    </row>
    <row r="1037" spans="1:7">
      <c r="A1037" s="2">
        <v>43250</v>
      </c>
      <c r="B1037" s="3">
        <v>21</v>
      </c>
      <c r="C1037" s="3">
        <v>21</v>
      </c>
      <c r="D1037" s="6"/>
      <c r="E1037" s="3">
        <v>557.12</v>
      </c>
      <c r="F1037" s="6">
        <f t="shared" si="0"/>
        <v>0</v>
      </c>
      <c r="G1037" s="6">
        <f t="shared" si="1"/>
        <v>0</v>
      </c>
    </row>
    <row r="1038" spans="1:7">
      <c r="A1038" s="2">
        <v>43251</v>
      </c>
      <c r="B1038" s="3">
        <v>26</v>
      </c>
      <c r="C1038" s="3">
        <v>26</v>
      </c>
      <c r="D1038" s="6"/>
      <c r="E1038" s="3">
        <v>577.23</v>
      </c>
      <c r="F1038" s="6">
        <f t="shared" si="0"/>
        <v>0</v>
      </c>
      <c r="G1038" s="6">
        <f t="shared" si="1"/>
        <v>0</v>
      </c>
    </row>
    <row r="1039" spans="1:7">
      <c r="A1039" s="2">
        <v>43252</v>
      </c>
      <c r="B1039" s="3">
        <v>22</v>
      </c>
      <c r="C1039" s="3">
        <v>22</v>
      </c>
      <c r="D1039" s="6"/>
      <c r="E1039" s="3">
        <v>579.01</v>
      </c>
      <c r="F1039" s="6">
        <f t="shared" si="0"/>
        <v>0</v>
      </c>
      <c r="G1039" s="6">
        <f t="shared" si="1"/>
        <v>0</v>
      </c>
    </row>
    <row r="1040" spans="1:7">
      <c r="A1040" s="2">
        <v>43253</v>
      </c>
      <c r="B1040" s="3">
        <v>16</v>
      </c>
      <c r="C1040" s="3">
        <v>16</v>
      </c>
      <c r="D1040" s="6"/>
      <c r="E1040" s="3">
        <v>590.53</v>
      </c>
      <c r="F1040" s="6">
        <f t="shared" si="0"/>
        <v>0</v>
      </c>
      <c r="G1040" s="6">
        <f t="shared" si="1"/>
        <v>0</v>
      </c>
    </row>
    <row r="1041" spans="1:7">
      <c r="A1041" s="2">
        <v>43254</v>
      </c>
      <c r="B1041" s="3">
        <v>15</v>
      </c>
      <c r="C1041" s="3">
        <v>15</v>
      </c>
      <c r="D1041" s="6"/>
      <c r="E1041" s="3">
        <v>619.04</v>
      </c>
      <c r="F1041" s="6">
        <f t="shared" si="0"/>
        <v>0</v>
      </c>
      <c r="G1041" s="6">
        <f t="shared" si="1"/>
        <v>0</v>
      </c>
    </row>
    <row r="1042" spans="1:7">
      <c r="A1042" s="2">
        <v>43255</v>
      </c>
      <c r="B1042" s="3">
        <v>19</v>
      </c>
      <c r="C1042" s="3">
        <v>19</v>
      </c>
      <c r="D1042" s="6"/>
      <c r="E1042" s="3">
        <v>591.30999999999995</v>
      </c>
      <c r="F1042" s="6">
        <f t="shared" si="0"/>
        <v>0</v>
      </c>
      <c r="G1042" s="6">
        <f t="shared" si="1"/>
        <v>0</v>
      </c>
    </row>
    <row r="1043" spans="1:7">
      <c r="A1043" s="2">
        <v>43256</v>
      </c>
      <c r="B1043" s="3">
        <v>17</v>
      </c>
      <c r="C1043" s="3">
        <v>17</v>
      </c>
      <c r="D1043" s="6"/>
      <c r="E1043" s="3">
        <v>608.23</v>
      </c>
      <c r="F1043" s="6">
        <f t="shared" si="0"/>
        <v>0</v>
      </c>
      <c r="G1043" s="6">
        <f t="shared" si="1"/>
        <v>0</v>
      </c>
    </row>
    <row r="1044" spans="1:7">
      <c r="A1044" s="2">
        <v>43257</v>
      </c>
      <c r="B1044" s="3">
        <v>20</v>
      </c>
      <c r="C1044" s="3">
        <v>20</v>
      </c>
      <c r="D1044" s="6"/>
      <c r="E1044" s="3">
        <v>606.29999999999995</v>
      </c>
      <c r="F1044" s="6">
        <f t="shared" si="0"/>
        <v>0</v>
      </c>
      <c r="G1044" s="6">
        <f t="shared" si="1"/>
        <v>0</v>
      </c>
    </row>
    <row r="1045" spans="1:7">
      <c r="A1045" s="2">
        <v>43258</v>
      </c>
      <c r="B1045" s="3">
        <v>17</v>
      </c>
      <c r="C1045" s="3">
        <v>17</v>
      </c>
      <c r="D1045" s="6"/>
      <c r="E1045" s="3">
        <v>604.44000000000005</v>
      </c>
      <c r="F1045" s="6">
        <f t="shared" si="0"/>
        <v>0</v>
      </c>
      <c r="G1045" s="6">
        <f t="shared" si="1"/>
        <v>0</v>
      </c>
    </row>
    <row r="1046" spans="1:7">
      <c r="A1046" s="2">
        <v>43259</v>
      </c>
      <c r="B1046" s="3">
        <v>16</v>
      </c>
      <c r="C1046" s="3">
        <v>16</v>
      </c>
      <c r="D1046" s="6"/>
      <c r="E1046" s="3">
        <v>599.54999999999995</v>
      </c>
      <c r="F1046" s="6">
        <f t="shared" si="0"/>
        <v>0</v>
      </c>
      <c r="G1046" s="6">
        <f t="shared" si="1"/>
        <v>0</v>
      </c>
    </row>
    <row r="1047" spans="1:7">
      <c r="A1047" s="2">
        <v>43260</v>
      </c>
      <c r="B1047" s="3">
        <v>13</v>
      </c>
      <c r="C1047" s="3">
        <v>13</v>
      </c>
      <c r="D1047" s="6"/>
      <c r="E1047" s="3">
        <v>593.38</v>
      </c>
      <c r="F1047" s="6">
        <f t="shared" si="0"/>
        <v>0</v>
      </c>
      <c r="G1047" s="6">
        <f t="shared" si="1"/>
        <v>0</v>
      </c>
    </row>
    <row r="1048" spans="1:7">
      <c r="A1048" s="2">
        <v>43261</v>
      </c>
      <c r="B1048" s="3">
        <v>13</v>
      </c>
      <c r="C1048" s="3">
        <v>13</v>
      </c>
      <c r="D1048" s="6"/>
      <c r="E1048" s="3">
        <v>524.74</v>
      </c>
      <c r="F1048" s="6">
        <f t="shared" si="0"/>
        <v>0</v>
      </c>
      <c r="G1048" s="6">
        <f t="shared" si="1"/>
        <v>0</v>
      </c>
    </row>
    <row r="1049" spans="1:7">
      <c r="A1049" s="2">
        <v>43262</v>
      </c>
      <c r="B1049" s="3">
        <v>14</v>
      </c>
      <c r="C1049" s="3">
        <v>14</v>
      </c>
      <c r="D1049" s="6"/>
      <c r="E1049" s="3">
        <v>531.15</v>
      </c>
      <c r="F1049" s="6">
        <f t="shared" si="0"/>
        <v>0</v>
      </c>
      <c r="G1049" s="6">
        <f t="shared" si="1"/>
        <v>0</v>
      </c>
    </row>
    <row r="1050" spans="1:7">
      <c r="A1050" s="2">
        <v>43263</v>
      </c>
      <c r="B1050" s="3">
        <v>14</v>
      </c>
      <c r="C1050" s="3">
        <v>14</v>
      </c>
      <c r="D1050" s="6"/>
      <c r="E1050" s="3">
        <v>494.53</v>
      </c>
      <c r="F1050" s="6">
        <f t="shared" si="0"/>
        <v>0</v>
      </c>
      <c r="G1050" s="6">
        <f t="shared" si="1"/>
        <v>0</v>
      </c>
    </row>
    <row r="1051" spans="1:7">
      <c r="A1051" s="2">
        <v>43264</v>
      </c>
      <c r="B1051" s="3">
        <v>14</v>
      </c>
      <c r="C1051" s="3">
        <v>14</v>
      </c>
      <c r="D1051" s="6"/>
      <c r="E1051" s="3">
        <v>476.3</v>
      </c>
      <c r="F1051" s="6">
        <f t="shared" si="0"/>
        <v>0</v>
      </c>
      <c r="G1051" s="6">
        <f t="shared" si="1"/>
        <v>0</v>
      </c>
    </row>
    <row r="1052" spans="1:7">
      <c r="A1052" s="2">
        <v>43265</v>
      </c>
      <c r="B1052" s="3">
        <v>16</v>
      </c>
      <c r="C1052" s="3">
        <v>16</v>
      </c>
      <c r="D1052" s="6"/>
      <c r="E1052" s="3">
        <v>519.83000000000004</v>
      </c>
      <c r="F1052" s="6">
        <f t="shared" si="0"/>
        <v>0</v>
      </c>
      <c r="G1052" s="6">
        <f t="shared" si="1"/>
        <v>0</v>
      </c>
    </row>
    <row r="1053" spans="1:7">
      <c r="A1053" s="2">
        <v>43266</v>
      </c>
      <c r="B1053" s="3">
        <v>17</v>
      </c>
      <c r="C1053" s="3">
        <v>17</v>
      </c>
      <c r="D1053" s="6"/>
      <c r="E1053" s="3">
        <v>487.51</v>
      </c>
      <c r="F1053" s="6">
        <f t="shared" si="0"/>
        <v>0</v>
      </c>
      <c r="G1053" s="6">
        <f t="shared" si="1"/>
        <v>0</v>
      </c>
    </row>
    <row r="1054" spans="1:7">
      <c r="A1054" s="2">
        <v>43267</v>
      </c>
      <c r="B1054" s="3">
        <v>25</v>
      </c>
      <c r="C1054" s="3">
        <v>25</v>
      </c>
      <c r="D1054" s="6"/>
      <c r="E1054" s="3">
        <v>497.22</v>
      </c>
      <c r="F1054" s="6">
        <f t="shared" si="0"/>
        <v>0</v>
      </c>
      <c r="G1054" s="6">
        <f t="shared" si="1"/>
        <v>0</v>
      </c>
    </row>
    <row r="1055" spans="1:7">
      <c r="A1055" s="2">
        <v>43268</v>
      </c>
      <c r="B1055" s="3">
        <v>11</v>
      </c>
      <c r="C1055" s="3">
        <v>11</v>
      </c>
      <c r="D1055" s="6"/>
      <c r="E1055" s="3">
        <v>496.74</v>
      </c>
      <c r="F1055" s="6">
        <f t="shared" si="0"/>
        <v>0</v>
      </c>
      <c r="G1055" s="6">
        <f t="shared" si="1"/>
        <v>0</v>
      </c>
    </row>
    <row r="1056" spans="1:7">
      <c r="A1056" s="2">
        <v>43269</v>
      </c>
      <c r="B1056" s="3">
        <v>12</v>
      </c>
      <c r="C1056" s="3">
        <v>12</v>
      </c>
      <c r="D1056" s="6"/>
      <c r="E1056" s="3">
        <v>517.63</v>
      </c>
      <c r="F1056" s="6">
        <f t="shared" si="0"/>
        <v>0</v>
      </c>
      <c r="G1056" s="6">
        <f t="shared" si="1"/>
        <v>0</v>
      </c>
    </row>
    <row r="1057" spans="1:7">
      <c r="A1057" s="2">
        <v>43270</v>
      </c>
      <c r="B1057" s="3">
        <v>14</v>
      </c>
      <c r="C1057" s="3">
        <v>14</v>
      </c>
      <c r="D1057" s="6"/>
      <c r="E1057" s="3">
        <v>538.45000000000005</v>
      </c>
      <c r="F1057" s="6">
        <f t="shared" si="0"/>
        <v>0</v>
      </c>
      <c r="G1057" s="6">
        <f t="shared" si="1"/>
        <v>0</v>
      </c>
    </row>
    <row r="1058" spans="1:7">
      <c r="A1058" s="2">
        <v>43271</v>
      </c>
      <c r="B1058" s="3">
        <v>13</v>
      </c>
      <c r="C1058" s="3">
        <v>13</v>
      </c>
      <c r="D1058" s="6"/>
      <c r="E1058" s="3">
        <v>536.16</v>
      </c>
      <c r="F1058" s="6">
        <f t="shared" si="0"/>
        <v>0</v>
      </c>
      <c r="G1058" s="6">
        <f t="shared" si="1"/>
        <v>0</v>
      </c>
    </row>
    <row r="1059" spans="1:7">
      <c r="A1059" s="2">
        <v>43272</v>
      </c>
      <c r="B1059" s="3">
        <v>13</v>
      </c>
      <c r="C1059" s="3">
        <v>13</v>
      </c>
      <c r="D1059" s="6"/>
      <c r="E1059" s="3">
        <v>525.77</v>
      </c>
      <c r="F1059" s="6">
        <f t="shared" si="0"/>
        <v>0</v>
      </c>
      <c r="G1059" s="6">
        <f t="shared" si="1"/>
        <v>0</v>
      </c>
    </row>
    <row r="1060" spans="1:7">
      <c r="A1060" s="2">
        <v>43273</v>
      </c>
      <c r="B1060" s="3">
        <v>39</v>
      </c>
      <c r="C1060" s="3">
        <v>36.285714290000001</v>
      </c>
      <c r="D1060" s="6"/>
      <c r="E1060" s="3">
        <v>462.16</v>
      </c>
      <c r="F1060" s="6">
        <f t="shared" si="0"/>
        <v>0</v>
      </c>
      <c r="G1060" s="6">
        <f t="shared" si="1"/>
        <v>0</v>
      </c>
    </row>
    <row r="1061" spans="1:7">
      <c r="A1061" s="2">
        <v>43274</v>
      </c>
      <c r="B1061" s="3">
        <v>14</v>
      </c>
      <c r="C1061" s="3">
        <v>14</v>
      </c>
      <c r="D1061" s="6"/>
      <c r="E1061" s="3">
        <v>474.18</v>
      </c>
      <c r="F1061" s="6">
        <f t="shared" si="0"/>
        <v>0</v>
      </c>
      <c r="G1061" s="6">
        <f t="shared" si="1"/>
        <v>0</v>
      </c>
    </row>
    <row r="1062" spans="1:7">
      <c r="A1062" s="2">
        <v>43275</v>
      </c>
      <c r="B1062" s="3">
        <v>16</v>
      </c>
      <c r="C1062" s="3">
        <v>16</v>
      </c>
      <c r="D1062" s="6"/>
      <c r="E1062" s="3">
        <v>455.25</v>
      </c>
      <c r="F1062" s="6">
        <f t="shared" si="0"/>
        <v>0</v>
      </c>
      <c r="G1062" s="6">
        <f t="shared" si="1"/>
        <v>0</v>
      </c>
    </row>
    <row r="1063" spans="1:7">
      <c r="A1063" s="2">
        <v>43276</v>
      </c>
      <c r="B1063" s="3">
        <v>16</v>
      </c>
      <c r="C1063" s="3">
        <v>16</v>
      </c>
      <c r="D1063" s="6"/>
      <c r="E1063" s="3">
        <v>458.82</v>
      </c>
      <c r="F1063" s="6">
        <f t="shared" si="0"/>
        <v>0</v>
      </c>
      <c r="G1063" s="6">
        <f t="shared" si="1"/>
        <v>0</v>
      </c>
    </row>
    <row r="1064" spans="1:7">
      <c r="A1064" s="2">
        <v>43277</v>
      </c>
      <c r="B1064" s="3">
        <v>12</v>
      </c>
      <c r="C1064" s="3">
        <v>12</v>
      </c>
      <c r="D1064" s="6"/>
      <c r="E1064" s="3">
        <v>429.58</v>
      </c>
      <c r="F1064" s="6">
        <f t="shared" si="0"/>
        <v>0</v>
      </c>
      <c r="G1064" s="6">
        <f t="shared" si="1"/>
        <v>0</v>
      </c>
    </row>
    <row r="1065" spans="1:7">
      <c r="A1065" s="2">
        <v>43278</v>
      </c>
      <c r="B1065" s="3">
        <v>12</v>
      </c>
      <c r="C1065" s="3">
        <v>12</v>
      </c>
      <c r="D1065" s="6"/>
      <c r="E1065" s="3">
        <v>441.75</v>
      </c>
      <c r="F1065" s="6">
        <f t="shared" si="0"/>
        <v>0</v>
      </c>
      <c r="G1065" s="6">
        <f t="shared" si="1"/>
        <v>0</v>
      </c>
    </row>
    <row r="1066" spans="1:7">
      <c r="A1066" s="2">
        <v>43279</v>
      </c>
      <c r="B1066" s="3">
        <v>12</v>
      </c>
      <c r="C1066" s="3">
        <v>12</v>
      </c>
      <c r="D1066" s="6"/>
      <c r="E1066" s="3">
        <v>420.72</v>
      </c>
      <c r="F1066" s="6">
        <f t="shared" si="0"/>
        <v>0</v>
      </c>
      <c r="G1066" s="6">
        <f t="shared" si="1"/>
        <v>0</v>
      </c>
    </row>
    <row r="1067" spans="1:7">
      <c r="A1067" s="2">
        <v>43280</v>
      </c>
      <c r="B1067" s="3">
        <v>12</v>
      </c>
      <c r="C1067" s="3">
        <v>12</v>
      </c>
      <c r="D1067" s="6"/>
      <c r="E1067" s="3">
        <v>435.25</v>
      </c>
      <c r="F1067" s="6">
        <f t="shared" si="0"/>
        <v>0</v>
      </c>
      <c r="G1067" s="6">
        <f t="shared" si="1"/>
        <v>0</v>
      </c>
    </row>
    <row r="1068" spans="1:7">
      <c r="A1068" s="2">
        <v>43281</v>
      </c>
      <c r="B1068" s="3">
        <v>34</v>
      </c>
      <c r="C1068" s="3">
        <v>32.571428570000002</v>
      </c>
      <c r="D1068" s="6"/>
      <c r="E1068" s="3">
        <v>453.42</v>
      </c>
      <c r="F1068" s="6">
        <f t="shared" si="0"/>
        <v>0</v>
      </c>
      <c r="G1068" s="6">
        <f t="shared" si="1"/>
        <v>0</v>
      </c>
    </row>
    <row r="1069" spans="1:7">
      <c r="A1069" s="2">
        <v>43282</v>
      </c>
      <c r="B1069" s="3">
        <v>60</v>
      </c>
      <c r="C1069" s="3">
        <v>45.142857139999997</v>
      </c>
      <c r="D1069" s="6"/>
      <c r="E1069" s="3">
        <v>451.95</v>
      </c>
      <c r="F1069" s="6">
        <f t="shared" si="0"/>
        <v>0</v>
      </c>
      <c r="G1069" s="6">
        <f t="shared" si="1"/>
        <v>0</v>
      </c>
    </row>
    <row r="1070" spans="1:7">
      <c r="A1070" s="2">
        <v>43283</v>
      </c>
      <c r="B1070" s="3">
        <v>86</v>
      </c>
      <c r="C1070" s="3">
        <v>65.142857140000004</v>
      </c>
      <c r="D1070" s="6"/>
      <c r="E1070" s="3">
        <v>476.58</v>
      </c>
      <c r="F1070" s="6">
        <f t="shared" si="0"/>
        <v>0</v>
      </c>
      <c r="G1070" s="6">
        <f t="shared" si="1"/>
        <v>0</v>
      </c>
    </row>
    <row r="1071" spans="1:7">
      <c r="A1071" s="2">
        <v>43284</v>
      </c>
      <c r="B1071" s="3">
        <v>82</v>
      </c>
      <c r="C1071" s="3">
        <v>82</v>
      </c>
      <c r="D1071" s="6"/>
      <c r="E1071" s="3">
        <v>461.95</v>
      </c>
      <c r="F1071" s="6">
        <f t="shared" si="0"/>
        <v>0</v>
      </c>
      <c r="G1071" s="6">
        <f t="shared" si="1"/>
        <v>0</v>
      </c>
    </row>
    <row r="1072" spans="1:7">
      <c r="A1072" s="2">
        <v>43285</v>
      </c>
      <c r="B1072" s="3">
        <v>59</v>
      </c>
      <c r="C1072" s="3">
        <v>59</v>
      </c>
      <c r="D1072" s="6"/>
      <c r="E1072" s="3">
        <v>467.19</v>
      </c>
      <c r="F1072" s="6">
        <f t="shared" si="0"/>
        <v>0</v>
      </c>
      <c r="G1072" s="6">
        <f t="shared" si="1"/>
        <v>0</v>
      </c>
    </row>
    <row r="1073" spans="1:7">
      <c r="A1073" s="2">
        <v>43286</v>
      </c>
      <c r="B1073" s="3">
        <v>49</v>
      </c>
      <c r="C1073" s="3">
        <v>49</v>
      </c>
      <c r="D1073" s="6"/>
      <c r="E1073" s="3">
        <v>467.55</v>
      </c>
      <c r="F1073" s="6">
        <f t="shared" si="0"/>
        <v>0</v>
      </c>
      <c r="G1073" s="6">
        <f t="shared" si="1"/>
        <v>0</v>
      </c>
    </row>
    <row r="1074" spans="1:7">
      <c r="A1074" s="2">
        <v>43287</v>
      </c>
      <c r="B1074" s="3">
        <v>70</v>
      </c>
      <c r="C1074" s="3">
        <v>70</v>
      </c>
      <c r="D1074" s="6"/>
      <c r="E1074" s="3">
        <v>469.93</v>
      </c>
      <c r="F1074" s="6">
        <f t="shared" si="0"/>
        <v>0</v>
      </c>
      <c r="G1074" s="6">
        <f t="shared" si="1"/>
        <v>0</v>
      </c>
    </row>
    <row r="1075" spans="1:7">
      <c r="A1075" s="2">
        <v>43288</v>
      </c>
      <c r="B1075" s="3">
        <v>60</v>
      </c>
      <c r="C1075" s="3">
        <v>60</v>
      </c>
      <c r="D1075" s="6"/>
      <c r="E1075" s="3">
        <v>485.81</v>
      </c>
      <c r="F1075" s="6">
        <f t="shared" si="0"/>
        <v>0</v>
      </c>
      <c r="G1075" s="6">
        <f t="shared" si="1"/>
        <v>0</v>
      </c>
    </row>
    <row r="1076" spans="1:7">
      <c r="A1076" s="2">
        <v>43289</v>
      </c>
      <c r="B1076" s="3">
        <v>36</v>
      </c>
      <c r="C1076" s="3">
        <v>36</v>
      </c>
      <c r="D1076" s="6"/>
      <c r="E1076" s="3">
        <v>486.19</v>
      </c>
      <c r="F1076" s="6">
        <f t="shared" si="0"/>
        <v>0</v>
      </c>
      <c r="G1076" s="6">
        <f t="shared" si="1"/>
        <v>0</v>
      </c>
    </row>
    <row r="1077" spans="1:7">
      <c r="A1077" s="2">
        <v>43290</v>
      </c>
      <c r="B1077" s="3">
        <v>26</v>
      </c>
      <c r="C1077" s="3">
        <v>26</v>
      </c>
      <c r="D1077" s="6"/>
      <c r="E1077" s="3">
        <v>471.48</v>
      </c>
      <c r="F1077" s="6">
        <f t="shared" si="0"/>
        <v>0</v>
      </c>
      <c r="G1077" s="6">
        <f t="shared" si="1"/>
        <v>0</v>
      </c>
    </row>
    <row r="1078" spans="1:7">
      <c r="A1078" s="2">
        <v>43291</v>
      </c>
      <c r="B1078" s="3">
        <v>21</v>
      </c>
      <c r="C1078" s="3">
        <v>21</v>
      </c>
      <c r="D1078" s="6"/>
      <c r="E1078" s="3">
        <v>432.69</v>
      </c>
      <c r="F1078" s="6">
        <f t="shared" si="0"/>
        <v>0</v>
      </c>
      <c r="G1078" s="6">
        <f t="shared" si="1"/>
        <v>0</v>
      </c>
    </row>
    <row r="1079" spans="1:7">
      <c r="A1079" s="2">
        <v>43292</v>
      </c>
      <c r="B1079" s="3">
        <v>19</v>
      </c>
      <c r="C1079" s="3">
        <v>19</v>
      </c>
      <c r="D1079" s="6"/>
      <c r="E1079" s="3">
        <v>445.59</v>
      </c>
      <c r="F1079" s="6">
        <f t="shared" si="0"/>
        <v>0</v>
      </c>
      <c r="G1079" s="6">
        <f t="shared" si="1"/>
        <v>0</v>
      </c>
    </row>
    <row r="1080" spans="1:7">
      <c r="A1080" s="2">
        <v>43293</v>
      </c>
      <c r="B1080" s="3">
        <v>29</v>
      </c>
      <c r="C1080" s="3">
        <v>29</v>
      </c>
      <c r="D1080" s="6"/>
      <c r="E1080" s="3">
        <v>430.91</v>
      </c>
      <c r="F1080" s="6">
        <f t="shared" si="0"/>
        <v>0</v>
      </c>
      <c r="G1080" s="6">
        <f t="shared" si="1"/>
        <v>0</v>
      </c>
    </row>
    <row r="1081" spans="1:7">
      <c r="A1081" s="2">
        <v>43294</v>
      </c>
      <c r="B1081" s="3">
        <v>30</v>
      </c>
      <c r="C1081" s="3">
        <v>30</v>
      </c>
      <c r="D1081" s="6"/>
      <c r="E1081" s="3">
        <v>432.46</v>
      </c>
      <c r="F1081" s="6">
        <f t="shared" si="0"/>
        <v>0</v>
      </c>
      <c r="G1081" s="6">
        <f t="shared" si="1"/>
        <v>0</v>
      </c>
    </row>
    <row r="1082" spans="1:7">
      <c r="A1082" s="2">
        <v>43295</v>
      </c>
      <c r="B1082" s="3">
        <v>58</v>
      </c>
      <c r="C1082" s="3">
        <v>58</v>
      </c>
      <c r="D1082" s="6"/>
      <c r="E1082" s="3">
        <v>433.74</v>
      </c>
      <c r="F1082" s="6">
        <f t="shared" si="0"/>
        <v>0</v>
      </c>
      <c r="G1082" s="6">
        <f t="shared" si="1"/>
        <v>0</v>
      </c>
    </row>
    <row r="1083" spans="1:7">
      <c r="A1083" s="2">
        <v>43296</v>
      </c>
      <c r="B1083" s="3">
        <v>48</v>
      </c>
      <c r="C1083" s="3">
        <v>48</v>
      </c>
      <c r="D1083" s="6"/>
      <c r="E1083" s="3">
        <v>449.62</v>
      </c>
      <c r="F1083" s="6">
        <f t="shared" si="0"/>
        <v>0</v>
      </c>
      <c r="G1083" s="6">
        <f t="shared" si="1"/>
        <v>0</v>
      </c>
    </row>
    <row r="1084" spans="1:7">
      <c r="A1084" s="2">
        <v>43297</v>
      </c>
      <c r="B1084" s="3">
        <v>19</v>
      </c>
      <c r="C1084" s="3">
        <v>19</v>
      </c>
      <c r="D1084" s="6"/>
      <c r="E1084" s="3">
        <v>478.75</v>
      </c>
      <c r="F1084" s="6">
        <f t="shared" si="0"/>
        <v>0</v>
      </c>
      <c r="G1084" s="6">
        <f t="shared" si="1"/>
        <v>0</v>
      </c>
    </row>
    <row r="1085" spans="1:7">
      <c r="A1085" s="2">
        <v>43298</v>
      </c>
      <c r="B1085" s="3">
        <v>18</v>
      </c>
      <c r="C1085" s="3">
        <v>18</v>
      </c>
      <c r="D1085" s="6"/>
      <c r="E1085" s="3">
        <v>499.06</v>
      </c>
      <c r="F1085" s="6">
        <f t="shared" si="0"/>
        <v>0</v>
      </c>
      <c r="G1085" s="6">
        <f t="shared" si="1"/>
        <v>0</v>
      </c>
    </row>
    <row r="1086" spans="1:7">
      <c r="A1086" s="2">
        <v>43299</v>
      </c>
      <c r="B1086" s="3">
        <v>15</v>
      </c>
      <c r="C1086" s="3">
        <v>15</v>
      </c>
      <c r="D1086" s="6"/>
      <c r="E1086" s="3">
        <v>479.02</v>
      </c>
      <c r="F1086" s="6">
        <f t="shared" si="0"/>
        <v>0</v>
      </c>
      <c r="G1086" s="6">
        <f t="shared" si="1"/>
        <v>0</v>
      </c>
    </row>
    <row r="1087" spans="1:7">
      <c r="A1087" s="2">
        <v>43300</v>
      </c>
      <c r="B1087" s="3">
        <v>13</v>
      </c>
      <c r="C1087" s="3">
        <v>13</v>
      </c>
      <c r="D1087" s="6"/>
      <c r="E1087" s="3">
        <v>468.65</v>
      </c>
      <c r="F1087" s="6">
        <f t="shared" si="0"/>
        <v>0</v>
      </c>
      <c r="G1087" s="6">
        <f t="shared" si="1"/>
        <v>0</v>
      </c>
    </row>
    <row r="1088" spans="1:7">
      <c r="A1088" s="2">
        <v>43301</v>
      </c>
      <c r="B1088" s="3">
        <v>16</v>
      </c>
      <c r="C1088" s="3">
        <v>16</v>
      </c>
      <c r="D1088" s="6"/>
      <c r="E1088" s="3">
        <v>448.84</v>
      </c>
      <c r="F1088" s="6">
        <f t="shared" si="0"/>
        <v>0</v>
      </c>
      <c r="G1088" s="6">
        <f t="shared" si="1"/>
        <v>0</v>
      </c>
    </row>
    <row r="1089" spans="1:7">
      <c r="A1089" s="2">
        <v>43302</v>
      </c>
      <c r="B1089" s="3">
        <v>16</v>
      </c>
      <c r="C1089" s="3">
        <v>16</v>
      </c>
      <c r="D1089" s="6"/>
      <c r="E1089" s="3">
        <v>461.04</v>
      </c>
      <c r="F1089" s="6">
        <f t="shared" si="0"/>
        <v>0</v>
      </c>
      <c r="G1089" s="6">
        <f t="shared" si="1"/>
        <v>0</v>
      </c>
    </row>
    <row r="1090" spans="1:7">
      <c r="A1090" s="2">
        <v>43303</v>
      </c>
      <c r="B1090" s="3">
        <v>11</v>
      </c>
      <c r="C1090" s="3">
        <v>11</v>
      </c>
      <c r="D1090" s="6"/>
      <c r="E1090" s="3">
        <v>457.65</v>
      </c>
      <c r="F1090" s="6">
        <f t="shared" si="0"/>
        <v>0</v>
      </c>
      <c r="G1090" s="6">
        <f t="shared" si="1"/>
        <v>0</v>
      </c>
    </row>
    <row r="1091" spans="1:7">
      <c r="A1091" s="2">
        <v>43304</v>
      </c>
      <c r="B1091" s="3">
        <v>16</v>
      </c>
      <c r="C1091" s="3">
        <v>16</v>
      </c>
      <c r="D1091" s="6"/>
      <c r="E1091" s="3">
        <v>449.63</v>
      </c>
      <c r="F1091" s="6">
        <f t="shared" si="0"/>
        <v>0</v>
      </c>
      <c r="G1091" s="6">
        <f t="shared" si="1"/>
        <v>0</v>
      </c>
    </row>
    <row r="1092" spans="1:7">
      <c r="A1092" s="2">
        <v>43305</v>
      </c>
      <c r="B1092" s="3">
        <v>15</v>
      </c>
      <c r="C1092" s="3">
        <v>15</v>
      </c>
      <c r="D1092" s="6"/>
      <c r="E1092" s="3">
        <v>479.47</v>
      </c>
      <c r="F1092" s="6">
        <f t="shared" si="0"/>
        <v>0</v>
      </c>
      <c r="G1092" s="6">
        <f t="shared" si="1"/>
        <v>0</v>
      </c>
    </row>
    <row r="1093" spans="1:7">
      <c r="A1093" s="2">
        <v>43306</v>
      </c>
      <c r="B1093" s="3">
        <v>13</v>
      </c>
      <c r="C1093" s="3">
        <v>13</v>
      </c>
      <c r="D1093" s="6"/>
      <c r="E1093" s="3">
        <v>471.28</v>
      </c>
      <c r="F1093" s="6">
        <f t="shared" si="0"/>
        <v>0</v>
      </c>
      <c r="G1093" s="6">
        <f t="shared" si="1"/>
        <v>0</v>
      </c>
    </row>
    <row r="1094" spans="1:7">
      <c r="A1094" s="2">
        <v>43307</v>
      </c>
      <c r="B1094" s="3">
        <v>12</v>
      </c>
      <c r="C1094" s="3">
        <v>12</v>
      </c>
      <c r="D1094" s="6"/>
      <c r="E1094" s="3">
        <v>462.03</v>
      </c>
      <c r="F1094" s="6">
        <f t="shared" si="0"/>
        <v>0</v>
      </c>
      <c r="G1094" s="6">
        <f t="shared" si="1"/>
        <v>0</v>
      </c>
    </row>
    <row r="1095" spans="1:7">
      <c r="A1095" s="2">
        <v>43308</v>
      </c>
      <c r="B1095" s="3">
        <v>11</v>
      </c>
      <c r="C1095" s="3">
        <v>11</v>
      </c>
      <c r="D1095" s="6"/>
      <c r="E1095" s="3">
        <v>469.69</v>
      </c>
      <c r="F1095" s="6">
        <f t="shared" si="0"/>
        <v>0</v>
      </c>
      <c r="G1095" s="6">
        <f t="shared" si="1"/>
        <v>0</v>
      </c>
    </row>
    <row r="1096" spans="1:7">
      <c r="A1096" s="2">
        <v>43309</v>
      </c>
      <c r="B1096" s="3">
        <v>12</v>
      </c>
      <c r="C1096" s="3">
        <v>12</v>
      </c>
      <c r="D1096" s="6"/>
      <c r="E1096" s="3">
        <v>468.55</v>
      </c>
      <c r="F1096" s="6">
        <f t="shared" si="0"/>
        <v>0</v>
      </c>
      <c r="G1096" s="6">
        <f t="shared" si="1"/>
        <v>0</v>
      </c>
    </row>
    <row r="1097" spans="1:7">
      <c r="A1097" s="2">
        <v>43310</v>
      </c>
      <c r="B1097" s="3">
        <v>9</v>
      </c>
      <c r="C1097" s="3">
        <v>9</v>
      </c>
      <c r="D1097" s="6"/>
      <c r="E1097" s="3">
        <v>466.2</v>
      </c>
      <c r="F1097" s="6">
        <f t="shared" si="0"/>
        <v>0</v>
      </c>
      <c r="G1097" s="6">
        <f t="shared" si="1"/>
        <v>0</v>
      </c>
    </row>
    <row r="1098" spans="1:7">
      <c r="A1098" s="2">
        <v>43311</v>
      </c>
      <c r="B1098" s="3">
        <v>11</v>
      </c>
      <c r="C1098" s="3">
        <v>11</v>
      </c>
      <c r="D1098" s="6"/>
      <c r="E1098" s="3">
        <v>456.56</v>
      </c>
      <c r="F1098" s="6">
        <f t="shared" si="0"/>
        <v>0</v>
      </c>
      <c r="G1098" s="6">
        <f t="shared" si="1"/>
        <v>0</v>
      </c>
    </row>
    <row r="1099" spans="1:7">
      <c r="A1099" s="2">
        <v>43312</v>
      </c>
      <c r="B1099" s="3">
        <v>11</v>
      </c>
      <c r="C1099" s="3">
        <v>11</v>
      </c>
      <c r="D1099" s="6"/>
      <c r="E1099" s="3">
        <v>431.99</v>
      </c>
      <c r="F1099" s="6">
        <f t="shared" si="0"/>
        <v>0</v>
      </c>
      <c r="G1099" s="6">
        <f t="shared" si="1"/>
        <v>0</v>
      </c>
    </row>
    <row r="1100" spans="1:7">
      <c r="A1100" s="2">
        <v>43313</v>
      </c>
      <c r="B1100" s="3">
        <v>37</v>
      </c>
      <c r="C1100" s="3">
        <v>29.428571430000002</v>
      </c>
      <c r="D1100" s="6"/>
      <c r="E1100" s="3">
        <v>419.87</v>
      </c>
      <c r="F1100" s="6">
        <f t="shared" si="0"/>
        <v>0</v>
      </c>
      <c r="G1100" s="6">
        <f t="shared" si="1"/>
        <v>0</v>
      </c>
    </row>
    <row r="1101" spans="1:7">
      <c r="A1101" s="2">
        <v>43314</v>
      </c>
      <c r="B1101" s="3">
        <v>10</v>
      </c>
      <c r="C1101" s="3">
        <v>10</v>
      </c>
      <c r="D1101" s="6"/>
      <c r="E1101" s="3">
        <v>410.83</v>
      </c>
      <c r="F1101" s="6">
        <f t="shared" si="0"/>
        <v>0</v>
      </c>
      <c r="G1101" s="6">
        <f t="shared" si="1"/>
        <v>0</v>
      </c>
    </row>
    <row r="1102" spans="1:7">
      <c r="A1102" s="2">
        <v>43315</v>
      </c>
      <c r="B1102" s="3">
        <v>11</v>
      </c>
      <c r="C1102" s="3">
        <v>11</v>
      </c>
      <c r="D1102" s="6"/>
      <c r="E1102" s="3">
        <v>417.62</v>
      </c>
      <c r="F1102" s="6">
        <f t="shared" si="0"/>
        <v>0</v>
      </c>
      <c r="G1102" s="6">
        <f t="shared" si="1"/>
        <v>0</v>
      </c>
    </row>
    <row r="1103" spans="1:7">
      <c r="A1103" s="2">
        <v>43316</v>
      </c>
      <c r="B1103" s="3">
        <v>10</v>
      </c>
      <c r="C1103" s="3">
        <v>10</v>
      </c>
      <c r="D1103" s="6"/>
      <c r="E1103" s="3">
        <v>406.91</v>
      </c>
      <c r="F1103" s="6">
        <f t="shared" si="0"/>
        <v>0</v>
      </c>
      <c r="G1103" s="6">
        <f t="shared" si="1"/>
        <v>0</v>
      </c>
    </row>
    <row r="1104" spans="1:7">
      <c r="A1104" s="2">
        <v>43317</v>
      </c>
      <c r="B1104" s="3">
        <v>8</v>
      </c>
      <c r="C1104" s="3">
        <v>8</v>
      </c>
      <c r="D1104" s="6"/>
      <c r="E1104" s="3">
        <v>408.81</v>
      </c>
      <c r="F1104" s="6">
        <f t="shared" si="0"/>
        <v>0</v>
      </c>
      <c r="G1104" s="6">
        <f t="shared" si="1"/>
        <v>0</v>
      </c>
    </row>
    <row r="1105" spans="1:7">
      <c r="A1105" s="2">
        <v>43318</v>
      </c>
      <c r="B1105" s="3">
        <v>13</v>
      </c>
      <c r="C1105" s="3">
        <v>13</v>
      </c>
      <c r="D1105" s="6"/>
      <c r="E1105" s="3">
        <v>404.95</v>
      </c>
      <c r="F1105" s="6">
        <f t="shared" si="0"/>
        <v>0</v>
      </c>
      <c r="G1105" s="6">
        <f t="shared" si="1"/>
        <v>0</v>
      </c>
    </row>
    <row r="1106" spans="1:7">
      <c r="A1106" s="2">
        <v>43319</v>
      </c>
      <c r="B1106" s="3">
        <v>25</v>
      </c>
      <c r="C1106" s="3">
        <v>25</v>
      </c>
      <c r="D1106" s="6"/>
      <c r="E1106" s="3">
        <v>377.94</v>
      </c>
      <c r="F1106" s="6">
        <f t="shared" si="0"/>
        <v>0</v>
      </c>
      <c r="G1106" s="6">
        <f t="shared" si="1"/>
        <v>0</v>
      </c>
    </row>
    <row r="1107" spans="1:7">
      <c r="A1107" s="2">
        <v>43320</v>
      </c>
      <c r="B1107" s="3">
        <v>57</v>
      </c>
      <c r="C1107" s="3">
        <v>38.285714290000001</v>
      </c>
      <c r="D1107" s="6"/>
      <c r="E1107" s="3">
        <v>355.57</v>
      </c>
      <c r="F1107" s="6">
        <f t="shared" si="0"/>
        <v>0</v>
      </c>
      <c r="G1107" s="6">
        <f t="shared" si="1"/>
        <v>0</v>
      </c>
    </row>
    <row r="1108" spans="1:7">
      <c r="A1108" s="2">
        <v>43321</v>
      </c>
      <c r="B1108" s="3">
        <v>53</v>
      </c>
      <c r="C1108" s="3">
        <v>50.571428570000002</v>
      </c>
      <c r="D1108" s="6"/>
      <c r="E1108" s="3">
        <v>363.51</v>
      </c>
      <c r="F1108" s="6">
        <f t="shared" si="0"/>
        <v>0</v>
      </c>
      <c r="G1108" s="6">
        <f t="shared" si="1"/>
        <v>0</v>
      </c>
    </row>
    <row r="1109" spans="1:7">
      <c r="A1109" s="2">
        <v>43322</v>
      </c>
      <c r="B1109" s="3">
        <v>34</v>
      </c>
      <c r="C1109" s="3">
        <v>34</v>
      </c>
      <c r="D1109" s="6"/>
      <c r="E1109" s="3">
        <v>331.57</v>
      </c>
      <c r="F1109" s="6">
        <f t="shared" si="0"/>
        <v>0</v>
      </c>
      <c r="G1109" s="6">
        <f t="shared" si="1"/>
        <v>0</v>
      </c>
    </row>
    <row r="1110" spans="1:7">
      <c r="A1110" s="2">
        <v>43323</v>
      </c>
      <c r="B1110" s="3">
        <v>15</v>
      </c>
      <c r="C1110" s="3">
        <v>15</v>
      </c>
      <c r="D1110" s="6"/>
      <c r="E1110" s="3">
        <v>318.01</v>
      </c>
      <c r="F1110" s="6">
        <f t="shared" si="0"/>
        <v>0</v>
      </c>
      <c r="G1110" s="6">
        <f t="shared" si="1"/>
        <v>0</v>
      </c>
    </row>
    <row r="1111" spans="1:7">
      <c r="A1111" s="2">
        <v>43324</v>
      </c>
      <c r="B1111" s="3">
        <v>11</v>
      </c>
      <c r="C1111" s="3">
        <v>11</v>
      </c>
      <c r="D1111" s="6"/>
      <c r="E1111" s="3">
        <v>318.2</v>
      </c>
      <c r="F1111" s="6">
        <f t="shared" si="0"/>
        <v>0</v>
      </c>
      <c r="G1111" s="6">
        <f t="shared" si="1"/>
        <v>0</v>
      </c>
    </row>
    <row r="1112" spans="1:7">
      <c r="A1112" s="2">
        <v>43325</v>
      </c>
      <c r="B1112" s="3">
        <v>15</v>
      </c>
      <c r="C1112" s="3">
        <v>15</v>
      </c>
      <c r="D1112" s="6"/>
      <c r="E1112" s="3">
        <v>284.02999999999997</v>
      </c>
      <c r="F1112" s="6">
        <f t="shared" si="0"/>
        <v>0</v>
      </c>
      <c r="G1112" s="6">
        <f t="shared" si="1"/>
        <v>0</v>
      </c>
    </row>
    <row r="1113" spans="1:7">
      <c r="A1113" s="2">
        <v>43326</v>
      </c>
      <c r="B1113" s="3">
        <v>16</v>
      </c>
      <c r="C1113" s="3">
        <v>16</v>
      </c>
      <c r="D1113" s="6"/>
      <c r="E1113" s="3">
        <v>278.31</v>
      </c>
      <c r="F1113" s="6">
        <f t="shared" si="0"/>
        <v>0</v>
      </c>
      <c r="G1113" s="6">
        <f t="shared" si="1"/>
        <v>0</v>
      </c>
    </row>
    <row r="1114" spans="1:7">
      <c r="A1114" s="2">
        <v>43327</v>
      </c>
      <c r="B1114" s="3">
        <v>15</v>
      </c>
      <c r="C1114" s="3">
        <v>15</v>
      </c>
      <c r="D1114" s="6"/>
      <c r="E1114" s="3">
        <v>281.24</v>
      </c>
      <c r="F1114" s="6">
        <f t="shared" si="0"/>
        <v>0</v>
      </c>
      <c r="G1114" s="6">
        <f t="shared" si="1"/>
        <v>0</v>
      </c>
    </row>
    <row r="1115" spans="1:7">
      <c r="A1115" s="2">
        <v>43328</v>
      </c>
      <c r="B1115" s="3">
        <v>13</v>
      </c>
      <c r="C1115" s="3">
        <v>13</v>
      </c>
      <c r="D1115" s="6"/>
      <c r="E1115" s="3">
        <v>286.8</v>
      </c>
      <c r="F1115" s="6">
        <f t="shared" si="0"/>
        <v>0</v>
      </c>
      <c r="G1115" s="6">
        <f t="shared" si="1"/>
        <v>0</v>
      </c>
    </row>
    <row r="1116" spans="1:7">
      <c r="A1116" s="2">
        <v>43329</v>
      </c>
      <c r="B1116" s="3">
        <v>39</v>
      </c>
      <c r="C1116" s="3">
        <v>35.428571429999998</v>
      </c>
      <c r="D1116" s="6"/>
      <c r="E1116" s="3">
        <v>317.57</v>
      </c>
      <c r="F1116" s="6">
        <f t="shared" si="0"/>
        <v>0</v>
      </c>
      <c r="G1116" s="6">
        <f t="shared" si="1"/>
        <v>0</v>
      </c>
    </row>
    <row r="1117" spans="1:7">
      <c r="A1117" s="2">
        <v>43330</v>
      </c>
      <c r="B1117" s="3">
        <v>16</v>
      </c>
      <c r="C1117" s="3">
        <v>16</v>
      </c>
      <c r="D1117" s="6"/>
      <c r="E1117" s="3">
        <v>294.85000000000002</v>
      </c>
      <c r="F1117" s="6">
        <f t="shared" si="0"/>
        <v>0</v>
      </c>
      <c r="G1117" s="6">
        <f t="shared" si="1"/>
        <v>0</v>
      </c>
    </row>
    <row r="1118" spans="1:7">
      <c r="A1118" s="2">
        <v>43331</v>
      </c>
      <c r="B1118" s="3">
        <v>14</v>
      </c>
      <c r="C1118" s="3">
        <v>14</v>
      </c>
      <c r="D1118" s="6"/>
      <c r="E1118" s="3">
        <v>299.62</v>
      </c>
      <c r="F1118" s="6">
        <f t="shared" si="0"/>
        <v>0</v>
      </c>
      <c r="G1118" s="6">
        <f t="shared" si="1"/>
        <v>0</v>
      </c>
    </row>
    <row r="1119" spans="1:7">
      <c r="A1119" s="2">
        <v>43332</v>
      </c>
      <c r="B1119" s="3">
        <v>12</v>
      </c>
      <c r="C1119" s="3">
        <v>12</v>
      </c>
      <c r="D1119" s="6"/>
      <c r="E1119" s="3">
        <v>270.81</v>
      </c>
      <c r="F1119" s="6">
        <f t="shared" si="0"/>
        <v>0</v>
      </c>
      <c r="G1119" s="6">
        <f t="shared" si="1"/>
        <v>0</v>
      </c>
    </row>
    <row r="1120" spans="1:7">
      <c r="A1120" s="2">
        <v>43333</v>
      </c>
      <c r="B1120" s="3">
        <v>13</v>
      </c>
      <c r="C1120" s="3">
        <v>13</v>
      </c>
      <c r="D1120" s="6"/>
      <c r="E1120" s="3">
        <v>281.13</v>
      </c>
      <c r="F1120" s="6">
        <f t="shared" si="0"/>
        <v>0</v>
      </c>
      <c r="G1120" s="6">
        <f t="shared" si="1"/>
        <v>0</v>
      </c>
    </row>
    <row r="1121" spans="1:7">
      <c r="A1121" s="2">
        <v>43334</v>
      </c>
      <c r="B1121" s="3">
        <v>17</v>
      </c>
      <c r="C1121" s="3">
        <v>17</v>
      </c>
      <c r="D1121" s="6"/>
      <c r="E1121" s="3">
        <v>270.37</v>
      </c>
      <c r="F1121" s="6">
        <f t="shared" si="0"/>
        <v>0</v>
      </c>
      <c r="G1121" s="6">
        <f t="shared" si="1"/>
        <v>0</v>
      </c>
    </row>
    <row r="1122" spans="1:7">
      <c r="A1122" s="2">
        <v>43335</v>
      </c>
      <c r="B1122" s="3">
        <v>14</v>
      </c>
      <c r="C1122" s="3">
        <v>14</v>
      </c>
      <c r="D1122" s="6"/>
      <c r="E1122" s="3">
        <v>275.83</v>
      </c>
      <c r="F1122" s="6">
        <f t="shared" si="0"/>
        <v>0</v>
      </c>
      <c r="G1122" s="6">
        <f t="shared" si="1"/>
        <v>0</v>
      </c>
    </row>
    <row r="1123" spans="1:7">
      <c r="A1123" s="2">
        <v>43336</v>
      </c>
      <c r="B1123" s="3">
        <v>22</v>
      </c>
      <c r="C1123" s="3">
        <v>22</v>
      </c>
      <c r="D1123" s="6"/>
      <c r="E1123" s="3">
        <v>281.37</v>
      </c>
      <c r="F1123" s="6">
        <f t="shared" si="0"/>
        <v>0</v>
      </c>
      <c r="G1123" s="6">
        <f t="shared" si="1"/>
        <v>0</v>
      </c>
    </row>
    <row r="1124" spans="1:7">
      <c r="A1124" s="2">
        <v>43337</v>
      </c>
      <c r="B1124" s="3">
        <v>11</v>
      </c>
      <c r="C1124" s="3">
        <v>11</v>
      </c>
      <c r="D1124" s="6"/>
      <c r="E1124" s="3">
        <v>277.56</v>
      </c>
      <c r="F1124" s="6">
        <f t="shared" si="0"/>
        <v>0</v>
      </c>
      <c r="G1124" s="6">
        <f t="shared" si="1"/>
        <v>0</v>
      </c>
    </row>
    <row r="1125" spans="1:7">
      <c r="A1125" s="2">
        <v>43338</v>
      </c>
      <c r="B1125" s="3">
        <v>16</v>
      </c>
      <c r="C1125" s="3">
        <v>16</v>
      </c>
      <c r="D1125" s="6"/>
      <c r="E1125" s="3">
        <v>274.3</v>
      </c>
      <c r="F1125" s="6">
        <f t="shared" si="0"/>
        <v>0</v>
      </c>
      <c r="G1125" s="6">
        <f t="shared" si="1"/>
        <v>0</v>
      </c>
    </row>
    <row r="1126" spans="1:7">
      <c r="A1126" s="2">
        <v>43339</v>
      </c>
      <c r="B1126" s="3">
        <v>12</v>
      </c>
      <c r="C1126" s="3">
        <v>12</v>
      </c>
      <c r="D1126" s="6"/>
      <c r="E1126" s="3">
        <v>288.02</v>
      </c>
      <c r="F1126" s="6">
        <f t="shared" si="0"/>
        <v>0</v>
      </c>
      <c r="G1126" s="6">
        <f t="shared" si="1"/>
        <v>0</v>
      </c>
    </row>
    <row r="1127" spans="1:7">
      <c r="A1127" s="2">
        <v>43340</v>
      </c>
      <c r="B1127" s="3">
        <v>13</v>
      </c>
      <c r="C1127" s="3">
        <v>13</v>
      </c>
      <c r="D1127" s="6"/>
      <c r="E1127" s="3">
        <v>295.55</v>
      </c>
      <c r="F1127" s="6">
        <f t="shared" si="0"/>
        <v>0</v>
      </c>
      <c r="G1127" s="6">
        <f t="shared" si="1"/>
        <v>0</v>
      </c>
    </row>
    <row r="1128" spans="1:7">
      <c r="A1128" s="2">
        <v>43341</v>
      </c>
      <c r="B1128" s="3">
        <v>17</v>
      </c>
      <c r="C1128" s="3">
        <v>17</v>
      </c>
      <c r="D1128" s="6"/>
      <c r="E1128" s="3">
        <v>288.67</v>
      </c>
      <c r="F1128" s="6">
        <f t="shared" si="0"/>
        <v>0</v>
      </c>
      <c r="G1128" s="6">
        <f t="shared" si="1"/>
        <v>0</v>
      </c>
    </row>
    <row r="1129" spans="1:7">
      <c r="A1129" s="2">
        <v>43342</v>
      </c>
      <c r="B1129" s="3">
        <v>14</v>
      </c>
      <c r="C1129" s="3">
        <v>14</v>
      </c>
      <c r="D1129" s="6"/>
      <c r="E1129" s="3">
        <v>284.14999999999998</v>
      </c>
      <c r="F1129" s="6">
        <f t="shared" si="0"/>
        <v>0</v>
      </c>
      <c r="G1129" s="6">
        <f t="shared" si="1"/>
        <v>0</v>
      </c>
    </row>
    <row r="1130" spans="1:7">
      <c r="A1130" s="2">
        <v>43343</v>
      </c>
      <c r="B1130" s="3">
        <v>14</v>
      </c>
      <c r="C1130" s="3">
        <v>14</v>
      </c>
      <c r="D1130" s="6"/>
      <c r="E1130" s="3">
        <v>281.66000000000003</v>
      </c>
      <c r="F1130" s="6">
        <f t="shared" si="0"/>
        <v>0</v>
      </c>
      <c r="G1130" s="6">
        <f t="shared" si="1"/>
        <v>0</v>
      </c>
    </row>
    <row r="1131" spans="1:7">
      <c r="A1131" s="2">
        <v>43344</v>
      </c>
      <c r="B1131" s="3">
        <v>11</v>
      </c>
      <c r="C1131" s="3">
        <v>11</v>
      </c>
      <c r="D1131" s="6"/>
      <c r="E1131" s="3">
        <v>295.36</v>
      </c>
      <c r="F1131" s="6">
        <f t="shared" si="0"/>
        <v>0</v>
      </c>
      <c r="G1131" s="6">
        <f t="shared" si="1"/>
        <v>0</v>
      </c>
    </row>
    <row r="1132" spans="1:7">
      <c r="A1132" s="2">
        <v>43345</v>
      </c>
      <c r="B1132" s="3">
        <v>10</v>
      </c>
      <c r="C1132" s="3">
        <v>10</v>
      </c>
      <c r="D1132" s="6"/>
      <c r="E1132" s="3">
        <v>295.02</v>
      </c>
      <c r="F1132" s="6">
        <f t="shared" si="0"/>
        <v>0</v>
      </c>
      <c r="G1132" s="6">
        <f t="shared" si="1"/>
        <v>0</v>
      </c>
    </row>
    <row r="1133" spans="1:7">
      <c r="A1133" s="2">
        <v>43346</v>
      </c>
      <c r="B1133" s="3">
        <v>12</v>
      </c>
      <c r="C1133" s="3">
        <v>12</v>
      </c>
      <c r="D1133" s="6"/>
      <c r="E1133" s="3">
        <v>288.97000000000003</v>
      </c>
      <c r="F1133" s="6">
        <f t="shared" si="0"/>
        <v>0</v>
      </c>
      <c r="G1133" s="6">
        <f t="shared" si="1"/>
        <v>0</v>
      </c>
    </row>
    <row r="1134" spans="1:7">
      <c r="A1134" s="2">
        <v>43347</v>
      </c>
      <c r="B1134" s="3">
        <v>14</v>
      </c>
      <c r="C1134" s="3">
        <v>14</v>
      </c>
      <c r="D1134" s="6"/>
      <c r="E1134" s="3">
        <v>285.23</v>
      </c>
      <c r="F1134" s="6">
        <f t="shared" si="0"/>
        <v>0</v>
      </c>
      <c r="G1134" s="6">
        <f t="shared" si="1"/>
        <v>0</v>
      </c>
    </row>
    <row r="1135" spans="1:7">
      <c r="A1135" s="2">
        <v>43348</v>
      </c>
      <c r="B1135" s="3">
        <v>13</v>
      </c>
      <c r="C1135" s="3">
        <v>13</v>
      </c>
      <c r="D1135" s="6"/>
      <c r="E1135" s="3">
        <v>228.27</v>
      </c>
      <c r="F1135" s="6">
        <f t="shared" si="0"/>
        <v>0</v>
      </c>
      <c r="G1135" s="6">
        <f t="shared" si="1"/>
        <v>0</v>
      </c>
    </row>
    <row r="1136" spans="1:7">
      <c r="A1136" s="2">
        <v>43349</v>
      </c>
      <c r="B1136" s="3">
        <v>15</v>
      </c>
      <c r="C1136" s="3">
        <v>15</v>
      </c>
      <c r="D1136" s="6"/>
      <c r="E1136" s="3">
        <v>229.52</v>
      </c>
      <c r="F1136" s="6">
        <f t="shared" si="0"/>
        <v>0</v>
      </c>
      <c r="G1136" s="6">
        <f t="shared" si="1"/>
        <v>0</v>
      </c>
    </row>
    <row r="1137" spans="1:7">
      <c r="A1137" s="2">
        <v>43350</v>
      </c>
      <c r="B1137" s="3">
        <v>15</v>
      </c>
      <c r="C1137" s="3">
        <v>15</v>
      </c>
      <c r="D1137" s="6"/>
      <c r="E1137" s="3">
        <v>215.14</v>
      </c>
      <c r="F1137" s="6">
        <f t="shared" si="0"/>
        <v>0</v>
      </c>
      <c r="G1137" s="6">
        <f t="shared" si="1"/>
        <v>0</v>
      </c>
    </row>
    <row r="1138" spans="1:7">
      <c r="A1138" s="2">
        <v>43351</v>
      </c>
      <c r="B1138" s="3">
        <v>12</v>
      </c>
      <c r="C1138" s="3">
        <v>12</v>
      </c>
      <c r="D1138" s="6"/>
      <c r="E1138" s="3">
        <v>196.77</v>
      </c>
      <c r="F1138" s="6">
        <f t="shared" si="0"/>
        <v>0</v>
      </c>
      <c r="G1138" s="6">
        <f t="shared" si="1"/>
        <v>0</v>
      </c>
    </row>
    <row r="1139" spans="1:7">
      <c r="A1139" s="2">
        <v>43352</v>
      </c>
      <c r="B1139" s="3">
        <v>13</v>
      </c>
      <c r="C1139" s="3">
        <v>13</v>
      </c>
      <c r="D1139" s="6"/>
      <c r="E1139" s="3">
        <v>195.99</v>
      </c>
      <c r="F1139" s="6">
        <f t="shared" si="0"/>
        <v>0</v>
      </c>
      <c r="G1139" s="6">
        <f t="shared" si="1"/>
        <v>0</v>
      </c>
    </row>
    <row r="1140" spans="1:7">
      <c r="A1140" s="2">
        <v>43353</v>
      </c>
      <c r="B1140" s="3">
        <v>13</v>
      </c>
      <c r="C1140" s="3">
        <v>13</v>
      </c>
      <c r="D1140" s="6"/>
      <c r="E1140" s="3">
        <v>197.14</v>
      </c>
      <c r="F1140" s="6">
        <f t="shared" si="0"/>
        <v>0</v>
      </c>
      <c r="G1140" s="6">
        <f t="shared" si="1"/>
        <v>0</v>
      </c>
    </row>
    <row r="1141" spans="1:7">
      <c r="A1141" s="2">
        <v>43354</v>
      </c>
      <c r="B1141" s="3">
        <v>16</v>
      </c>
      <c r="C1141" s="3">
        <v>16</v>
      </c>
      <c r="D1141" s="6"/>
      <c r="E1141" s="3">
        <v>185.15</v>
      </c>
      <c r="F1141" s="6">
        <f t="shared" si="0"/>
        <v>0</v>
      </c>
      <c r="G1141" s="6">
        <f t="shared" si="1"/>
        <v>0</v>
      </c>
    </row>
    <row r="1142" spans="1:7">
      <c r="A1142" s="2">
        <v>43355</v>
      </c>
      <c r="B1142" s="3">
        <v>16</v>
      </c>
      <c r="C1142" s="3">
        <v>16</v>
      </c>
      <c r="D1142" s="6"/>
      <c r="E1142" s="3">
        <v>183.03</v>
      </c>
      <c r="F1142" s="6">
        <f t="shared" si="0"/>
        <v>0</v>
      </c>
      <c r="G1142" s="6">
        <f t="shared" si="1"/>
        <v>0</v>
      </c>
    </row>
    <row r="1143" spans="1:7">
      <c r="A1143" s="2">
        <v>43356</v>
      </c>
      <c r="B1143" s="3">
        <v>17</v>
      </c>
      <c r="C1143" s="3">
        <v>17</v>
      </c>
      <c r="D1143" s="6"/>
      <c r="E1143" s="3">
        <v>211.27</v>
      </c>
      <c r="F1143" s="6">
        <f t="shared" si="0"/>
        <v>0</v>
      </c>
      <c r="G1143" s="6">
        <f t="shared" si="1"/>
        <v>0</v>
      </c>
    </row>
    <row r="1144" spans="1:7">
      <c r="A1144" s="2">
        <v>43357</v>
      </c>
      <c r="B1144" s="3">
        <v>15</v>
      </c>
      <c r="C1144" s="3">
        <v>15</v>
      </c>
      <c r="D1144" s="6"/>
      <c r="E1144" s="3">
        <v>208.87</v>
      </c>
      <c r="F1144" s="6">
        <f t="shared" si="0"/>
        <v>0</v>
      </c>
      <c r="G1144" s="6">
        <f t="shared" si="1"/>
        <v>0</v>
      </c>
    </row>
    <row r="1145" spans="1:7">
      <c r="A1145" s="2">
        <v>43358</v>
      </c>
      <c r="B1145" s="3">
        <v>13</v>
      </c>
      <c r="C1145" s="3">
        <v>13</v>
      </c>
      <c r="D1145" s="6"/>
      <c r="E1145" s="3">
        <v>221.63</v>
      </c>
      <c r="F1145" s="6">
        <f t="shared" si="0"/>
        <v>0</v>
      </c>
      <c r="G1145" s="6">
        <f t="shared" si="1"/>
        <v>0</v>
      </c>
    </row>
    <row r="1146" spans="1:7">
      <c r="A1146" s="2">
        <v>43359</v>
      </c>
      <c r="B1146" s="3">
        <v>13</v>
      </c>
      <c r="C1146" s="3">
        <v>13</v>
      </c>
      <c r="D1146" s="6"/>
      <c r="E1146" s="3">
        <v>220.12</v>
      </c>
      <c r="F1146" s="6">
        <f t="shared" si="0"/>
        <v>0</v>
      </c>
      <c r="G1146" s="6">
        <f t="shared" si="1"/>
        <v>0</v>
      </c>
    </row>
    <row r="1147" spans="1:7">
      <c r="A1147" s="2">
        <v>43360</v>
      </c>
      <c r="B1147" s="3">
        <v>15</v>
      </c>
      <c r="C1147" s="3">
        <v>15</v>
      </c>
      <c r="D1147" s="6"/>
      <c r="E1147" s="3">
        <v>196.04</v>
      </c>
      <c r="F1147" s="6">
        <f t="shared" si="0"/>
        <v>0</v>
      </c>
      <c r="G1147" s="6">
        <f t="shared" si="1"/>
        <v>0</v>
      </c>
    </row>
    <row r="1148" spans="1:7">
      <c r="A1148" s="2">
        <v>43361</v>
      </c>
      <c r="B1148" s="3">
        <v>25</v>
      </c>
      <c r="C1148" s="3">
        <v>25</v>
      </c>
      <c r="D1148" s="6"/>
      <c r="E1148" s="3">
        <v>208.39</v>
      </c>
      <c r="F1148" s="6">
        <f t="shared" si="0"/>
        <v>0</v>
      </c>
      <c r="G1148" s="6">
        <f t="shared" si="1"/>
        <v>0</v>
      </c>
    </row>
    <row r="1149" spans="1:7">
      <c r="A1149" s="2">
        <v>43362</v>
      </c>
      <c r="B1149" s="3">
        <v>20</v>
      </c>
      <c r="C1149" s="3">
        <v>20</v>
      </c>
      <c r="D1149" s="6"/>
      <c r="E1149" s="3">
        <v>209.78</v>
      </c>
      <c r="F1149" s="6">
        <f t="shared" si="0"/>
        <v>0</v>
      </c>
      <c r="G1149" s="6">
        <f t="shared" si="1"/>
        <v>0</v>
      </c>
    </row>
    <row r="1150" spans="1:7">
      <c r="A1150" s="2">
        <v>43363</v>
      </c>
      <c r="B1150" s="3">
        <v>16</v>
      </c>
      <c r="C1150" s="3">
        <v>16</v>
      </c>
      <c r="D1150" s="6"/>
      <c r="E1150" s="3">
        <v>224.76</v>
      </c>
      <c r="F1150" s="6">
        <f t="shared" si="0"/>
        <v>0</v>
      </c>
      <c r="G1150" s="6">
        <f t="shared" si="1"/>
        <v>0</v>
      </c>
    </row>
    <row r="1151" spans="1:7">
      <c r="A1151" s="2">
        <v>43364</v>
      </c>
      <c r="B1151" s="3">
        <v>18</v>
      </c>
      <c r="C1151" s="3">
        <v>18</v>
      </c>
      <c r="D1151" s="6"/>
      <c r="E1151" s="3">
        <v>247.69</v>
      </c>
      <c r="F1151" s="6">
        <f t="shared" si="0"/>
        <v>0</v>
      </c>
      <c r="G1151" s="6">
        <f t="shared" si="1"/>
        <v>0</v>
      </c>
    </row>
    <row r="1152" spans="1:7">
      <c r="A1152" s="2">
        <v>43365</v>
      </c>
      <c r="B1152" s="3">
        <v>14</v>
      </c>
      <c r="C1152" s="3">
        <v>14</v>
      </c>
      <c r="D1152" s="6"/>
      <c r="E1152" s="3">
        <v>240.78</v>
      </c>
      <c r="F1152" s="6">
        <f t="shared" si="0"/>
        <v>0</v>
      </c>
      <c r="G1152" s="6">
        <f t="shared" si="1"/>
        <v>0</v>
      </c>
    </row>
    <row r="1153" spans="1:7">
      <c r="A1153" s="2">
        <v>43366</v>
      </c>
      <c r="B1153" s="3">
        <v>13</v>
      </c>
      <c r="C1153" s="3">
        <v>13</v>
      </c>
      <c r="D1153" s="6"/>
      <c r="E1153" s="3">
        <v>244.55</v>
      </c>
      <c r="F1153" s="6">
        <f t="shared" si="0"/>
        <v>0</v>
      </c>
      <c r="G1153" s="6">
        <f t="shared" si="1"/>
        <v>0</v>
      </c>
    </row>
    <row r="1154" spans="1:7">
      <c r="A1154" s="2">
        <v>43367</v>
      </c>
      <c r="B1154" s="3">
        <v>17</v>
      </c>
      <c r="C1154" s="3">
        <v>17</v>
      </c>
      <c r="D1154" s="6"/>
      <c r="E1154" s="3">
        <v>227.92</v>
      </c>
      <c r="F1154" s="6">
        <f t="shared" si="0"/>
        <v>0</v>
      </c>
      <c r="G1154" s="6">
        <f t="shared" si="1"/>
        <v>0</v>
      </c>
    </row>
    <row r="1155" spans="1:7">
      <c r="A1155" s="2">
        <v>43368</v>
      </c>
      <c r="B1155" s="3">
        <v>17</v>
      </c>
      <c r="C1155" s="3">
        <v>17</v>
      </c>
      <c r="D1155" s="6"/>
      <c r="E1155" s="3">
        <v>219.2</v>
      </c>
      <c r="F1155" s="6">
        <f t="shared" si="0"/>
        <v>0</v>
      </c>
      <c r="G1155" s="6">
        <f t="shared" si="1"/>
        <v>0</v>
      </c>
    </row>
    <row r="1156" spans="1:7">
      <c r="A1156" s="2">
        <v>43369</v>
      </c>
      <c r="B1156" s="3">
        <v>16</v>
      </c>
      <c r="C1156" s="3">
        <v>16</v>
      </c>
      <c r="D1156" s="6"/>
      <c r="E1156" s="3">
        <v>214.21</v>
      </c>
      <c r="F1156" s="6">
        <f t="shared" si="0"/>
        <v>0</v>
      </c>
      <c r="G1156" s="6">
        <f t="shared" si="1"/>
        <v>0</v>
      </c>
    </row>
    <row r="1157" spans="1:7">
      <c r="A1157" s="2">
        <v>43370</v>
      </c>
      <c r="B1157" s="3">
        <v>17</v>
      </c>
      <c r="C1157" s="3">
        <v>17</v>
      </c>
      <c r="D1157" s="6"/>
      <c r="E1157" s="3">
        <v>229.09</v>
      </c>
      <c r="F1157" s="6">
        <f t="shared" si="0"/>
        <v>0</v>
      </c>
      <c r="G1157" s="6">
        <f t="shared" si="1"/>
        <v>0</v>
      </c>
    </row>
    <row r="1158" spans="1:7">
      <c r="A1158" s="2">
        <v>43371</v>
      </c>
      <c r="B1158" s="3">
        <v>18</v>
      </c>
      <c r="C1158" s="3">
        <v>18</v>
      </c>
      <c r="D1158" s="6"/>
      <c r="E1158" s="3">
        <v>221.56</v>
      </c>
      <c r="F1158" s="6">
        <f t="shared" si="0"/>
        <v>0</v>
      </c>
      <c r="G1158" s="6">
        <f t="shared" si="1"/>
        <v>0</v>
      </c>
    </row>
    <row r="1159" spans="1:7">
      <c r="A1159" s="2">
        <v>43372</v>
      </c>
      <c r="B1159" s="3">
        <v>22</v>
      </c>
      <c r="C1159" s="3">
        <v>22</v>
      </c>
      <c r="D1159" s="6"/>
      <c r="E1159" s="3">
        <v>231.32</v>
      </c>
      <c r="F1159" s="6">
        <f t="shared" si="0"/>
        <v>0</v>
      </c>
      <c r="G1159" s="6">
        <f t="shared" si="1"/>
        <v>0</v>
      </c>
    </row>
    <row r="1160" spans="1:7">
      <c r="A1160" s="2">
        <v>43373</v>
      </c>
      <c r="B1160" s="3">
        <v>17</v>
      </c>
      <c r="C1160" s="3">
        <v>17</v>
      </c>
      <c r="D1160" s="6"/>
      <c r="E1160" s="3">
        <v>232.6</v>
      </c>
      <c r="F1160" s="6">
        <f t="shared" si="0"/>
        <v>0</v>
      </c>
      <c r="G1160" s="6">
        <f t="shared" si="1"/>
        <v>0</v>
      </c>
    </row>
    <row r="1161" spans="1:7">
      <c r="A1161" s="2">
        <v>43374</v>
      </c>
      <c r="B1161" s="3">
        <v>19</v>
      </c>
      <c r="C1161" s="3">
        <v>19</v>
      </c>
      <c r="D1161" s="6"/>
      <c r="E1161" s="3">
        <v>230.89</v>
      </c>
      <c r="F1161" s="6">
        <f t="shared" si="0"/>
        <v>0</v>
      </c>
      <c r="G1161" s="6">
        <f t="shared" si="1"/>
        <v>0</v>
      </c>
    </row>
    <row r="1162" spans="1:7">
      <c r="A1162" s="2">
        <v>43375</v>
      </c>
      <c r="B1162" s="3">
        <v>19</v>
      </c>
      <c r="C1162" s="3">
        <v>19</v>
      </c>
      <c r="D1162" s="6"/>
      <c r="E1162" s="3">
        <v>225.41</v>
      </c>
      <c r="F1162" s="6">
        <f t="shared" si="0"/>
        <v>0</v>
      </c>
      <c r="G1162" s="6">
        <f t="shared" si="1"/>
        <v>0</v>
      </c>
    </row>
    <row r="1163" spans="1:7">
      <c r="A1163" s="2">
        <v>43376</v>
      </c>
      <c r="B1163" s="3">
        <v>13</v>
      </c>
      <c r="C1163" s="3">
        <v>13</v>
      </c>
      <c r="D1163" s="6"/>
      <c r="E1163" s="3">
        <v>219.97</v>
      </c>
      <c r="F1163" s="6">
        <f t="shared" si="0"/>
        <v>0</v>
      </c>
      <c r="G1163" s="6">
        <f t="shared" si="1"/>
        <v>0</v>
      </c>
    </row>
    <row r="1164" spans="1:7">
      <c r="A1164" s="2">
        <v>43377</v>
      </c>
      <c r="B1164" s="3">
        <v>13</v>
      </c>
      <c r="C1164" s="3">
        <v>13</v>
      </c>
      <c r="D1164" s="6"/>
      <c r="E1164" s="3">
        <v>221.76</v>
      </c>
      <c r="F1164" s="6">
        <f t="shared" si="0"/>
        <v>0</v>
      </c>
      <c r="G1164" s="6">
        <f t="shared" si="1"/>
        <v>0</v>
      </c>
    </row>
    <row r="1165" spans="1:7">
      <c r="A1165" s="2">
        <v>43378</v>
      </c>
      <c r="B1165" s="3">
        <v>14</v>
      </c>
      <c r="C1165" s="3">
        <v>14</v>
      </c>
      <c r="D1165" s="6"/>
      <c r="E1165" s="3">
        <v>227.9</v>
      </c>
      <c r="F1165" s="6">
        <f t="shared" si="0"/>
        <v>0</v>
      </c>
      <c r="G1165" s="6">
        <f t="shared" si="1"/>
        <v>0</v>
      </c>
    </row>
    <row r="1166" spans="1:7">
      <c r="A1166" s="2">
        <v>43379</v>
      </c>
      <c r="B1166" s="3">
        <v>9</v>
      </c>
      <c r="C1166" s="3">
        <v>9</v>
      </c>
      <c r="D1166" s="6"/>
      <c r="E1166" s="3">
        <v>224.62</v>
      </c>
      <c r="F1166" s="6">
        <f t="shared" si="0"/>
        <v>0</v>
      </c>
      <c r="G1166" s="6">
        <f t="shared" si="1"/>
        <v>0</v>
      </c>
    </row>
    <row r="1167" spans="1:7">
      <c r="A1167" s="2">
        <v>43380</v>
      </c>
      <c r="B1167" s="3">
        <v>12</v>
      </c>
      <c r="C1167" s="3">
        <v>12</v>
      </c>
      <c r="D1167" s="6"/>
      <c r="E1167" s="3">
        <v>225.65</v>
      </c>
      <c r="F1167" s="6">
        <f t="shared" si="0"/>
        <v>0</v>
      </c>
      <c r="G1167" s="6">
        <f t="shared" si="1"/>
        <v>0</v>
      </c>
    </row>
    <row r="1168" spans="1:7">
      <c r="A1168" s="2">
        <v>43381</v>
      </c>
      <c r="B1168" s="3">
        <v>15</v>
      </c>
      <c r="C1168" s="3">
        <v>15</v>
      </c>
      <c r="D1168" s="6"/>
      <c r="E1168" s="3">
        <v>229.33</v>
      </c>
      <c r="F1168" s="6">
        <f t="shared" si="0"/>
        <v>0</v>
      </c>
      <c r="G1168" s="6">
        <f t="shared" si="1"/>
        <v>0</v>
      </c>
    </row>
    <row r="1169" spans="1:7">
      <c r="A1169" s="2">
        <v>43382</v>
      </c>
      <c r="B1169" s="3">
        <v>13</v>
      </c>
      <c r="C1169" s="3">
        <v>13</v>
      </c>
      <c r="D1169" s="6"/>
      <c r="E1169" s="3">
        <v>227.49</v>
      </c>
      <c r="F1169" s="6">
        <f t="shared" si="0"/>
        <v>0</v>
      </c>
      <c r="G1169" s="6">
        <f t="shared" si="1"/>
        <v>0</v>
      </c>
    </row>
    <row r="1170" spans="1:7">
      <c r="A1170" s="2">
        <v>43383</v>
      </c>
      <c r="B1170" s="3">
        <v>16</v>
      </c>
      <c r="C1170" s="3">
        <v>16</v>
      </c>
      <c r="D1170" s="6"/>
      <c r="E1170" s="3">
        <v>225.26</v>
      </c>
      <c r="F1170" s="6">
        <f t="shared" si="0"/>
        <v>0</v>
      </c>
      <c r="G1170" s="6">
        <f t="shared" si="1"/>
        <v>0</v>
      </c>
    </row>
    <row r="1171" spans="1:7">
      <c r="A1171" s="2">
        <v>43384</v>
      </c>
      <c r="B1171" s="3">
        <v>15</v>
      </c>
      <c r="C1171" s="3">
        <v>15</v>
      </c>
      <c r="D1171" s="6"/>
      <c r="E1171" s="3">
        <v>189.83</v>
      </c>
      <c r="F1171" s="6">
        <f t="shared" si="0"/>
        <v>0</v>
      </c>
      <c r="G1171" s="6">
        <f t="shared" si="1"/>
        <v>0</v>
      </c>
    </row>
    <row r="1172" spans="1:7">
      <c r="A1172" s="2">
        <v>43385</v>
      </c>
      <c r="B1172" s="3">
        <v>29</v>
      </c>
      <c r="C1172" s="3">
        <v>29</v>
      </c>
      <c r="D1172" s="6"/>
      <c r="E1172" s="3">
        <v>195.97</v>
      </c>
      <c r="F1172" s="6">
        <f t="shared" si="0"/>
        <v>0</v>
      </c>
      <c r="G1172" s="6">
        <f t="shared" si="1"/>
        <v>0</v>
      </c>
    </row>
    <row r="1173" spans="1:7">
      <c r="A1173" s="2">
        <v>43386</v>
      </c>
      <c r="B1173" s="3">
        <v>12</v>
      </c>
      <c r="C1173" s="3">
        <v>12</v>
      </c>
      <c r="D1173" s="6"/>
      <c r="E1173" s="3">
        <v>199.45</v>
      </c>
      <c r="F1173" s="6">
        <f t="shared" si="0"/>
        <v>0</v>
      </c>
      <c r="G1173" s="6">
        <f t="shared" si="1"/>
        <v>0</v>
      </c>
    </row>
    <row r="1174" spans="1:7">
      <c r="A1174" s="2">
        <v>43387</v>
      </c>
      <c r="B1174" s="3">
        <v>12</v>
      </c>
      <c r="C1174" s="3">
        <v>12</v>
      </c>
      <c r="D1174" s="6"/>
      <c r="E1174" s="3">
        <v>194.99</v>
      </c>
      <c r="F1174" s="6">
        <f t="shared" si="0"/>
        <v>0</v>
      </c>
      <c r="G1174" s="6">
        <f t="shared" si="1"/>
        <v>0</v>
      </c>
    </row>
    <row r="1175" spans="1:7">
      <c r="A1175" s="2">
        <v>43388</v>
      </c>
      <c r="B1175" s="3">
        <v>16</v>
      </c>
      <c r="C1175" s="3">
        <v>16</v>
      </c>
      <c r="D1175" s="6"/>
      <c r="E1175" s="3">
        <v>210.8</v>
      </c>
      <c r="F1175" s="6">
        <f t="shared" si="0"/>
        <v>0</v>
      </c>
      <c r="G1175" s="6">
        <f t="shared" si="1"/>
        <v>0</v>
      </c>
    </row>
    <row r="1176" spans="1:7">
      <c r="A1176" s="2">
        <v>43389</v>
      </c>
      <c r="B1176" s="3">
        <v>13</v>
      </c>
      <c r="C1176" s="3">
        <v>13</v>
      </c>
      <c r="D1176" s="6"/>
      <c r="E1176" s="3">
        <v>210.22</v>
      </c>
      <c r="F1176" s="6">
        <f t="shared" si="0"/>
        <v>0</v>
      </c>
      <c r="G1176" s="6">
        <f t="shared" si="1"/>
        <v>0</v>
      </c>
    </row>
    <row r="1177" spans="1:7">
      <c r="A1177" s="2">
        <v>43390</v>
      </c>
      <c r="B1177" s="3">
        <v>13</v>
      </c>
      <c r="C1177" s="3">
        <v>13</v>
      </c>
      <c r="D1177" s="6"/>
      <c r="E1177" s="3">
        <v>207.6</v>
      </c>
      <c r="F1177" s="6">
        <f t="shared" si="0"/>
        <v>0</v>
      </c>
      <c r="G1177" s="6">
        <f t="shared" si="1"/>
        <v>0</v>
      </c>
    </row>
    <row r="1178" spans="1:7">
      <c r="A1178" s="2">
        <v>43391</v>
      </c>
      <c r="B1178" s="3">
        <v>13</v>
      </c>
      <c r="C1178" s="3">
        <v>13</v>
      </c>
      <c r="D1178" s="6"/>
      <c r="E1178" s="3">
        <v>202.49</v>
      </c>
      <c r="F1178" s="6">
        <f t="shared" si="0"/>
        <v>0</v>
      </c>
      <c r="G1178" s="6">
        <f t="shared" si="1"/>
        <v>0</v>
      </c>
    </row>
    <row r="1179" spans="1:7">
      <c r="A1179" s="2">
        <v>43392</v>
      </c>
      <c r="B1179" s="3">
        <v>14</v>
      </c>
      <c r="C1179" s="3">
        <v>14</v>
      </c>
      <c r="D1179" s="6"/>
      <c r="E1179" s="3">
        <v>202.86</v>
      </c>
      <c r="F1179" s="6">
        <f t="shared" si="0"/>
        <v>0</v>
      </c>
      <c r="G1179" s="6">
        <f t="shared" si="1"/>
        <v>0</v>
      </c>
    </row>
    <row r="1180" spans="1:7">
      <c r="A1180" s="2">
        <v>43393</v>
      </c>
      <c r="B1180" s="3">
        <v>13</v>
      </c>
      <c r="C1180" s="3">
        <v>13</v>
      </c>
      <c r="D1180" s="6"/>
      <c r="E1180" s="3">
        <v>205.08</v>
      </c>
      <c r="F1180" s="6">
        <f t="shared" si="0"/>
        <v>0</v>
      </c>
      <c r="G1180" s="6">
        <f t="shared" si="1"/>
        <v>0</v>
      </c>
    </row>
    <row r="1181" spans="1:7">
      <c r="A1181" s="2">
        <v>43394</v>
      </c>
      <c r="B1181" s="3">
        <v>12</v>
      </c>
      <c r="C1181" s="3">
        <v>12</v>
      </c>
      <c r="D1181" s="6"/>
      <c r="E1181" s="3">
        <v>204.77</v>
      </c>
      <c r="F1181" s="6">
        <f t="shared" si="0"/>
        <v>0</v>
      </c>
      <c r="G1181" s="6">
        <f t="shared" si="1"/>
        <v>0</v>
      </c>
    </row>
    <row r="1182" spans="1:7">
      <c r="A1182" s="2">
        <v>43395</v>
      </c>
      <c r="B1182" s="3">
        <v>13</v>
      </c>
      <c r="C1182" s="3">
        <v>13</v>
      </c>
      <c r="D1182" s="6"/>
      <c r="E1182" s="3">
        <v>203.6</v>
      </c>
      <c r="F1182" s="6">
        <f t="shared" si="0"/>
        <v>0</v>
      </c>
      <c r="G1182" s="6">
        <f t="shared" si="1"/>
        <v>0</v>
      </c>
    </row>
    <row r="1183" spans="1:7">
      <c r="A1183" s="2">
        <v>43396</v>
      </c>
      <c r="B1183" s="3">
        <v>15</v>
      </c>
      <c r="C1183" s="3">
        <v>15</v>
      </c>
      <c r="D1183" s="6"/>
      <c r="E1183" s="3">
        <v>203.7</v>
      </c>
      <c r="F1183" s="6">
        <f t="shared" si="0"/>
        <v>0</v>
      </c>
      <c r="G1183" s="6">
        <f t="shared" si="1"/>
        <v>0</v>
      </c>
    </row>
    <row r="1184" spans="1:7">
      <c r="A1184" s="2">
        <v>43397</v>
      </c>
      <c r="B1184" s="3">
        <v>15</v>
      </c>
      <c r="C1184" s="3">
        <v>15</v>
      </c>
      <c r="D1184" s="6"/>
      <c r="E1184" s="3">
        <v>202.92</v>
      </c>
      <c r="F1184" s="6">
        <f t="shared" si="0"/>
        <v>0</v>
      </c>
      <c r="G1184" s="6">
        <f t="shared" si="1"/>
        <v>0</v>
      </c>
    </row>
    <row r="1185" spans="1:7">
      <c r="A1185" s="2">
        <v>43398</v>
      </c>
      <c r="B1185" s="3">
        <v>16</v>
      </c>
      <c r="C1185" s="3">
        <v>16</v>
      </c>
      <c r="D1185" s="6"/>
      <c r="E1185" s="3">
        <v>201.23</v>
      </c>
      <c r="F1185" s="6">
        <f t="shared" si="0"/>
        <v>0</v>
      </c>
      <c r="G1185" s="6">
        <f t="shared" si="1"/>
        <v>0</v>
      </c>
    </row>
    <row r="1186" spans="1:7">
      <c r="A1186" s="2">
        <v>43399</v>
      </c>
      <c r="B1186" s="3">
        <v>16</v>
      </c>
      <c r="C1186" s="3">
        <v>16</v>
      </c>
      <c r="D1186" s="6"/>
      <c r="E1186" s="3">
        <v>203.37</v>
      </c>
      <c r="F1186" s="6">
        <f t="shared" si="0"/>
        <v>0</v>
      </c>
      <c r="G1186" s="6">
        <f t="shared" si="1"/>
        <v>0</v>
      </c>
    </row>
    <row r="1187" spans="1:7">
      <c r="A1187" s="2">
        <v>43400</v>
      </c>
      <c r="B1187" s="3">
        <v>14</v>
      </c>
      <c r="C1187" s="3">
        <v>14</v>
      </c>
      <c r="D1187" s="6"/>
      <c r="E1187" s="3">
        <v>202.79</v>
      </c>
      <c r="F1187" s="6">
        <f t="shared" si="0"/>
        <v>0</v>
      </c>
      <c r="G1187" s="6">
        <f t="shared" si="1"/>
        <v>0</v>
      </c>
    </row>
    <row r="1188" spans="1:7">
      <c r="A1188" s="2">
        <v>43401</v>
      </c>
      <c r="B1188" s="3">
        <v>13</v>
      </c>
      <c r="C1188" s="3">
        <v>13</v>
      </c>
      <c r="D1188" s="6"/>
      <c r="E1188" s="3">
        <v>203.72</v>
      </c>
      <c r="F1188" s="6">
        <f t="shared" si="0"/>
        <v>0</v>
      </c>
      <c r="G1188" s="6">
        <f t="shared" si="1"/>
        <v>0</v>
      </c>
    </row>
    <row r="1189" spans="1:7">
      <c r="A1189" s="2">
        <v>43402</v>
      </c>
      <c r="B1189" s="3">
        <v>15</v>
      </c>
      <c r="C1189" s="3">
        <v>15</v>
      </c>
      <c r="D1189" s="6"/>
      <c r="E1189" s="3">
        <v>195.67</v>
      </c>
      <c r="F1189" s="6">
        <f t="shared" si="0"/>
        <v>0</v>
      </c>
      <c r="G1189" s="6">
        <f t="shared" si="1"/>
        <v>0</v>
      </c>
    </row>
    <row r="1190" spans="1:7">
      <c r="A1190" s="2">
        <v>43403</v>
      </c>
      <c r="B1190" s="3">
        <v>15</v>
      </c>
      <c r="C1190" s="3">
        <v>15</v>
      </c>
      <c r="D1190" s="6"/>
      <c r="E1190" s="3">
        <v>196.19</v>
      </c>
      <c r="F1190" s="6">
        <f t="shared" si="0"/>
        <v>0</v>
      </c>
      <c r="G1190" s="6">
        <f t="shared" si="1"/>
        <v>0</v>
      </c>
    </row>
    <row r="1191" spans="1:7">
      <c r="A1191" s="2">
        <v>43404</v>
      </c>
      <c r="B1191" s="3">
        <v>15</v>
      </c>
      <c r="C1191" s="3">
        <v>15</v>
      </c>
      <c r="D1191" s="6"/>
      <c r="E1191" s="3">
        <v>197.85</v>
      </c>
      <c r="F1191" s="6">
        <f t="shared" si="0"/>
        <v>0</v>
      </c>
      <c r="G1191" s="6">
        <f t="shared" si="1"/>
        <v>0</v>
      </c>
    </row>
    <row r="1192" spans="1:7">
      <c r="A1192" s="2">
        <v>43405</v>
      </c>
      <c r="B1192" s="3">
        <v>14</v>
      </c>
      <c r="C1192" s="3">
        <v>14</v>
      </c>
      <c r="D1192" s="6"/>
      <c r="E1192" s="3">
        <v>198.73</v>
      </c>
      <c r="F1192" s="6">
        <f t="shared" si="0"/>
        <v>0</v>
      </c>
      <c r="G1192" s="6">
        <f t="shared" si="1"/>
        <v>0</v>
      </c>
    </row>
    <row r="1193" spans="1:7">
      <c r="A1193" s="2">
        <v>43406</v>
      </c>
      <c r="B1193" s="3">
        <v>15</v>
      </c>
      <c r="C1193" s="3">
        <v>15</v>
      </c>
      <c r="D1193" s="6"/>
      <c r="E1193" s="3">
        <v>201.02</v>
      </c>
      <c r="F1193" s="6">
        <f t="shared" si="0"/>
        <v>0</v>
      </c>
      <c r="G1193" s="6">
        <f t="shared" si="1"/>
        <v>0</v>
      </c>
    </row>
    <row r="1194" spans="1:7">
      <c r="A1194" s="2">
        <v>43407</v>
      </c>
      <c r="B1194" s="3">
        <v>16</v>
      </c>
      <c r="C1194" s="3">
        <v>16</v>
      </c>
      <c r="D1194" s="6"/>
      <c r="E1194" s="3">
        <v>199.47</v>
      </c>
      <c r="F1194" s="6">
        <f t="shared" si="0"/>
        <v>0</v>
      </c>
      <c r="G1194" s="6">
        <f t="shared" si="1"/>
        <v>0</v>
      </c>
    </row>
    <row r="1195" spans="1:7">
      <c r="A1195" s="2">
        <v>43408</v>
      </c>
      <c r="B1195" s="3">
        <v>13</v>
      </c>
      <c r="C1195" s="3">
        <v>13</v>
      </c>
      <c r="D1195" s="6"/>
      <c r="E1195" s="3">
        <v>211.3</v>
      </c>
      <c r="F1195" s="6">
        <f t="shared" si="0"/>
        <v>0</v>
      </c>
      <c r="G1195" s="6">
        <f t="shared" si="1"/>
        <v>0</v>
      </c>
    </row>
    <row r="1196" spans="1:7">
      <c r="A1196" s="2">
        <v>43409</v>
      </c>
      <c r="B1196" s="3">
        <v>17</v>
      </c>
      <c r="C1196" s="3">
        <v>17</v>
      </c>
      <c r="D1196" s="6"/>
      <c r="E1196" s="3">
        <v>209.7</v>
      </c>
      <c r="F1196" s="6">
        <f t="shared" si="0"/>
        <v>0</v>
      </c>
      <c r="G1196" s="6">
        <f t="shared" si="1"/>
        <v>0</v>
      </c>
    </row>
    <row r="1197" spans="1:7">
      <c r="A1197" s="2">
        <v>43410</v>
      </c>
      <c r="B1197" s="3">
        <v>17</v>
      </c>
      <c r="C1197" s="3">
        <v>17</v>
      </c>
      <c r="D1197" s="6"/>
      <c r="E1197" s="3">
        <v>219.56</v>
      </c>
      <c r="F1197" s="6">
        <f t="shared" si="0"/>
        <v>0</v>
      </c>
      <c r="G1197" s="6">
        <f t="shared" si="1"/>
        <v>0</v>
      </c>
    </row>
    <row r="1198" spans="1:7">
      <c r="A1198" s="2">
        <v>43411</v>
      </c>
      <c r="B1198" s="3">
        <v>16</v>
      </c>
      <c r="C1198" s="3">
        <v>16</v>
      </c>
      <c r="D1198" s="6"/>
      <c r="E1198" s="3">
        <v>217.99</v>
      </c>
      <c r="F1198" s="6">
        <f t="shared" si="0"/>
        <v>0</v>
      </c>
      <c r="G1198" s="6">
        <f t="shared" si="1"/>
        <v>0</v>
      </c>
    </row>
    <row r="1199" spans="1:7">
      <c r="A1199" s="2">
        <v>43412</v>
      </c>
      <c r="B1199" s="3">
        <v>19</v>
      </c>
      <c r="C1199" s="3">
        <v>19</v>
      </c>
      <c r="D1199" s="6"/>
      <c r="E1199" s="3">
        <v>211.29</v>
      </c>
      <c r="F1199" s="6">
        <f t="shared" si="0"/>
        <v>0</v>
      </c>
      <c r="G1199" s="6">
        <f t="shared" si="1"/>
        <v>0</v>
      </c>
    </row>
    <row r="1200" spans="1:7">
      <c r="A1200" s="2">
        <v>43413</v>
      </c>
      <c r="B1200" s="3">
        <v>16</v>
      </c>
      <c r="C1200" s="3">
        <v>16</v>
      </c>
      <c r="D1200" s="6"/>
      <c r="E1200" s="3">
        <v>209.39</v>
      </c>
      <c r="F1200" s="6">
        <f t="shared" si="0"/>
        <v>0</v>
      </c>
      <c r="G1200" s="6">
        <f t="shared" si="1"/>
        <v>0</v>
      </c>
    </row>
    <row r="1201" spans="1:7">
      <c r="A1201" s="2">
        <v>43414</v>
      </c>
      <c r="B1201" s="3">
        <v>12</v>
      </c>
      <c r="C1201" s="3">
        <v>12</v>
      </c>
      <c r="D1201" s="6"/>
      <c r="E1201" s="3">
        <v>211.9</v>
      </c>
      <c r="F1201" s="6">
        <f t="shared" si="0"/>
        <v>0</v>
      </c>
      <c r="G1201" s="6">
        <f t="shared" si="1"/>
        <v>0</v>
      </c>
    </row>
    <row r="1202" spans="1:7">
      <c r="A1202" s="2">
        <v>43415</v>
      </c>
      <c r="B1202" s="3">
        <v>11</v>
      </c>
      <c r="C1202" s="3">
        <v>11</v>
      </c>
      <c r="D1202" s="6"/>
      <c r="E1202" s="3">
        <v>211.7</v>
      </c>
      <c r="F1202" s="6">
        <f t="shared" si="0"/>
        <v>0</v>
      </c>
      <c r="G1202" s="6">
        <f t="shared" si="1"/>
        <v>0</v>
      </c>
    </row>
    <row r="1203" spans="1:7">
      <c r="A1203" s="2">
        <v>43416</v>
      </c>
      <c r="B1203" s="3">
        <v>14</v>
      </c>
      <c r="C1203" s="3">
        <v>14</v>
      </c>
      <c r="D1203" s="6"/>
      <c r="E1203" s="3">
        <v>210.81</v>
      </c>
      <c r="F1203" s="6">
        <f t="shared" si="0"/>
        <v>0</v>
      </c>
      <c r="G1203" s="6">
        <f t="shared" si="1"/>
        <v>0</v>
      </c>
    </row>
    <row r="1204" spans="1:7">
      <c r="A1204" s="2">
        <v>43417</v>
      </c>
      <c r="B1204" s="3">
        <v>15</v>
      </c>
      <c r="C1204" s="3">
        <v>15</v>
      </c>
      <c r="D1204" s="6"/>
      <c r="E1204" s="3">
        <v>206.42</v>
      </c>
      <c r="F1204" s="6">
        <f t="shared" si="0"/>
        <v>0</v>
      </c>
      <c r="G1204" s="6">
        <f t="shared" si="1"/>
        <v>0</v>
      </c>
    </row>
    <row r="1205" spans="1:7">
      <c r="A1205" s="2">
        <v>43418</v>
      </c>
      <c r="B1205" s="3">
        <v>17</v>
      </c>
      <c r="C1205" s="3">
        <v>17</v>
      </c>
      <c r="D1205" s="6"/>
      <c r="E1205" s="3">
        <v>182.72</v>
      </c>
      <c r="F1205" s="6">
        <f t="shared" si="0"/>
        <v>0</v>
      </c>
      <c r="G1205" s="6">
        <f t="shared" si="1"/>
        <v>0</v>
      </c>
    </row>
    <row r="1206" spans="1:7">
      <c r="A1206" s="2">
        <v>43419</v>
      </c>
      <c r="B1206" s="3">
        <v>18</v>
      </c>
      <c r="C1206" s="3">
        <v>18</v>
      </c>
      <c r="D1206" s="6"/>
      <c r="E1206" s="3">
        <v>181.53</v>
      </c>
      <c r="F1206" s="6">
        <f t="shared" si="0"/>
        <v>0</v>
      </c>
      <c r="G1206" s="6">
        <f t="shared" si="1"/>
        <v>0</v>
      </c>
    </row>
    <row r="1207" spans="1:7">
      <c r="A1207" s="2">
        <v>43420</v>
      </c>
      <c r="B1207" s="3">
        <v>16</v>
      </c>
      <c r="C1207" s="3">
        <v>16</v>
      </c>
      <c r="D1207" s="6"/>
      <c r="E1207" s="3">
        <v>174.84</v>
      </c>
      <c r="F1207" s="6">
        <f t="shared" si="0"/>
        <v>0</v>
      </c>
      <c r="G1207" s="6">
        <f t="shared" si="1"/>
        <v>0</v>
      </c>
    </row>
    <row r="1208" spans="1:7">
      <c r="A1208" s="2">
        <v>43421</v>
      </c>
      <c r="B1208" s="3">
        <v>13</v>
      </c>
      <c r="C1208" s="3">
        <v>13</v>
      </c>
      <c r="D1208" s="6"/>
      <c r="E1208" s="3">
        <v>174.22</v>
      </c>
      <c r="F1208" s="6">
        <f t="shared" si="0"/>
        <v>0</v>
      </c>
      <c r="G1208" s="6">
        <f t="shared" si="1"/>
        <v>0</v>
      </c>
    </row>
    <row r="1209" spans="1:7">
      <c r="A1209" s="2">
        <v>43422</v>
      </c>
      <c r="B1209" s="3">
        <v>15</v>
      </c>
      <c r="C1209" s="3">
        <v>15</v>
      </c>
      <c r="D1209" s="6"/>
      <c r="E1209" s="3">
        <v>177.53</v>
      </c>
      <c r="F1209" s="6">
        <f t="shared" si="0"/>
        <v>0</v>
      </c>
      <c r="G1209" s="6">
        <f t="shared" si="1"/>
        <v>0</v>
      </c>
    </row>
    <row r="1210" spans="1:7">
      <c r="A1210" s="2">
        <v>43423</v>
      </c>
      <c r="B1210" s="3">
        <v>17</v>
      </c>
      <c r="C1210" s="3">
        <v>17</v>
      </c>
      <c r="D1210" s="6"/>
      <c r="E1210" s="3">
        <v>148.22</v>
      </c>
      <c r="F1210" s="6">
        <f t="shared" si="0"/>
        <v>0</v>
      </c>
      <c r="G1210" s="6">
        <f t="shared" si="1"/>
        <v>0</v>
      </c>
    </row>
    <row r="1211" spans="1:7">
      <c r="A1211" s="2">
        <v>43424</v>
      </c>
      <c r="B1211" s="3">
        <v>18</v>
      </c>
      <c r="C1211" s="3">
        <v>18</v>
      </c>
      <c r="D1211" s="6"/>
      <c r="E1211" s="3">
        <v>130.74</v>
      </c>
      <c r="F1211" s="6">
        <f t="shared" si="0"/>
        <v>0</v>
      </c>
      <c r="G1211" s="6">
        <f t="shared" si="1"/>
        <v>0</v>
      </c>
    </row>
    <row r="1212" spans="1:7">
      <c r="A1212" s="2">
        <v>43425</v>
      </c>
      <c r="B1212" s="3">
        <v>15</v>
      </c>
      <c r="C1212" s="3">
        <v>15</v>
      </c>
      <c r="D1212" s="6"/>
      <c r="E1212" s="3">
        <v>136.5</v>
      </c>
      <c r="F1212" s="6">
        <f t="shared" si="0"/>
        <v>0</v>
      </c>
      <c r="G1212" s="6">
        <f t="shared" si="1"/>
        <v>0</v>
      </c>
    </row>
    <row r="1213" spans="1:7">
      <c r="A1213" s="2">
        <v>43426</v>
      </c>
      <c r="B1213" s="3">
        <v>15</v>
      </c>
      <c r="C1213" s="3">
        <v>15</v>
      </c>
      <c r="D1213" s="6"/>
      <c r="E1213" s="3">
        <v>124.83</v>
      </c>
      <c r="F1213" s="6">
        <f t="shared" si="0"/>
        <v>0</v>
      </c>
      <c r="G1213" s="6">
        <f t="shared" si="1"/>
        <v>0</v>
      </c>
    </row>
    <row r="1214" spans="1:7">
      <c r="A1214" s="2">
        <v>43427</v>
      </c>
      <c r="B1214" s="3">
        <v>16</v>
      </c>
      <c r="C1214" s="3">
        <v>16</v>
      </c>
      <c r="D1214" s="6"/>
      <c r="E1214" s="3">
        <v>123.37</v>
      </c>
      <c r="F1214" s="6">
        <f t="shared" si="0"/>
        <v>0</v>
      </c>
      <c r="G1214" s="6">
        <f t="shared" si="1"/>
        <v>0</v>
      </c>
    </row>
    <row r="1215" spans="1:7">
      <c r="A1215" s="2">
        <v>43428</v>
      </c>
      <c r="B1215" s="3">
        <v>15</v>
      </c>
      <c r="C1215" s="3">
        <v>15</v>
      </c>
      <c r="D1215" s="6"/>
      <c r="E1215" s="3">
        <v>112.75</v>
      </c>
      <c r="F1215" s="6">
        <f t="shared" si="0"/>
        <v>0</v>
      </c>
      <c r="G1215" s="6">
        <f t="shared" si="1"/>
        <v>0</v>
      </c>
    </row>
    <row r="1216" spans="1:7">
      <c r="A1216" s="2">
        <v>43429</v>
      </c>
      <c r="B1216" s="3">
        <v>16</v>
      </c>
      <c r="C1216" s="3">
        <v>16</v>
      </c>
      <c r="D1216" s="6"/>
      <c r="E1216" s="3">
        <v>116.75</v>
      </c>
      <c r="F1216" s="6">
        <f t="shared" si="0"/>
        <v>0</v>
      </c>
      <c r="G1216" s="6">
        <f t="shared" si="1"/>
        <v>0</v>
      </c>
    </row>
    <row r="1217" spans="1:7">
      <c r="A1217" s="2">
        <v>43430</v>
      </c>
      <c r="B1217" s="3">
        <v>16</v>
      </c>
      <c r="C1217" s="3">
        <v>16</v>
      </c>
      <c r="D1217" s="6"/>
      <c r="E1217" s="3">
        <v>108.87</v>
      </c>
      <c r="F1217" s="6">
        <f t="shared" si="0"/>
        <v>0</v>
      </c>
      <c r="G1217" s="6">
        <f t="shared" si="1"/>
        <v>0</v>
      </c>
    </row>
    <row r="1218" spans="1:7">
      <c r="A1218" s="2">
        <v>43431</v>
      </c>
      <c r="B1218" s="3">
        <v>15</v>
      </c>
      <c r="C1218" s="3">
        <v>15</v>
      </c>
      <c r="D1218" s="6"/>
      <c r="E1218" s="3">
        <v>110.19</v>
      </c>
      <c r="F1218" s="6">
        <f t="shared" si="0"/>
        <v>0</v>
      </c>
      <c r="G1218" s="6">
        <f t="shared" si="1"/>
        <v>0</v>
      </c>
    </row>
    <row r="1219" spans="1:7">
      <c r="A1219" s="2">
        <v>43432</v>
      </c>
      <c r="B1219" s="3">
        <v>16</v>
      </c>
      <c r="C1219" s="3">
        <v>16</v>
      </c>
      <c r="D1219" s="6"/>
      <c r="E1219" s="3">
        <v>122.88</v>
      </c>
      <c r="F1219" s="6">
        <f t="shared" si="0"/>
        <v>0</v>
      </c>
      <c r="G1219" s="6">
        <f t="shared" si="1"/>
        <v>0</v>
      </c>
    </row>
    <row r="1220" spans="1:7">
      <c r="A1220" s="2">
        <v>43433</v>
      </c>
      <c r="B1220" s="3">
        <v>20</v>
      </c>
      <c r="C1220" s="3">
        <v>20</v>
      </c>
      <c r="D1220" s="6"/>
      <c r="E1220" s="3">
        <v>117.48</v>
      </c>
      <c r="F1220" s="6">
        <f t="shared" si="0"/>
        <v>0</v>
      </c>
      <c r="G1220" s="6">
        <f t="shared" si="1"/>
        <v>0</v>
      </c>
    </row>
    <row r="1221" spans="1:7">
      <c r="A1221" s="2">
        <v>43434</v>
      </c>
      <c r="B1221" s="3">
        <v>23</v>
      </c>
      <c r="C1221" s="3">
        <v>23</v>
      </c>
      <c r="D1221" s="6"/>
      <c r="E1221" s="3">
        <v>112.87</v>
      </c>
      <c r="F1221" s="6">
        <f t="shared" si="0"/>
        <v>0</v>
      </c>
      <c r="G1221" s="6">
        <f t="shared" si="1"/>
        <v>0</v>
      </c>
    </row>
    <row r="1222" spans="1:7">
      <c r="A1222" s="2">
        <v>43435</v>
      </c>
      <c r="B1222" s="3">
        <v>17</v>
      </c>
      <c r="C1222" s="3">
        <v>17</v>
      </c>
      <c r="D1222" s="6"/>
      <c r="E1222" s="3">
        <v>118.5</v>
      </c>
      <c r="F1222" s="6">
        <f t="shared" si="0"/>
        <v>0</v>
      </c>
      <c r="G1222" s="6">
        <f t="shared" si="1"/>
        <v>0</v>
      </c>
    </row>
    <row r="1223" spans="1:7">
      <c r="A1223" s="2">
        <v>43436</v>
      </c>
      <c r="B1223" s="3">
        <v>16</v>
      </c>
      <c r="C1223" s="3">
        <v>16</v>
      </c>
      <c r="D1223" s="6"/>
      <c r="E1223" s="3">
        <v>115.96</v>
      </c>
      <c r="F1223" s="6">
        <f t="shared" si="0"/>
        <v>0</v>
      </c>
      <c r="G1223" s="6">
        <f t="shared" si="1"/>
        <v>0</v>
      </c>
    </row>
    <row r="1224" spans="1:7">
      <c r="A1224" s="2">
        <v>43437</v>
      </c>
      <c r="B1224" s="3">
        <v>17</v>
      </c>
      <c r="C1224" s="3">
        <v>17</v>
      </c>
      <c r="D1224" s="6"/>
      <c r="E1224" s="3">
        <v>108.23</v>
      </c>
      <c r="F1224" s="6">
        <f t="shared" si="0"/>
        <v>0</v>
      </c>
      <c r="G1224" s="6">
        <f t="shared" si="1"/>
        <v>0</v>
      </c>
    </row>
    <row r="1225" spans="1:7">
      <c r="A1225" s="2">
        <v>43438</v>
      </c>
      <c r="B1225" s="3">
        <v>17</v>
      </c>
      <c r="C1225" s="3">
        <v>17</v>
      </c>
      <c r="D1225" s="6"/>
      <c r="E1225" s="3">
        <v>109.82</v>
      </c>
      <c r="F1225" s="6">
        <f t="shared" si="0"/>
        <v>0</v>
      </c>
      <c r="G1225" s="6">
        <f t="shared" si="1"/>
        <v>0</v>
      </c>
    </row>
    <row r="1226" spans="1:7">
      <c r="A1226" s="2">
        <v>43439</v>
      </c>
      <c r="B1226" s="3">
        <v>18</v>
      </c>
      <c r="C1226" s="3">
        <v>18</v>
      </c>
      <c r="D1226" s="6"/>
      <c r="E1226" s="3">
        <v>101.57</v>
      </c>
      <c r="F1226" s="6">
        <f t="shared" si="0"/>
        <v>0</v>
      </c>
      <c r="G1226" s="6">
        <f t="shared" si="1"/>
        <v>0</v>
      </c>
    </row>
    <row r="1227" spans="1:7">
      <c r="A1227" s="2">
        <v>43440</v>
      </c>
      <c r="B1227" s="3">
        <v>16</v>
      </c>
      <c r="C1227" s="3">
        <v>16</v>
      </c>
      <c r="D1227" s="6"/>
      <c r="E1227" s="3">
        <v>90.43</v>
      </c>
      <c r="F1227" s="6">
        <f t="shared" si="0"/>
        <v>0</v>
      </c>
      <c r="G1227" s="6">
        <f t="shared" si="1"/>
        <v>0</v>
      </c>
    </row>
    <row r="1228" spans="1:7">
      <c r="A1228" s="2">
        <v>43441</v>
      </c>
      <c r="B1228" s="3">
        <v>17</v>
      </c>
      <c r="C1228" s="3">
        <v>17</v>
      </c>
      <c r="D1228" s="6"/>
      <c r="E1228" s="3">
        <v>93.61</v>
      </c>
      <c r="F1228" s="6">
        <f t="shared" si="0"/>
        <v>0</v>
      </c>
      <c r="G1228" s="6">
        <f t="shared" si="1"/>
        <v>0</v>
      </c>
    </row>
    <row r="1229" spans="1:7">
      <c r="A1229" s="2">
        <v>43442</v>
      </c>
      <c r="B1229" s="3">
        <v>12</v>
      </c>
      <c r="C1229" s="3">
        <v>12</v>
      </c>
      <c r="D1229" s="6"/>
      <c r="E1229" s="3">
        <v>91.44</v>
      </c>
      <c r="F1229" s="6">
        <f t="shared" si="0"/>
        <v>0</v>
      </c>
      <c r="G1229" s="6">
        <f t="shared" si="1"/>
        <v>0</v>
      </c>
    </row>
    <row r="1230" spans="1:7">
      <c r="A1230" s="2">
        <v>43443</v>
      </c>
      <c r="B1230" s="3">
        <v>12</v>
      </c>
      <c r="C1230" s="3">
        <v>12</v>
      </c>
      <c r="D1230" s="6"/>
      <c r="E1230" s="3">
        <v>94.42</v>
      </c>
      <c r="F1230" s="6">
        <f t="shared" si="0"/>
        <v>0</v>
      </c>
      <c r="G1230" s="6">
        <f t="shared" si="1"/>
        <v>0</v>
      </c>
    </row>
    <row r="1231" spans="1:7">
      <c r="A1231" s="2">
        <v>43444</v>
      </c>
      <c r="B1231" s="3">
        <v>14</v>
      </c>
      <c r="C1231" s="3">
        <v>14</v>
      </c>
      <c r="D1231" s="6"/>
      <c r="E1231" s="3">
        <v>90.7</v>
      </c>
      <c r="F1231" s="6">
        <f t="shared" si="0"/>
        <v>0</v>
      </c>
      <c r="G1231" s="6">
        <f t="shared" si="1"/>
        <v>0</v>
      </c>
    </row>
    <row r="1232" spans="1:7">
      <c r="A1232" s="2">
        <v>43445</v>
      </c>
      <c r="B1232" s="3">
        <v>15</v>
      </c>
      <c r="C1232" s="3">
        <v>15</v>
      </c>
      <c r="D1232" s="6"/>
      <c r="E1232" s="3">
        <v>88.05</v>
      </c>
      <c r="F1232" s="6">
        <f t="shared" si="0"/>
        <v>0</v>
      </c>
      <c r="G1232" s="6">
        <f t="shared" si="1"/>
        <v>0</v>
      </c>
    </row>
    <row r="1233" spans="1:7">
      <c r="A1233" s="2">
        <v>43446</v>
      </c>
      <c r="B1233" s="3">
        <v>14</v>
      </c>
      <c r="C1233" s="3">
        <v>14</v>
      </c>
      <c r="D1233" s="6"/>
      <c r="E1233" s="3">
        <v>90.52</v>
      </c>
      <c r="F1233" s="6">
        <f t="shared" si="0"/>
        <v>0</v>
      </c>
      <c r="G1233" s="6">
        <f t="shared" si="1"/>
        <v>0</v>
      </c>
    </row>
    <row r="1234" spans="1:7">
      <c r="A1234" s="2">
        <v>43447</v>
      </c>
      <c r="B1234" s="3">
        <v>18</v>
      </c>
      <c r="C1234" s="3">
        <v>18</v>
      </c>
      <c r="D1234" s="6"/>
      <c r="E1234" s="3">
        <v>86.39</v>
      </c>
      <c r="F1234" s="6">
        <f t="shared" si="0"/>
        <v>0</v>
      </c>
      <c r="G1234" s="6">
        <f t="shared" si="1"/>
        <v>0</v>
      </c>
    </row>
    <row r="1235" spans="1:7">
      <c r="A1235" s="2">
        <v>43448</v>
      </c>
      <c r="B1235" s="3">
        <v>29</v>
      </c>
      <c r="C1235" s="3">
        <v>29</v>
      </c>
      <c r="D1235" s="6"/>
      <c r="E1235" s="3">
        <v>83.9</v>
      </c>
      <c r="F1235" s="6">
        <f t="shared" si="0"/>
        <v>0</v>
      </c>
      <c r="G1235" s="6">
        <f t="shared" si="1"/>
        <v>0</v>
      </c>
    </row>
    <row r="1236" spans="1:7">
      <c r="A1236" s="2">
        <v>43449</v>
      </c>
      <c r="B1236" s="3">
        <v>13</v>
      </c>
      <c r="C1236" s="3">
        <v>13</v>
      </c>
      <c r="D1236" s="6"/>
      <c r="E1236" s="3">
        <v>84.27</v>
      </c>
      <c r="F1236" s="6">
        <f t="shared" si="0"/>
        <v>0</v>
      </c>
      <c r="G1236" s="6">
        <f t="shared" si="1"/>
        <v>0</v>
      </c>
    </row>
    <row r="1237" spans="1:7">
      <c r="A1237" s="2">
        <v>43450</v>
      </c>
      <c r="B1237" s="3">
        <v>12</v>
      </c>
      <c r="C1237" s="3">
        <v>12</v>
      </c>
      <c r="D1237" s="6"/>
      <c r="E1237" s="3">
        <v>85.39</v>
      </c>
      <c r="F1237" s="6">
        <f t="shared" si="0"/>
        <v>0</v>
      </c>
      <c r="G1237" s="6">
        <f t="shared" si="1"/>
        <v>0</v>
      </c>
    </row>
    <row r="1238" spans="1:7">
      <c r="A1238" s="2">
        <v>43451</v>
      </c>
      <c r="B1238" s="3">
        <v>14</v>
      </c>
      <c r="C1238" s="3">
        <v>14</v>
      </c>
      <c r="D1238" s="6"/>
      <c r="E1238" s="3">
        <v>95.44</v>
      </c>
      <c r="F1238" s="6">
        <f t="shared" si="0"/>
        <v>0</v>
      </c>
      <c r="G1238" s="6">
        <f t="shared" si="1"/>
        <v>0</v>
      </c>
    </row>
    <row r="1239" spans="1:7">
      <c r="A1239" s="2">
        <v>43452</v>
      </c>
      <c r="B1239" s="3">
        <v>32</v>
      </c>
      <c r="C1239" s="3">
        <v>32</v>
      </c>
      <c r="D1239" s="6"/>
      <c r="E1239" s="3">
        <v>102.44</v>
      </c>
      <c r="F1239" s="6">
        <f t="shared" si="0"/>
        <v>0</v>
      </c>
      <c r="G1239" s="6">
        <f t="shared" si="1"/>
        <v>0</v>
      </c>
    </row>
    <row r="1240" spans="1:7">
      <c r="A1240" s="2">
        <v>43453</v>
      </c>
      <c r="B1240" s="3">
        <v>16</v>
      </c>
      <c r="C1240" s="3">
        <v>16</v>
      </c>
      <c r="D1240" s="6"/>
      <c r="E1240" s="3">
        <v>100.63</v>
      </c>
      <c r="F1240" s="6">
        <f t="shared" si="0"/>
        <v>0</v>
      </c>
      <c r="G1240" s="6">
        <f t="shared" si="1"/>
        <v>0</v>
      </c>
    </row>
    <row r="1241" spans="1:7">
      <c r="A1241" s="2">
        <v>43454</v>
      </c>
      <c r="B1241" s="3">
        <v>16</v>
      </c>
      <c r="C1241" s="3">
        <v>16</v>
      </c>
      <c r="D1241" s="6"/>
      <c r="E1241" s="3">
        <v>116.43</v>
      </c>
      <c r="F1241" s="6">
        <f t="shared" si="0"/>
        <v>0</v>
      </c>
      <c r="G1241" s="6">
        <f t="shared" si="1"/>
        <v>0</v>
      </c>
    </row>
    <row r="1242" spans="1:7">
      <c r="A1242" s="2">
        <v>43455</v>
      </c>
      <c r="B1242" s="3">
        <v>16</v>
      </c>
      <c r="C1242" s="3">
        <v>16</v>
      </c>
      <c r="D1242" s="6"/>
      <c r="E1242" s="3">
        <v>109.44</v>
      </c>
      <c r="F1242" s="6">
        <f t="shared" si="0"/>
        <v>0</v>
      </c>
      <c r="G1242" s="6">
        <f t="shared" si="1"/>
        <v>0</v>
      </c>
    </row>
    <row r="1243" spans="1:7">
      <c r="A1243" s="2">
        <v>43456</v>
      </c>
      <c r="B1243" s="3">
        <v>14</v>
      </c>
      <c r="C1243" s="3">
        <v>14</v>
      </c>
      <c r="D1243" s="6"/>
      <c r="E1243" s="3">
        <v>118.36</v>
      </c>
      <c r="F1243" s="6">
        <f t="shared" si="0"/>
        <v>0</v>
      </c>
      <c r="G1243" s="6">
        <f t="shared" si="1"/>
        <v>0</v>
      </c>
    </row>
    <row r="1244" spans="1:7">
      <c r="A1244" s="2">
        <v>43457</v>
      </c>
      <c r="B1244" s="3">
        <v>15</v>
      </c>
      <c r="C1244" s="3">
        <v>15</v>
      </c>
      <c r="D1244" s="6"/>
      <c r="E1244" s="3">
        <v>131.56</v>
      </c>
      <c r="F1244" s="6">
        <f t="shared" si="0"/>
        <v>0</v>
      </c>
      <c r="G1244" s="6">
        <f t="shared" si="1"/>
        <v>0</v>
      </c>
    </row>
    <row r="1245" spans="1:7">
      <c r="A1245" s="2">
        <v>43458</v>
      </c>
      <c r="B1245" s="3">
        <v>17</v>
      </c>
      <c r="C1245" s="3">
        <v>17</v>
      </c>
      <c r="D1245" s="6"/>
      <c r="E1245" s="3">
        <v>140.87</v>
      </c>
      <c r="F1245" s="6">
        <f t="shared" si="0"/>
        <v>0</v>
      </c>
      <c r="G1245" s="6">
        <f t="shared" si="1"/>
        <v>0</v>
      </c>
    </row>
    <row r="1246" spans="1:7">
      <c r="A1246" s="2">
        <v>43459</v>
      </c>
      <c r="B1246" s="3">
        <v>15</v>
      </c>
      <c r="C1246" s="3">
        <v>15</v>
      </c>
      <c r="D1246" s="6"/>
      <c r="E1246" s="3">
        <v>130.99</v>
      </c>
      <c r="F1246" s="6">
        <f t="shared" si="0"/>
        <v>0</v>
      </c>
      <c r="G1246" s="6">
        <f t="shared" si="1"/>
        <v>0</v>
      </c>
    </row>
    <row r="1247" spans="1:7">
      <c r="A1247" s="2">
        <v>43460</v>
      </c>
      <c r="B1247" s="3">
        <v>24</v>
      </c>
      <c r="C1247" s="3">
        <v>24</v>
      </c>
      <c r="D1247" s="6"/>
      <c r="E1247" s="3">
        <v>132.61000000000001</v>
      </c>
      <c r="F1247" s="6">
        <f t="shared" si="0"/>
        <v>0</v>
      </c>
      <c r="G1247" s="6">
        <f t="shared" si="1"/>
        <v>0</v>
      </c>
    </row>
    <row r="1248" spans="1:7">
      <c r="A1248" s="2">
        <v>43461</v>
      </c>
      <c r="B1248" s="3">
        <v>14</v>
      </c>
      <c r="C1248" s="3">
        <v>14</v>
      </c>
      <c r="D1248" s="6"/>
      <c r="E1248" s="3">
        <v>116.72</v>
      </c>
      <c r="F1248" s="6">
        <f t="shared" si="0"/>
        <v>0</v>
      </c>
      <c r="G1248" s="6">
        <f t="shared" si="1"/>
        <v>0</v>
      </c>
    </row>
    <row r="1249" spans="1:7">
      <c r="A1249" s="2">
        <v>43462</v>
      </c>
      <c r="B1249" s="3">
        <v>14</v>
      </c>
      <c r="C1249" s="3">
        <v>14</v>
      </c>
      <c r="D1249" s="6"/>
      <c r="E1249" s="3">
        <v>139.72999999999999</v>
      </c>
      <c r="F1249" s="6">
        <f t="shared" si="0"/>
        <v>0</v>
      </c>
      <c r="G1249" s="6">
        <f t="shared" si="1"/>
        <v>0</v>
      </c>
    </row>
    <row r="1250" spans="1:7">
      <c r="A1250" s="2">
        <v>43463</v>
      </c>
      <c r="B1250" s="3">
        <v>13</v>
      </c>
      <c r="C1250" s="3">
        <v>13</v>
      </c>
      <c r="D1250" s="6"/>
      <c r="E1250" s="3">
        <v>137.30000000000001</v>
      </c>
      <c r="F1250" s="6">
        <f t="shared" si="0"/>
        <v>0</v>
      </c>
      <c r="G1250" s="6">
        <f t="shared" si="1"/>
        <v>0</v>
      </c>
    </row>
    <row r="1251" spans="1:7">
      <c r="A1251" s="2">
        <v>43464</v>
      </c>
      <c r="B1251" s="3">
        <v>16</v>
      </c>
      <c r="C1251" s="3">
        <v>16</v>
      </c>
      <c r="D1251" s="6"/>
      <c r="E1251" s="3">
        <v>141.33000000000001</v>
      </c>
      <c r="F1251" s="6">
        <f t="shared" si="0"/>
        <v>0</v>
      </c>
      <c r="G1251" s="6">
        <f t="shared" si="1"/>
        <v>0</v>
      </c>
    </row>
    <row r="1252" spans="1:7">
      <c r="A1252" s="2">
        <v>43465</v>
      </c>
      <c r="B1252" s="3">
        <v>14</v>
      </c>
      <c r="C1252" s="3">
        <v>14</v>
      </c>
      <c r="D1252" s="6"/>
      <c r="E1252" s="3">
        <v>133.49</v>
      </c>
      <c r="F1252" s="6">
        <f t="shared" si="0"/>
        <v>0</v>
      </c>
      <c r="G1252" s="6">
        <f t="shared" si="1"/>
        <v>0</v>
      </c>
    </row>
    <row r="1253" spans="1:7">
      <c r="A1253" s="2">
        <v>43466</v>
      </c>
      <c r="B1253" s="3">
        <v>14</v>
      </c>
      <c r="C1253" s="3">
        <v>14</v>
      </c>
      <c r="D1253" s="6"/>
      <c r="E1253" s="3">
        <v>142.66</v>
      </c>
      <c r="F1253" s="6">
        <f t="shared" si="0"/>
        <v>0</v>
      </c>
      <c r="G1253" s="6">
        <f t="shared" si="1"/>
        <v>0</v>
      </c>
    </row>
    <row r="1254" spans="1:7">
      <c r="A1254" s="2">
        <v>43467</v>
      </c>
      <c r="B1254" s="3">
        <v>14</v>
      </c>
      <c r="C1254" s="3">
        <v>14</v>
      </c>
      <c r="D1254" s="6"/>
      <c r="E1254" s="3">
        <v>156.57</v>
      </c>
      <c r="F1254" s="6">
        <f t="shared" si="0"/>
        <v>0</v>
      </c>
      <c r="G1254" s="6">
        <f t="shared" si="1"/>
        <v>0</v>
      </c>
    </row>
    <row r="1255" spans="1:7">
      <c r="A1255" s="2">
        <v>43468</v>
      </c>
      <c r="B1255" s="3">
        <v>13</v>
      </c>
      <c r="C1255" s="3">
        <v>13</v>
      </c>
      <c r="D1255" s="6"/>
      <c r="E1255" s="3">
        <v>149.44</v>
      </c>
      <c r="F1255" s="6">
        <f t="shared" si="0"/>
        <v>0</v>
      </c>
      <c r="G1255" s="6">
        <f t="shared" si="1"/>
        <v>0</v>
      </c>
    </row>
    <row r="1256" spans="1:7">
      <c r="A1256" s="2">
        <v>43469</v>
      </c>
      <c r="B1256" s="3">
        <v>14</v>
      </c>
      <c r="C1256" s="3">
        <v>14</v>
      </c>
      <c r="D1256" s="6"/>
      <c r="E1256" s="3">
        <v>156.04</v>
      </c>
      <c r="F1256" s="6">
        <f t="shared" si="0"/>
        <v>0</v>
      </c>
      <c r="G1256" s="6">
        <f t="shared" si="1"/>
        <v>0</v>
      </c>
    </row>
    <row r="1257" spans="1:7">
      <c r="A1257" s="2">
        <v>43470</v>
      </c>
      <c r="B1257" s="3">
        <v>24</v>
      </c>
      <c r="C1257" s="3">
        <v>24</v>
      </c>
      <c r="D1257" s="6"/>
      <c r="E1257" s="3">
        <v>156.22999999999999</v>
      </c>
      <c r="F1257" s="6">
        <f t="shared" si="0"/>
        <v>0</v>
      </c>
      <c r="G1257" s="6">
        <f t="shared" si="1"/>
        <v>0</v>
      </c>
    </row>
    <row r="1258" spans="1:7">
      <c r="A1258" s="2">
        <v>43471</v>
      </c>
      <c r="B1258" s="3">
        <v>13</v>
      </c>
      <c r="C1258" s="3">
        <v>13</v>
      </c>
      <c r="D1258" s="6"/>
      <c r="E1258" s="3">
        <v>158.61000000000001</v>
      </c>
      <c r="F1258" s="6">
        <f t="shared" si="0"/>
        <v>0</v>
      </c>
      <c r="G1258" s="6">
        <f t="shared" si="1"/>
        <v>0</v>
      </c>
    </row>
    <row r="1259" spans="1:7">
      <c r="A1259" s="2">
        <v>43472</v>
      </c>
      <c r="B1259" s="3">
        <v>16</v>
      </c>
      <c r="C1259" s="3">
        <v>16</v>
      </c>
      <c r="D1259" s="6"/>
      <c r="E1259" s="3">
        <v>152.09</v>
      </c>
      <c r="F1259" s="6">
        <f t="shared" si="0"/>
        <v>0</v>
      </c>
      <c r="G1259" s="6">
        <f t="shared" si="1"/>
        <v>0</v>
      </c>
    </row>
    <row r="1260" spans="1:7">
      <c r="A1260" s="2">
        <v>43473</v>
      </c>
      <c r="B1260" s="3">
        <v>14</v>
      </c>
      <c r="C1260" s="3">
        <v>14</v>
      </c>
      <c r="D1260" s="6"/>
      <c r="E1260" s="3">
        <v>151.1</v>
      </c>
      <c r="F1260" s="6">
        <f t="shared" si="0"/>
        <v>0</v>
      </c>
      <c r="G1260" s="6">
        <f t="shared" si="1"/>
        <v>0</v>
      </c>
    </row>
    <row r="1261" spans="1:7">
      <c r="A1261" s="2">
        <v>43474</v>
      </c>
      <c r="B1261" s="3">
        <v>14</v>
      </c>
      <c r="C1261" s="3">
        <v>14</v>
      </c>
      <c r="D1261" s="6"/>
      <c r="E1261" s="3">
        <v>151.16999999999999</v>
      </c>
      <c r="F1261" s="6">
        <f t="shared" si="0"/>
        <v>0</v>
      </c>
      <c r="G1261" s="6">
        <f t="shared" si="1"/>
        <v>0</v>
      </c>
    </row>
    <row r="1262" spans="1:7">
      <c r="A1262" s="2">
        <v>43475</v>
      </c>
      <c r="B1262" s="3">
        <v>15</v>
      </c>
      <c r="C1262" s="3">
        <v>15</v>
      </c>
      <c r="D1262" s="6"/>
      <c r="E1262" s="3">
        <v>127.96</v>
      </c>
      <c r="F1262" s="6">
        <f t="shared" si="0"/>
        <v>0</v>
      </c>
      <c r="G1262" s="6">
        <f t="shared" si="1"/>
        <v>0</v>
      </c>
    </row>
    <row r="1263" spans="1:7">
      <c r="A1263" s="2">
        <v>43476</v>
      </c>
      <c r="B1263" s="3">
        <v>14</v>
      </c>
      <c r="C1263" s="3">
        <v>14</v>
      </c>
      <c r="D1263" s="6"/>
      <c r="E1263" s="3">
        <v>127.16</v>
      </c>
      <c r="F1263" s="6">
        <f t="shared" si="0"/>
        <v>0</v>
      </c>
      <c r="G1263" s="6">
        <f t="shared" si="1"/>
        <v>0</v>
      </c>
    </row>
    <row r="1264" spans="1:7">
      <c r="A1264" s="2">
        <v>43477</v>
      </c>
      <c r="B1264" s="3">
        <v>12</v>
      </c>
      <c r="C1264" s="3">
        <v>12</v>
      </c>
      <c r="D1264" s="6"/>
      <c r="E1264" s="3">
        <v>125.83</v>
      </c>
      <c r="F1264" s="6">
        <f t="shared" si="0"/>
        <v>0</v>
      </c>
      <c r="G1264" s="6">
        <f t="shared" si="1"/>
        <v>0</v>
      </c>
    </row>
    <row r="1265" spans="1:7">
      <c r="A1265" s="2">
        <v>43478</v>
      </c>
      <c r="B1265" s="3">
        <v>12</v>
      </c>
      <c r="C1265" s="3">
        <v>12</v>
      </c>
      <c r="D1265" s="6"/>
      <c r="E1265" s="3">
        <v>116.56</v>
      </c>
      <c r="F1265" s="6">
        <f t="shared" si="0"/>
        <v>0</v>
      </c>
      <c r="G1265" s="6">
        <f t="shared" si="1"/>
        <v>0</v>
      </c>
    </row>
    <row r="1266" spans="1:7">
      <c r="A1266" s="2">
        <v>43479</v>
      </c>
      <c r="B1266" s="3">
        <v>19</v>
      </c>
      <c r="C1266" s="3">
        <v>19</v>
      </c>
      <c r="D1266" s="6"/>
      <c r="E1266" s="3">
        <v>129.74</v>
      </c>
      <c r="F1266" s="6">
        <f t="shared" si="0"/>
        <v>0</v>
      </c>
      <c r="G1266" s="6">
        <f t="shared" si="1"/>
        <v>0</v>
      </c>
    </row>
    <row r="1267" spans="1:7">
      <c r="A1267" s="2">
        <v>43480</v>
      </c>
      <c r="B1267" s="3">
        <v>18</v>
      </c>
      <c r="C1267" s="3">
        <v>18</v>
      </c>
      <c r="D1267" s="6"/>
      <c r="E1267" s="3">
        <v>121.22</v>
      </c>
      <c r="F1267" s="6">
        <f t="shared" si="0"/>
        <v>0</v>
      </c>
      <c r="G1267" s="6">
        <f t="shared" si="1"/>
        <v>0</v>
      </c>
    </row>
    <row r="1268" spans="1:7">
      <c r="A1268" s="2">
        <v>43481</v>
      </c>
      <c r="B1268" s="3">
        <v>21</v>
      </c>
      <c r="C1268" s="3">
        <v>21</v>
      </c>
      <c r="D1268" s="6"/>
      <c r="E1268" s="3">
        <v>123.12</v>
      </c>
      <c r="F1268" s="6">
        <f t="shared" si="0"/>
        <v>0</v>
      </c>
      <c r="G1268" s="6">
        <f t="shared" si="1"/>
        <v>0</v>
      </c>
    </row>
    <row r="1269" spans="1:7">
      <c r="A1269" s="2">
        <v>43482</v>
      </c>
      <c r="B1269" s="3">
        <v>14</v>
      </c>
      <c r="C1269" s="3">
        <v>14</v>
      </c>
      <c r="D1269" s="6"/>
      <c r="E1269" s="3">
        <v>123.72</v>
      </c>
      <c r="F1269" s="6">
        <f t="shared" si="0"/>
        <v>0</v>
      </c>
      <c r="G1269" s="6">
        <f t="shared" si="1"/>
        <v>0</v>
      </c>
    </row>
    <row r="1270" spans="1:7">
      <c r="A1270" s="2">
        <v>43483</v>
      </c>
      <c r="B1270" s="3">
        <v>14</v>
      </c>
      <c r="C1270" s="3">
        <v>14</v>
      </c>
      <c r="D1270" s="6"/>
      <c r="E1270" s="3">
        <v>120.57</v>
      </c>
      <c r="F1270" s="6">
        <f t="shared" si="0"/>
        <v>0</v>
      </c>
      <c r="G1270" s="6">
        <f t="shared" si="1"/>
        <v>0</v>
      </c>
    </row>
    <row r="1271" spans="1:7">
      <c r="A1271" s="2">
        <v>43484</v>
      </c>
      <c r="B1271" s="3">
        <v>12</v>
      </c>
      <c r="C1271" s="3">
        <v>12</v>
      </c>
      <c r="D1271" s="6"/>
      <c r="E1271" s="3">
        <v>124.85</v>
      </c>
      <c r="F1271" s="6">
        <f t="shared" si="0"/>
        <v>0</v>
      </c>
      <c r="G1271" s="6">
        <f t="shared" si="1"/>
        <v>0</v>
      </c>
    </row>
    <row r="1272" spans="1:7">
      <c r="A1272" s="2">
        <v>43485</v>
      </c>
      <c r="B1272" s="3">
        <v>12</v>
      </c>
      <c r="C1272" s="3">
        <v>12</v>
      </c>
      <c r="D1272" s="6"/>
      <c r="E1272" s="3">
        <v>118.41</v>
      </c>
      <c r="F1272" s="6">
        <f t="shared" si="0"/>
        <v>0</v>
      </c>
      <c r="G1272" s="6">
        <f t="shared" si="1"/>
        <v>0</v>
      </c>
    </row>
    <row r="1273" spans="1:7">
      <c r="A1273" s="2">
        <v>43486</v>
      </c>
      <c r="B1273" s="3">
        <v>14</v>
      </c>
      <c r="C1273" s="3">
        <v>14</v>
      </c>
      <c r="D1273" s="6"/>
      <c r="E1273" s="3">
        <v>116.72</v>
      </c>
      <c r="F1273" s="6">
        <f t="shared" si="0"/>
        <v>0</v>
      </c>
      <c r="G1273" s="6">
        <f t="shared" si="1"/>
        <v>0</v>
      </c>
    </row>
    <row r="1274" spans="1:7">
      <c r="A1274" s="2">
        <v>43487</v>
      </c>
      <c r="B1274" s="3">
        <v>19</v>
      </c>
      <c r="C1274" s="3">
        <v>19</v>
      </c>
      <c r="D1274" s="6"/>
      <c r="E1274" s="3">
        <v>119.12</v>
      </c>
      <c r="F1274" s="6">
        <f t="shared" si="0"/>
        <v>0</v>
      </c>
      <c r="G1274" s="6">
        <f t="shared" si="1"/>
        <v>0</v>
      </c>
    </row>
    <row r="1275" spans="1:7">
      <c r="A1275" s="2">
        <v>43488</v>
      </c>
      <c r="B1275" s="3">
        <v>13</v>
      </c>
      <c r="C1275" s="3">
        <v>13</v>
      </c>
      <c r="D1275" s="6"/>
      <c r="E1275" s="3">
        <v>117.57</v>
      </c>
      <c r="F1275" s="6">
        <f t="shared" si="0"/>
        <v>0</v>
      </c>
      <c r="G1275" s="6">
        <f t="shared" si="1"/>
        <v>0</v>
      </c>
    </row>
    <row r="1276" spans="1:7">
      <c r="A1276" s="2">
        <v>43489</v>
      </c>
      <c r="B1276" s="3">
        <v>14</v>
      </c>
      <c r="C1276" s="3">
        <v>14</v>
      </c>
      <c r="D1276" s="6"/>
      <c r="E1276" s="3">
        <v>117.7</v>
      </c>
      <c r="F1276" s="6">
        <f t="shared" si="0"/>
        <v>0</v>
      </c>
      <c r="G1276" s="6">
        <f t="shared" si="1"/>
        <v>0</v>
      </c>
    </row>
    <row r="1277" spans="1:7">
      <c r="A1277" s="2">
        <v>43490</v>
      </c>
      <c r="B1277" s="3">
        <v>14</v>
      </c>
      <c r="C1277" s="3">
        <v>14</v>
      </c>
      <c r="D1277" s="6"/>
      <c r="E1277" s="3">
        <v>115.92</v>
      </c>
      <c r="F1277" s="6">
        <f t="shared" si="0"/>
        <v>0</v>
      </c>
      <c r="G1277" s="6">
        <f t="shared" si="1"/>
        <v>0</v>
      </c>
    </row>
    <row r="1278" spans="1:7">
      <c r="A1278" s="2">
        <v>43491</v>
      </c>
      <c r="B1278" s="3">
        <v>13</v>
      </c>
      <c r="C1278" s="3">
        <v>13</v>
      </c>
      <c r="D1278" s="6"/>
      <c r="E1278" s="3">
        <v>116.33</v>
      </c>
      <c r="F1278" s="6">
        <f t="shared" si="0"/>
        <v>0</v>
      </c>
      <c r="G1278" s="6">
        <f t="shared" si="1"/>
        <v>0</v>
      </c>
    </row>
    <row r="1279" spans="1:7">
      <c r="A1279" s="2">
        <v>43492</v>
      </c>
      <c r="B1279" s="3">
        <v>12</v>
      </c>
      <c r="C1279" s="3">
        <v>12</v>
      </c>
      <c r="D1279" s="6"/>
      <c r="E1279" s="3">
        <v>112.27</v>
      </c>
      <c r="F1279" s="6">
        <f t="shared" si="0"/>
        <v>0</v>
      </c>
      <c r="G1279" s="6">
        <f t="shared" si="1"/>
        <v>0</v>
      </c>
    </row>
    <row r="1280" spans="1:7">
      <c r="A1280" s="2">
        <v>43493</v>
      </c>
      <c r="B1280" s="3">
        <v>15</v>
      </c>
      <c r="C1280" s="3">
        <v>15</v>
      </c>
      <c r="D1280" s="6"/>
      <c r="E1280" s="3">
        <v>106.36</v>
      </c>
      <c r="F1280" s="6">
        <f t="shared" si="0"/>
        <v>0</v>
      </c>
      <c r="G1280" s="6">
        <f t="shared" si="1"/>
        <v>0</v>
      </c>
    </row>
    <row r="1281" spans="1:7">
      <c r="A1281" s="2">
        <v>43494</v>
      </c>
      <c r="B1281" s="3">
        <v>12</v>
      </c>
      <c r="C1281" s="3">
        <v>12</v>
      </c>
      <c r="D1281" s="6"/>
      <c r="E1281" s="3">
        <v>104.75</v>
      </c>
      <c r="F1281" s="6">
        <f t="shared" si="0"/>
        <v>0</v>
      </c>
      <c r="G1281" s="6">
        <f t="shared" si="1"/>
        <v>0</v>
      </c>
    </row>
    <row r="1282" spans="1:7">
      <c r="A1282" s="2">
        <v>43495</v>
      </c>
      <c r="B1282" s="3">
        <v>13</v>
      </c>
      <c r="C1282" s="3">
        <v>13</v>
      </c>
      <c r="D1282" s="6"/>
      <c r="E1282" s="3">
        <v>109.04</v>
      </c>
      <c r="F1282" s="6">
        <f t="shared" si="0"/>
        <v>0</v>
      </c>
      <c r="G1282" s="6">
        <f t="shared" si="1"/>
        <v>0</v>
      </c>
    </row>
    <row r="1283" spans="1:7">
      <c r="A1283" s="2">
        <v>43496</v>
      </c>
      <c r="B1283" s="3">
        <v>14</v>
      </c>
      <c r="C1283" s="3">
        <v>14</v>
      </c>
      <c r="D1283" s="6"/>
      <c r="E1283" s="3">
        <v>106.89</v>
      </c>
      <c r="F1283" s="6">
        <f t="shared" si="0"/>
        <v>0</v>
      </c>
      <c r="G1283" s="6">
        <f t="shared" si="1"/>
        <v>0</v>
      </c>
    </row>
    <row r="1284" spans="1:7">
      <c r="A1284" s="2">
        <v>43497</v>
      </c>
      <c r="B1284" s="3">
        <v>13</v>
      </c>
      <c r="C1284" s="3">
        <v>13</v>
      </c>
      <c r="D1284" s="6"/>
      <c r="E1284" s="3">
        <v>107.03</v>
      </c>
      <c r="F1284" s="6">
        <f t="shared" si="0"/>
        <v>0</v>
      </c>
      <c r="G1284" s="6">
        <f t="shared" si="1"/>
        <v>0</v>
      </c>
    </row>
    <row r="1285" spans="1:7">
      <c r="A1285" s="2">
        <v>43498</v>
      </c>
      <c r="B1285" s="3">
        <v>12</v>
      </c>
      <c r="C1285" s="3">
        <v>12</v>
      </c>
      <c r="D1285" s="6"/>
      <c r="E1285" s="3">
        <v>111</v>
      </c>
      <c r="F1285" s="6">
        <f t="shared" si="0"/>
        <v>0</v>
      </c>
      <c r="G1285" s="6">
        <f t="shared" si="1"/>
        <v>0</v>
      </c>
    </row>
    <row r="1286" spans="1:7">
      <c r="A1286" s="2">
        <v>43499</v>
      </c>
      <c r="B1286" s="3">
        <v>12</v>
      </c>
      <c r="C1286" s="3">
        <v>12</v>
      </c>
      <c r="D1286" s="6"/>
      <c r="E1286" s="3">
        <v>107.21</v>
      </c>
      <c r="F1286" s="6">
        <f t="shared" si="0"/>
        <v>0</v>
      </c>
      <c r="G1286" s="6">
        <f t="shared" si="1"/>
        <v>0</v>
      </c>
    </row>
    <row r="1287" spans="1:7">
      <c r="A1287" s="2">
        <v>43500</v>
      </c>
      <c r="B1287" s="3">
        <v>12</v>
      </c>
      <c r="C1287" s="3">
        <v>12</v>
      </c>
      <c r="D1287" s="6"/>
      <c r="E1287" s="3">
        <v>106.9</v>
      </c>
      <c r="F1287" s="6">
        <f t="shared" si="0"/>
        <v>0</v>
      </c>
      <c r="G1287" s="6">
        <f t="shared" si="1"/>
        <v>0</v>
      </c>
    </row>
    <row r="1288" spans="1:7">
      <c r="A1288" s="2">
        <v>43501</v>
      </c>
      <c r="B1288" s="3">
        <v>13</v>
      </c>
      <c r="C1288" s="3">
        <v>13</v>
      </c>
      <c r="D1288" s="6"/>
      <c r="E1288" s="3">
        <v>106.93</v>
      </c>
      <c r="F1288" s="6">
        <f t="shared" si="0"/>
        <v>0</v>
      </c>
      <c r="G1288" s="6">
        <f t="shared" si="1"/>
        <v>0</v>
      </c>
    </row>
    <row r="1289" spans="1:7">
      <c r="A1289" s="2">
        <v>43502</v>
      </c>
      <c r="B1289" s="3">
        <v>13</v>
      </c>
      <c r="C1289" s="3">
        <v>13</v>
      </c>
      <c r="D1289" s="6"/>
      <c r="E1289" s="3">
        <v>104.5</v>
      </c>
      <c r="F1289" s="6">
        <f t="shared" si="0"/>
        <v>0</v>
      </c>
      <c r="G1289" s="6">
        <f t="shared" si="1"/>
        <v>0</v>
      </c>
    </row>
    <row r="1290" spans="1:7">
      <c r="A1290" s="2">
        <v>43503</v>
      </c>
      <c r="B1290" s="3">
        <v>14</v>
      </c>
      <c r="C1290" s="3">
        <v>14</v>
      </c>
      <c r="D1290" s="6"/>
      <c r="E1290" s="3">
        <v>104.3</v>
      </c>
      <c r="F1290" s="6">
        <f t="shared" si="0"/>
        <v>0</v>
      </c>
      <c r="G1290" s="6">
        <f t="shared" si="1"/>
        <v>0</v>
      </c>
    </row>
    <row r="1291" spans="1:7">
      <c r="A1291" s="2">
        <v>43504</v>
      </c>
      <c r="B1291" s="3">
        <v>13</v>
      </c>
      <c r="C1291" s="3">
        <v>13</v>
      </c>
      <c r="D1291" s="6"/>
      <c r="E1291" s="3">
        <v>119.49</v>
      </c>
      <c r="F1291" s="6">
        <f t="shared" si="0"/>
        <v>0</v>
      </c>
      <c r="G1291" s="6">
        <f t="shared" si="1"/>
        <v>0</v>
      </c>
    </row>
    <row r="1292" spans="1:7">
      <c r="A1292" s="2">
        <v>43505</v>
      </c>
      <c r="B1292" s="3">
        <v>12</v>
      </c>
      <c r="C1292" s="3">
        <v>12</v>
      </c>
      <c r="D1292" s="6"/>
      <c r="E1292" s="3">
        <v>119.46</v>
      </c>
      <c r="F1292" s="6">
        <f t="shared" si="0"/>
        <v>0</v>
      </c>
      <c r="G1292" s="6">
        <f t="shared" si="1"/>
        <v>0</v>
      </c>
    </row>
    <row r="1293" spans="1:7">
      <c r="A1293" s="2">
        <v>43506</v>
      </c>
      <c r="B1293" s="3">
        <v>13</v>
      </c>
      <c r="C1293" s="3">
        <v>13</v>
      </c>
      <c r="D1293" s="6"/>
      <c r="E1293" s="3">
        <v>125.58</v>
      </c>
      <c r="F1293" s="6">
        <f t="shared" si="0"/>
        <v>0</v>
      </c>
      <c r="G1293" s="6">
        <f t="shared" si="1"/>
        <v>0</v>
      </c>
    </row>
    <row r="1294" spans="1:7">
      <c r="A1294" s="2">
        <v>43507</v>
      </c>
      <c r="B1294" s="3">
        <v>14</v>
      </c>
      <c r="C1294" s="3">
        <v>14</v>
      </c>
      <c r="D1294" s="6"/>
      <c r="E1294" s="3">
        <v>120.76</v>
      </c>
      <c r="F1294" s="6">
        <f t="shared" si="0"/>
        <v>0</v>
      </c>
      <c r="G1294" s="6">
        <f t="shared" si="1"/>
        <v>0</v>
      </c>
    </row>
    <row r="1295" spans="1:7">
      <c r="A1295" s="2">
        <v>43508</v>
      </c>
      <c r="B1295" s="3">
        <v>13</v>
      </c>
      <c r="C1295" s="3">
        <v>13</v>
      </c>
      <c r="D1295" s="6"/>
      <c r="E1295" s="3">
        <v>122.63</v>
      </c>
      <c r="F1295" s="6">
        <f t="shared" si="0"/>
        <v>0</v>
      </c>
      <c r="G1295" s="6">
        <f t="shared" si="1"/>
        <v>0</v>
      </c>
    </row>
    <row r="1296" spans="1:7">
      <c r="A1296" s="2">
        <v>43509</v>
      </c>
      <c r="B1296" s="3">
        <v>14</v>
      </c>
      <c r="C1296" s="3">
        <v>14</v>
      </c>
      <c r="D1296" s="6"/>
      <c r="E1296" s="3">
        <v>122.31</v>
      </c>
      <c r="F1296" s="6">
        <f t="shared" si="0"/>
        <v>0</v>
      </c>
      <c r="G1296" s="6">
        <f t="shared" si="1"/>
        <v>0</v>
      </c>
    </row>
    <row r="1297" spans="1:7">
      <c r="A1297" s="2">
        <v>43510</v>
      </c>
      <c r="B1297" s="3">
        <v>19</v>
      </c>
      <c r="C1297" s="3">
        <v>19</v>
      </c>
      <c r="D1297" s="6"/>
      <c r="E1297" s="3">
        <v>120.85</v>
      </c>
      <c r="F1297" s="6">
        <f t="shared" si="0"/>
        <v>0</v>
      </c>
      <c r="G1297" s="6">
        <f t="shared" si="1"/>
        <v>0</v>
      </c>
    </row>
    <row r="1298" spans="1:7">
      <c r="A1298" s="2">
        <v>43511</v>
      </c>
      <c r="B1298" s="3">
        <v>15</v>
      </c>
      <c r="C1298" s="3">
        <v>15</v>
      </c>
      <c r="D1298" s="6"/>
      <c r="E1298" s="3">
        <v>122.02</v>
      </c>
      <c r="F1298" s="6">
        <f t="shared" si="0"/>
        <v>0</v>
      </c>
      <c r="G1298" s="6">
        <f t="shared" si="1"/>
        <v>0</v>
      </c>
    </row>
    <row r="1299" spans="1:7">
      <c r="A1299" s="2">
        <v>43512</v>
      </c>
      <c r="B1299" s="3">
        <v>14</v>
      </c>
      <c r="C1299" s="3">
        <v>14</v>
      </c>
      <c r="D1299" s="6"/>
      <c r="E1299" s="3">
        <v>123.26</v>
      </c>
      <c r="F1299" s="6">
        <f t="shared" si="0"/>
        <v>0</v>
      </c>
      <c r="G1299" s="6">
        <f t="shared" si="1"/>
        <v>0</v>
      </c>
    </row>
    <row r="1300" spans="1:7">
      <c r="A1300" s="2">
        <v>43513</v>
      </c>
      <c r="B1300" s="3">
        <v>14</v>
      </c>
      <c r="C1300" s="3">
        <v>14</v>
      </c>
      <c r="D1300" s="6"/>
      <c r="E1300" s="3">
        <v>134.28</v>
      </c>
      <c r="F1300" s="6">
        <f t="shared" si="0"/>
        <v>0</v>
      </c>
      <c r="G1300" s="6">
        <f t="shared" si="1"/>
        <v>0</v>
      </c>
    </row>
    <row r="1301" spans="1:7">
      <c r="A1301" s="2">
        <v>43514</v>
      </c>
      <c r="B1301" s="3">
        <v>17</v>
      </c>
      <c r="C1301" s="3">
        <v>17</v>
      </c>
      <c r="D1301" s="6"/>
      <c r="E1301" s="3">
        <v>146.53</v>
      </c>
      <c r="F1301" s="6">
        <f t="shared" si="0"/>
        <v>0</v>
      </c>
      <c r="G1301" s="6">
        <f t="shared" si="1"/>
        <v>0</v>
      </c>
    </row>
    <row r="1302" spans="1:7">
      <c r="A1302" s="2">
        <v>43515</v>
      </c>
      <c r="B1302" s="3">
        <v>374</v>
      </c>
      <c r="C1302" s="3">
        <v>133.42857140000001</v>
      </c>
      <c r="D1302" s="6"/>
      <c r="E1302" s="3">
        <v>144.4</v>
      </c>
      <c r="F1302" s="6">
        <f t="shared" si="0"/>
        <v>0</v>
      </c>
      <c r="G1302" s="6">
        <f t="shared" si="1"/>
        <v>0</v>
      </c>
    </row>
    <row r="1303" spans="1:7">
      <c r="A1303" s="2">
        <v>43516</v>
      </c>
      <c r="B1303" s="3">
        <v>16</v>
      </c>
      <c r="C1303" s="3">
        <v>16</v>
      </c>
      <c r="D1303" s="6"/>
      <c r="E1303" s="3">
        <v>149.22999999999999</v>
      </c>
      <c r="F1303" s="6">
        <f t="shared" si="0"/>
        <v>0</v>
      </c>
      <c r="G1303" s="6">
        <f t="shared" si="1"/>
        <v>0</v>
      </c>
    </row>
    <row r="1304" spans="1:7">
      <c r="A1304" s="2">
        <v>43517</v>
      </c>
      <c r="B1304" s="3">
        <v>15</v>
      </c>
      <c r="C1304" s="3">
        <v>15</v>
      </c>
      <c r="D1304" s="6"/>
      <c r="E1304" s="3">
        <v>146.36000000000001</v>
      </c>
      <c r="F1304" s="6">
        <f t="shared" si="0"/>
        <v>0</v>
      </c>
      <c r="G1304" s="6">
        <f t="shared" si="1"/>
        <v>0</v>
      </c>
    </row>
    <row r="1305" spans="1:7">
      <c r="A1305" s="2">
        <v>43518</v>
      </c>
      <c r="B1305" s="3">
        <v>15</v>
      </c>
      <c r="C1305" s="3">
        <v>15</v>
      </c>
      <c r="D1305" s="6"/>
      <c r="E1305" s="3">
        <v>149.04</v>
      </c>
      <c r="F1305" s="6">
        <f t="shared" si="0"/>
        <v>0</v>
      </c>
      <c r="G1305" s="6">
        <f t="shared" si="1"/>
        <v>0</v>
      </c>
    </row>
    <row r="1306" spans="1:7">
      <c r="A1306" s="2">
        <v>43519</v>
      </c>
      <c r="B1306" s="3">
        <v>14</v>
      </c>
      <c r="C1306" s="3">
        <v>14</v>
      </c>
      <c r="D1306" s="6"/>
      <c r="E1306" s="3">
        <v>159.47999999999999</v>
      </c>
      <c r="F1306" s="6">
        <f t="shared" si="0"/>
        <v>0</v>
      </c>
      <c r="G1306" s="6">
        <f t="shared" si="1"/>
        <v>0</v>
      </c>
    </row>
    <row r="1307" spans="1:7">
      <c r="A1307" s="2">
        <v>43520</v>
      </c>
      <c r="B1307" s="3">
        <v>16</v>
      </c>
      <c r="C1307" s="3">
        <v>16</v>
      </c>
      <c r="D1307" s="6"/>
      <c r="E1307" s="3">
        <v>133.41999999999999</v>
      </c>
      <c r="F1307" s="6">
        <f t="shared" si="0"/>
        <v>0</v>
      </c>
      <c r="G1307" s="6">
        <f t="shared" si="1"/>
        <v>0</v>
      </c>
    </row>
    <row r="1308" spans="1:7">
      <c r="A1308" s="2">
        <v>43521</v>
      </c>
      <c r="B1308" s="3">
        <v>17</v>
      </c>
      <c r="C1308" s="3">
        <v>17</v>
      </c>
      <c r="D1308" s="6"/>
      <c r="E1308" s="3">
        <v>139.02000000000001</v>
      </c>
      <c r="F1308" s="6">
        <f t="shared" si="0"/>
        <v>0</v>
      </c>
      <c r="G1308" s="6">
        <f t="shared" si="1"/>
        <v>0</v>
      </c>
    </row>
    <row r="1309" spans="1:7">
      <c r="A1309" s="2">
        <v>43522</v>
      </c>
      <c r="B1309" s="3">
        <v>17</v>
      </c>
      <c r="C1309" s="3">
        <v>17</v>
      </c>
      <c r="D1309" s="6"/>
      <c r="E1309" s="3">
        <v>137.12</v>
      </c>
      <c r="F1309" s="6">
        <f t="shared" si="0"/>
        <v>0</v>
      </c>
      <c r="G1309" s="6">
        <f t="shared" si="1"/>
        <v>0</v>
      </c>
    </row>
    <row r="1310" spans="1:7">
      <c r="A1310" s="2">
        <v>43523</v>
      </c>
      <c r="B1310" s="3">
        <v>16</v>
      </c>
      <c r="C1310" s="3">
        <v>16</v>
      </c>
      <c r="D1310" s="6"/>
      <c r="E1310" s="3">
        <v>139.25761120000001</v>
      </c>
      <c r="F1310" s="6">
        <f t="shared" si="0"/>
        <v>0</v>
      </c>
      <c r="G1310" s="6">
        <f t="shared" si="1"/>
        <v>0</v>
      </c>
    </row>
    <row r="1311" spans="1:7">
      <c r="A1311" s="2">
        <v>43524</v>
      </c>
      <c r="B1311" s="3">
        <v>19</v>
      </c>
      <c r="C1311" s="3">
        <v>19</v>
      </c>
      <c r="D1311" s="6"/>
      <c r="E1311" s="3">
        <v>135.97236280000001</v>
      </c>
      <c r="F1311" s="6">
        <f t="shared" si="0"/>
        <v>0</v>
      </c>
      <c r="G1311" s="6">
        <f t="shared" si="1"/>
        <v>0</v>
      </c>
    </row>
    <row r="1312" spans="1:7">
      <c r="A1312" s="2">
        <v>43525</v>
      </c>
      <c r="B1312" s="3">
        <v>13</v>
      </c>
      <c r="C1312" s="3">
        <v>13</v>
      </c>
      <c r="D1312" s="6"/>
      <c r="E1312" s="3">
        <v>136.70720349999999</v>
      </c>
      <c r="F1312" s="6">
        <f t="shared" si="0"/>
        <v>0</v>
      </c>
      <c r="G1312" s="6">
        <f t="shared" si="1"/>
        <v>0</v>
      </c>
    </row>
    <row r="1313" spans="1:7">
      <c r="A1313" s="2">
        <v>43526</v>
      </c>
      <c r="B1313" s="3">
        <v>12</v>
      </c>
      <c r="C1313" s="3">
        <v>12</v>
      </c>
      <c r="D1313" s="6"/>
      <c r="E1313" s="3">
        <v>136.5113733</v>
      </c>
      <c r="F1313" s="6">
        <f t="shared" si="0"/>
        <v>0</v>
      </c>
      <c r="G1313" s="6">
        <f t="shared" si="1"/>
        <v>0</v>
      </c>
    </row>
    <row r="1314" spans="1:7">
      <c r="A1314" s="2">
        <v>43527</v>
      </c>
      <c r="B1314" s="3">
        <v>12</v>
      </c>
      <c r="C1314" s="3">
        <v>12</v>
      </c>
      <c r="D1314" s="6"/>
      <c r="E1314" s="3">
        <v>134.59674720000001</v>
      </c>
      <c r="F1314" s="6">
        <f t="shared" si="0"/>
        <v>0</v>
      </c>
      <c r="G1314" s="6">
        <f t="shared" si="1"/>
        <v>0</v>
      </c>
    </row>
    <row r="1315" spans="1:7">
      <c r="A1315" s="2">
        <v>43528</v>
      </c>
      <c r="B1315" s="3">
        <v>13</v>
      </c>
      <c r="C1315" s="3">
        <v>13</v>
      </c>
      <c r="D1315" s="6"/>
      <c r="E1315" s="3">
        <v>131.3225377</v>
      </c>
      <c r="F1315" s="6">
        <f t="shared" si="0"/>
        <v>0</v>
      </c>
      <c r="G1315" s="6">
        <f t="shared" si="1"/>
        <v>0</v>
      </c>
    </row>
    <row r="1316" spans="1:7">
      <c r="A1316" s="2">
        <v>43529</v>
      </c>
      <c r="B1316" s="3">
        <v>13</v>
      </c>
      <c r="C1316" s="3">
        <v>13</v>
      </c>
      <c r="D1316" s="6"/>
      <c r="E1316" s="3">
        <v>126.50877939999999</v>
      </c>
      <c r="F1316" s="6">
        <f t="shared" si="0"/>
        <v>0</v>
      </c>
      <c r="G1316" s="6">
        <f t="shared" si="1"/>
        <v>0</v>
      </c>
    </row>
    <row r="1317" spans="1:7">
      <c r="A1317" s="2">
        <v>43530</v>
      </c>
      <c r="B1317" s="3">
        <v>14</v>
      </c>
      <c r="C1317" s="3">
        <v>14</v>
      </c>
      <c r="D1317" s="6"/>
      <c r="E1317" s="3">
        <v>138.01416979999999</v>
      </c>
      <c r="F1317" s="6">
        <f t="shared" si="0"/>
        <v>0</v>
      </c>
      <c r="G1317" s="6">
        <f t="shared" si="1"/>
        <v>0</v>
      </c>
    </row>
    <row r="1318" spans="1:7">
      <c r="A1318" s="2">
        <v>43531</v>
      </c>
      <c r="B1318" s="3">
        <v>14</v>
      </c>
      <c r="C1318" s="3">
        <v>14</v>
      </c>
      <c r="D1318" s="6"/>
      <c r="E1318" s="3">
        <v>140.17149689999999</v>
      </c>
      <c r="F1318" s="6">
        <f t="shared" si="0"/>
        <v>0</v>
      </c>
      <c r="G1318" s="6">
        <f t="shared" si="1"/>
        <v>0</v>
      </c>
    </row>
    <row r="1319" spans="1:7">
      <c r="A1319" s="2">
        <v>43532</v>
      </c>
      <c r="B1319" s="3">
        <v>13</v>
      </c>
      <c r="C1319" s="3">
        <v>13</v>
      </c>
      <c r="D1319" s="6"/>
      <c r="E1319" s="3">
        <v>137.69344430000001</v>
      </c>
      <c r="F1319" s="6">
        <f t="shared" si="0"/>
        <v>0</v>
      </c>
      <c r="G1319" s="6">
        <f t="shared" si="1"/>
        <v>0</v>
      </c>
    </row>
    <row r="1320" spans="1:7">
      <c r="A1320" s="2">
        <v>43533</v>
      </c>
      <c r="B1320" s="3">
        <v>12</v>
      </c>
      <c r="C1320" s="3">
        <v>12</v>
      </c>
      <c r="D1320" s="6"/>
      <c r="E1320" s="3">
        <v>134.3885995</v>
      </c>
      <c r="F1320" s="6">
        <f t="shared" si="0"/>
        <v>0</v>
      </c>
      <c r="G1320" s="6">
        <f t="shared" si="1"/>
        <v>0</v>
      </c>
    </row>
    <row r="1321" spans="1:7">
      <c r="A1321" s="2">
        <v>43534</v>
      </c>
      <c r="B1321" s="3">
        <v>12</v>
      </c>
      <c r="C1321" s="3">
        <v>12</v>
      </c>
      <c r="D1321" s="6"/>
      <c r="E1321" s="3">
        <v>138.1578083</v>
      </c>
      <c r="F1321" s="6">
        <f t="shared" si="0"/>
        <v>0</v>
      </c>
      <c r="G1321" s="6">
        <f t="shared" si="1"/>
        <v>0</v>
      </c>
    </row>
    <row r="1322" spans="1:7">
      <c r="A1322" s="2">
        <v>43535</v>
      </c>
      <c r="B1322" s="3">
        <v>12</v>
      </c>
      <c r="C1322" s="3">
        <v>12</v>
      </c>
      <c r="D1322" s="6"/>
      <c r="E1322" s="3">
        <v>136.2261168</v>
      </c>
      <c r="F1322" s="6">
        <f t="shared" si="0"/>
        <v>0</v>
      </c>
      <c r="G1322" s="6">
        <f t="shared" si="1"/>
        <v>0</v>
      </c>
    </row>
    <row r="1323" spans="1:7">
      <c r="A1323" s="2">
        <v>43536</v>
      </c>
      <c r="B1323" s="3">
        <v>12</v>
      </c>
      <c r="C1323" s="3">
        <v>12</v>
      </c>
      <c r="D1323" s="6"/>
      <c r="E1323" s="3">
        <v>133.51510390000001</v>
      </c>
      <c r="F1323" s="6">
        <f t="shared" si="0"/>
        <v>0</v>
      </c>
      <c r="G1323" s="6">
        <f t="shared" si="1"/>
        <v>0</v>
      </c>
    </row>
    <row r="1324" spans="1:7">
      <c r="A1324" s="2">
        <v>43537</v>
      </c>
      <c r="B1324" s="3">
        <v>12</v>
      </c>
      <c r="C1324" s="3">
        <v>12</v>
      </c>
      <c r="D1324" s="6"/>
      <c r="E1324" s="3">
        <v>134.54816049999999</v>
      </c>
      <c r="F1324" s="6">
        <f t="shared" si="0"/>
        <v>0</v>
      </c>
      <c r="G1324" s="6">
        <f t="shared" si="1"/>
        <v>0</v>
      </c>
    </row>
    <row r="1325" spans="1:7">
      <c r="A1325" s="2">
        <v>43538</v>
      </c>
      <c r="B1325" s="3">
        <v>11</v>
      </c>
      <c r="C1325" s="3">
        <v>11</v>
      </c>
      <c r="D1325" s="6"/>
      <c r="E1325" s="3">
        <v>132.2857478</v>
      </c>
      <c r="F1325" s="6">
        <f t="shared" si="0"/>
        <v>0</v>
      </c>
      <c r="G1325" s="6">
        <f t="shared" si="1"/>
        <v>0</v>
      </c>
    </row>
    <row r="1326" spans="1:7">
      <c r="A1326" s="2">
        <v>43539</v>
      </c>
      <c r="B1326" s="3">
        <v>11</v>
      </c>
      <c r="C1326" s="3">
        <v>11</v>
      </c>
      <c r="D1326" s="6"/>
      <c r="E1326" s="3">
        <v>132.7787395</v>
      </c>
      <c r="F1326" s="6">
        <f t="shared" si="0"/>
        <v>0</v>
      </c>
      <c r="G1326" s="6">
        <f t="shared" si="1"/>
        <v>0</v>
      </c>
    </row>
    <row r="1327" spans="1:7">
      <c r="A1327" s="2">
        <v>43540</v>
      </c>
      <c r="B1327" s="3">
        <v>10</v>
      </c>
      <c r="C1327" s="3">
        <v>10</v>
      </c>
      <c r="D1327" s="6"/>
      <c r="E1327" s="3">
        <v>137.53180399999999</v>
      </c>
      <c r="F1327" s="6">
        <f t="shared" si="0"/>
        <v>0</v>
      </c>
      <c r="G1327" s="6">
        <f t="shared" si="1"/>
        <v>0</v>
      </c>
    </row>
    <row r="1328" spans="1:7">
      <c r="A1328" s="2">
        <v>43541</v>
      </c>
      <c r="B1328" s="3">
        <v>15</v>
      </c>
      <c r="C1328" s="3">
        <v>15</v>
      </c>
      <c r="D1328" s="6"/>
      <c r="E1328" s="3">
        <v>141.73382799999999</v>
      </c>
      <c r="F1328" s="6">
        <f t="shared" si="0"/>
        <v>0</v>
      </c>
      <c r="G1328" s="6">
        <f t="shared" si="1"/>
        <v>0</v>
      </c>
    </row>
    <row r="1329" spans="1:7">
      <c r="A1329" s="2">
        <v>43542</v>
      </c>
      <c r="B1329" s="3">
        <v>196</v>
      </c>
      <c r="C1329" s="3">
        <v>76.285714290000001</v>
      </c>
      <c r="D1329" s="6"/>
      <c r="E1329" s="3">
        <v>139.51951450000001</v>
      </c>
      <c r="F1329" s="6">
        <f t="shared" si="0"/>
        <v>0</v>
      </c>
      <c r="G1329" s="6">
        <f t="shared" si="1"/>
        <v>0</v>
      </c>
    </row>
    <row r="1330" spans="1:7">
      <c r="A1330" s="2">
        <v>43543</v>
      </c>
      <c r="B1330" s="3">
        <v>13</v>
      </c>
      <c r="C1330" s="3">
        <v>13</v>
      </c>
      <c r="D1330" s="6"/>
      <c r="E1330" s="3">
        <v>138.2544011</v>
      </c>
      <c r="F1330" s="6">
        <f t="shared" si="0"/>
        <v>0</v>
      </c>
      <c r="G1330" s="6">
        <f t="shared" si="1"/>
        <v>0</v>
      </c>
    </row>
    <row r="1331" spans="1:7">
      <c r="A1331" s="2">
        <v>43544</v>
      </c>
      <c r="B1331" s="3">
        <v>12</v>
      </c>
      <c r="C1331" s="3">
        <v>12</v>
      </c>
      <c r="D1331" s="6"/>
      <c r="E1331" s="3">
        <v>139.02783500000001</v>
      </c>
      <c r="F1331" s="6">
        <f t="shared" si="0"/>
        <v>0</v>
      </c>
      <c r="G1331" s="6">
        <f t="shared" si="1"/>
        <v>0</v>
      </c>
    </row>
    <row r="1332" spans="1:7">
      <c r="A1332" s="2">
        <v>43545</v>
      </c>
      <c r="B1332" s="3">
        <v>14</v>
      </c>
      <c r="C1332" s="3">
        <v>14</v>
      </c>
      <c r="D1332" s="6"/>
      <c r="E1332" s="3">
        <v>139.6699745</v>
      </c>
      <c r="F1332" s="6">
        <f t="shared" si="0"/>
        <v>0</v>
      </c>
      <c r="G1332" s="6">
        <f t="shared" si="1"/>
        <v>0</v>
      </c>
    </row>
    <row r="1333" spans="1:7">
      <c r="A1333" s="2">
        <v>43546</v>
      </c>
      <c r="B1333" s="3">
        <v>13</v>
      </c>
      <c r="C1333" s="3">
        <v>13</v>
      </c>
      <c r="D1333" s="6"/>
      <c r="E1333" s="3">
        <v>136.10375540000001</v>
      </c>
      <c r="F1333" s="6">
        <f t="shared" si="0"/>
        <v>0</v>
      </c>
      <c r="G1333" s="6">
        <f t="shared" si="1"/>
        <v>0</v>
      </c>
    </row>
    <row r="1334" spans="1:7">
      <c r="A1334" s="2">
        <v>43547</v>
      </c>
      <c r="B1334" s="3">
        <v>11</v>
      </c>
      <c r="C1334" s="3">
        <v>11</v>
      </c>
      <c r="D1334" s="6"/>
      <c r="E1334" s="3">
        <v>136.25668189999999</v>
      </c>
      <c r="F1334" s="6">
        <f t="shared" si="0"/>
        <v>0</v>
      </c>
      <c r="G1334" s="6">
        <f t="shared" si="1"/>
        <v>0</v>
      </c>
    </row>
    <row r="1335" spans="1:7">
      <c r="A1335" s="2">
        <v>43548</v>
      </c>
      <c r="B1335" s="3">
        <v>11</v>
      </c>
      <c r="C1335" s="3">
        <v>11</v>
      </c>
      <c r="D1335" s="6"/>
      <c r="E1335" s="3">
        <v>137.6597558</v>
      </c>
      <c r="F1335" s="6">
        <f t="shared" si="0"/>
        <v>0</v>
      </c>
      <c r="G1335" s="6">
        <f t="shared" si="1"/>
        <v>0</v>
      </c>
    </row>
    <row r="1336" spans="1:7">
      <c r="A1336" s="2">
        <v>43549</v>
      </c>
      <c r="B1336" s="3">
        <v>13</v>
      </c>
      <c r="C1336" s="3">
        <v>13</v>
      </c>
      <c r="D1336" s="6"/>
      <c r="E1336" s="3">
        <v>136.30214219999999</v>
      </c>
      <c r="F1336" s="6">
        <f t="shared" si="0"/>
        <v>0</v>
      </c>
      <c r="G1336" s="6">
        <f t="shared" si="1"/>
        <v>0</v>
      </c>
    </row>
    <row r="1337" spans="1:7">
      <c r="A1337" s="2">
        <v>43550</v>
      </c>
      <c r="B1337" s="3">
        <v>13</v>
      </c>
      <c r="C1337" s="3">
        <v>13</v>
      </c>
      <c r="D1337" s="6"/>
      <c r="E1337" s="3">
        <v>134.4136274</v>
      </c>
      <c r="F1337" s="6">
        <f t="shared" si="0"/>
        <v>0</v>
      </c>
      <c r="G1337" s="6">
        <f t="shared" si="1"/>
        <v>0</v>
      </c>
    </row>
    <row r="1338" spans="1:7">
      <c r="A1338" s="2">
        <v>43551</v>
      </c>
      <c r="B1338" s="3">
        <v>14</v>
      </c>
      <c r="C1338" s="3">
        <v>14</v>
      </c>
      <c r="D1338" s="6"/>
      <c r="E1338" s="3">
        <v>134.38738470000001</v>
      </c>
      <c r="F1338" s="6">
        <f t="shared" si="0"/>
        <v>0</v>
      </c>
      <c r="G1338" s="6">
        <f t="shared" si="1"/>
        <v>0</v>
      </c>
    </row>
    <row r="1339" spans="1:7">
      <c r="A1339" s="2">
        <v>43552</v>
      </c>
      <c r="B1339" s="3">
        <v>12</v>
      </c>
      <c r="C1339" s="3">
        <v>12</v>
      </c>
      <c r="D1339" s="6"/>
      <c r="E1339" s="3">
        <v>140.26081350000001</v>
      </c>
      <c r="F1339" s="6">
        <f t="shared" si="0"/>
        <v>0</v>
      </c>
      <c r="G1339" s="6">
        <f t="shared" si="1"/>
        <v>0</v>
      </c>
    </row>
    <row r="1340" spans="1:7">
      <c r="A1340" s="2">
        <v>43553</v>
      </c>
      <c r="B1340" s="3">
        <v>13</v>
      </c>
      <c r="C1340" s="3">
        <v>13</v>
      </c>
      <c r="D1340" s="6"/>
      <c r="E1340" s="3">
        <v>138.21227730000001</v>
      </c>
      <c r="F1340" s="6">
        <f t="shared" si="0"/>
        <v>0</v>
      </c>
      <c r="G1340" s="6">
        <f t="shared" si="1"/>
        <v>0</v>
      </c>
    </row>
    <row r="1341" spans="1:7">
      <c r="A1341" s="2">
        <v>43554</v>
      </c>
      <c r="B1341" s="3">
        <v>10</v>
      </c>
      <c r="C1341" s="3">
        <v>10</v>
      </c>
      <c r="D1341" s="6"/>
      <c r="E1341" s="3">
        <v>144.87669450000001</v>
      </c>
      <c r="F1341" s="6">
        <f t="shared" si="0"/>
        <v>0</v>
      </c>
      <c r="G1341" s="6">
        <f t="shared" si="1"/>
        <v>0</v>
      </c>
    </row>
    <row r="1342" spans="1:7">
      <c r="A1342" s="2">
        <v>43555</v>
      </c>
      <c r="B1342" s="3">
        <v>11</v>
      </c>
      <c r="C1342" s="3">
        <v>11</v>
      </c>
      <c r="D1342" s="6"/>
      <c r="E1342" s="3">
        <v>143.6266972</v>
      </c>
      <c r="F1342" s="6">
        <f t="shared" si="0"/>
        <v>0</v>
      </c>
      <c r="G1342" s="6">
        <f t="shared" si="1"/>
        <v>0</v>
      </c>
    </row>
    <row r="1343" spans="1:7">
      <c r="A1343" s="2">
        <v>43556</v>
      </c>
      <c r="B1343" s="3">
        <v>13</v>
      </c>
      <c r="C1343" s="3">
        <v>13</v>
      </c>
      <c r="D1343" s="6"/>
      <c r="E1343" s="3">
        <v>142.4062677</v>
      </c>
      <c r="F1343" s="6">
        <f t="shared" si="0"/>
        <v>0</v>
      </c>
      <c r="G1343" s="6">
        <f t="shared" si="1"/>
        <v>0</v>
      </c>
    </row>
    <row r="1344" spans="1:7">
      <c r="A1344" s="2">
        <v>43557</v>
      </c>
      <c r="B1344" s="3">
        <v>14</v>
      </c>
      <c r="C1344" s="3">
        <v>14</v>
      </c>
      <c r="D1344" s="6"/>
      <c r="E1344" s="3">
        <v>141.73776430000001</v>
      </c>
      <c r="F1344" s="6">
        <f t="shared" si="0"/>
        <v>0</v>
      </c>
      <c r="G1344" s="6">
        <f t="shared" si="1"/>
        <v>0</v>
      </c>
    </row>
    <row r="1345" spans="1:7">
      <c r="A1345" s="2">
        <v>43558</v>
      </c>
      <c r="B1345" s="3">
        <v>17</v>
      </c>
      <c r="C1345" s="3">
        <v>17</v>
      </c>
      <c r="D1345" s="6"/>
      <c r="E1345" s="3">
        <v>164.61886150000001</v>
      </c>
      <c r="F1345" s="6">
        <f t="shared" si="0"/>
        <v>0</v>
      </c>
      <c r="G1345" s="6">
        <f t="shared" si="1"/>
        <v>0</v>
      </c>
    </row>
    <row r="1346" spans="1:7">
      <c r="A1346" s="2">
        <v>43559</v>
      </c>
      <c r="B1346" s="3">
        <v>14</v>
      </c>
      <c r="C1346" s="3">
        <v>14</v>
      </c>
      <c r="D1346" s="6"/>
      <c r="E1346" s="3">
        <v>160.292644</v>
      </c>
      <c r="F1346" s="6">
        <f t="shared" si="0"/>
        <v>0</v>
      </c>
      <c r="G1346" s="6">
        <f t="shared" si="1"/>
        <v>0</v>
      </c>
    </row>
    <row r="1347" spans="1:7">
      <c r="A1347" s="2">
        <v>43560</v>
      </c>
      <c r="B1347" s="3">
        <v>12</v>
      </c>
      <c r="C1347" s="3">
        <v>12</v>
      </c>
      <c r="D1347" s="6"/>
      <c r="E1347" s="3">
        <v>157.7804936</v>
      </c>
      <c r="F1347" s="6">
        <f t="shared" si="0"/>
        <v>0</v>
      </c>
      <c r="G1347" s="6">
        <f t="shared" si="1"/>
        <v>0</v>
      </c>
    </row>
    <row r="1348" spans="1:7">
      <c r="A1348" s="2">
        <v>43561</v>
      </c>
      <c r="B1348" s="3">
        <v>11</v>
      </c>
      <c r="C1348" s="3">
        <v>11</v>
      </c>
      <c r="D1348" s="6"/>
      <c r="E1348" s="3">
        <v>165.3066838</v>
      </c>
      <c r="F1348" s="6">
        <f t="shared" si="0"/>
        <v>0</v>
      </c>
      <c r="G1348" s="6">
        <f t="shared" si="1"/>
        <v>0</v>
      </c>
    </row>
    <row r="1349" spans="1:7">
      <c r="A1349" s="2">
        <v>43562</v>
      </c>
      <c r="B1349" s="3">
        <v>11</v>
      </c>
      <c r="C1349" s="3">
        <v>11</v>
      </c>
      <c r="D1349" s="6"/>
      <c r="E1349" s="3">
        <v>166.0081375</v>
      </c>
      <c r="F1349" s="6">
        <f t="shared" si="0"/>
        <v>0</v>
      </c>
      <c r="G1349" s="6">
        <f t="shared" si="1"/>
        <v>0</v>
      </c>
    </row>
    <row r="1350" spans="1:7">
      <c r="A1350" s="2">
        <v>43563</v>
      </c>
      <c r="B1350" s="3">
        <v>13</v>
      </c>
      <c r="C1350" s="3">
        <v>13</v>
      </c>
      <c r="D1350" s="6"/>
      <c r="E1350" s="3">
        <v>174.78061589999999</v>
      </c>
      <c r="F1350" s="6">
        <f t="shared" si="0"/>
        <v>0</v>
      </c>
      <c r="G1350" s="6">
        <f t="shared" si="1"/>
        <v>0</v>
      </c>
    </row>
    <row r="1351" spans="1:7">
      <c r="A1351" s="2">
        <v>43564</v>
      </c>
      <c r="B1351" s="3">
        <v>12</v>
      </c>
      <c r="C1351" s="3">
        <v>12</v>
      </c>
      <c r="D1351" s="6"/>
      <c r="E1351" s="3">
        <v>179.84049659999999</v>
      </c>
      <c r="F1351" s="6">
        <f t="shared" si="0"/>
        <v>0</v>
      </c>
      <c r="G1351" s="6">
        <f t="shared" si="1"/>
        <v>0</v>
      </c>
    </row>
    <row r="1352" spans="1:7">
      <c r="A1352" s="2">
        <v>43565</v>
      </c>
      <c r="B1352" s="3">
        <v>15</v>
      </c>
      <c r="C1352" s="3">
        <v>15</v>
      </c>
      <c r="D1352" s="6"/>
      <c r="E1352" s="3">
        <v>175.21780079999999</v>
      </c>
      <c r="F1352" s="6">
        <f t="shared" si="0"/>
        <v>0</v>
      </c>
      <c r="G1352" s="6">
        <f t="shared" si="1"/>
        <v>0</v>
      </c>
    </row>
    <row r="1353" spans="1:7">
      <c r="A1353" s="2">
        <v>43566</v>
      </c>
      <c r="B1353" s="3">
        <v>12</v>
      </c>
      <c r="C1353" s="3">
        <v>12</v>
      </c>
      <c r="D1353" s="6"/>
      <c r="E1353" s="3">
        <v>177.3454251</v>
      </c>
      <c r="F1353" s="6">
        <f t="shared" si="0"/>
        <v>0</v>
      </c>
      <c r="G1353" s="6">
        <f t="shared" si="1"/>
        <v>0</v>
      </c>
    </row>
    <row r="1354" spans="1:7">
      <c r="A1354" s="2">
        <v>43567</v>
      </c>
      <c r="B1354" s="3">
        <v>12</v>
      </c>
      <c r="C1354" s="3">
        <v>12</v>
      </c>
      <c r="D1354" s="6"/>
      <c r="E1354" s="3">
        <v>164.80945779999999</v>
      </c>
      <c r="F1354" s="6">
        <f t="shared" si="0"/>
        <v>0</v>
      </c>
      <c r="G1354" s="6">
        <f t="shared" si="1"/>
        <v>0</v>
      </c>
    </row>
    <row r="1355" spans="1:7">
      <c r="A1355" s="2">
        <v>43568</v>
      </c>
      <c r="B1355" s="3">
        <v>11</v>
      </c>
      <c r="C1355" s="3">
        <v>11</v>
      </c>
      <c r="D1355" s="6"/>
      <c r="E1355" s="3">
        <v>164.02266760000001</v>
      </c>
      <c r="F1355" s="6">
        <f t="shared" si="0"/>
        <v>0</v>
      </c>
      <c r="G1355" s="6">
        <f t="shared" si="1"/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2ADC-9459-42D8-A5A7-4D47067E6457}">
  <dimension ref="A1:G2473"/>
  <sheetViews>
    <sheetView tabSelected="1" workbookViewId="0">
      <pane ySplit="1" topLeftCell="A2106" activePane="bottomLeft" state="frozen"/>
      <selection pane="bottomLeft" activeCell="J2112" sqref="J2112"/>
    </sheetView>
  </sheetViews>
  <sheetFormatPr defaultRowHeight="12.75"/>
  <cols>
    <col min="1" max="1" width="13.5703125" bestFit="1" customWidth="1"/>
    <col min="2" max="2" width="21.28515625" bestFit="1" customWidth="1"/>
    <col min="3" max="3" width="25.140625" bestFit="1" customWidth="1"/>
    <col min="4" max="4" width="22.5703125" bestFit="1" customWidth="1"/>
    <col min="5" max="5" width="14.85546875" bestFit="1" customWidth="1"/>
    <col min="6" max="6" width="19.28515625" bestFit="1" customWidth="1"/>
    <col min="7" max="7" width="26.85546875" bestFit="1" customWidth="1"/>
  </cols>
  <sheetData>
    <row r="1" spans="1:7" ht="15">
      <c r="A1" s="7" t="s">
        <v>0</v>
      </c>
      <c r="B1" s="7" t="s">
        <v>4</v>
      </c>
      <c r="C1" s="7" t="s">
        <v>5</v>
      </c>
      <c r="D1" s="8" t="s">
        <v>6</v>
      </c>
      <c r="E1" s="7" t="s">
        <v>1</v>
      </c>
      <c r="F1" s="8" t="s">
        <v>7</v>
      </c>
      <c r="G1" s="8" t="s">
        <v>8</v>
      </c>
    </row>
    <row r="2" spans="1:7" ht="14.25">
      <c r="A2" s="2">
        <v>42215</v>
      </c>
      <c r="B2" s="3">
        <v>0</v>
      </c>
      <c r="C2" s="3">
        <v>0</v>
      </c>
      <c r="D2" s="3">
        <v>0</v>
      </c>
      <c r="E2" s="3">
        <v>0</v>
      </c>
      <c r="F2" s="6">
        <v>0</v>
      </c>
      <c r="G2" s="6">
        <v>0</v>
      </c>
    </row>
    <row r="3" spans="1:7" ht="14.25">
      <c r="A3" s="2">
        <v>42216</v>
      </c>
      <c r="B3" s="3">
        <v>0</v>
      </c>
      <c r="C3" s="3">
        <v>0</v>
      </c>
      <c r="D3" s="3">
        <v>0</v>
      </c>
      <c r="E3" s="3">
        <v>0</v>
      </c>
      <c r="F3" s="6">
        <v>0</v>
      </c>
      <c r="G3" s="6">
        <v>0</v>
      </c>
    </row>
    <row r="4" spans="1:7" ht="14.25">
      <c r="A4" s="2">
        <v>42217</v>
      </c>
      <c r="B4" s="3">
        <v>0</v>
      </c>
      <c r="C4" s="3">
        <v>0</v>
      </c>
      <c r="D4" s="3">
        <v>0</v>
      </c>
      <c r="E4" s="3">
        <v>0</v>
      </c>
      <c r="F4" s="6">
        <v>0</v>
      </c>
      <c r="G4" s="6">
        <v>0</v>
      </c>
    </row>
    <row r="5" spans="1:7" ht="14.25">
      <c r="A5" s="2">
        <v>42218</v>
      </c>
      <c r="B5" s="3">
        <v>0</v>
      </c>
      <c r="C5" s="3">
        <v>0</v>
      </c>
      <c r="D5" s="3">
        <v>0</v>
      </c>
      <c r="E5" s="3">
        <v>0</v>
      </c>
      <c r="F5" s="6">
        <v>0</v>
      </c>
      <c r="G5" s="6">
        <v>0</v>
      </c>
    </row>
    <row r="6" spans="1:7" ht="14.25">
      <c r="A6" s="2">
        <v>42219</v>
      </c>
      <c r="B6" s="3">
        <v>0</v>
      </c>
      <c r="C6" s="3">
        <v>0</v>
      </c>
      <c r="D6" s="3">
        <v>0</v>
      </c>
      <c r="E6" s="3">
        <v>0</v>
      </c>
      <c r="F6" s="6">
        <v>0</v>
      </c>
      <c r="G6" s="6">
        <v>0</v>
      </c>
    </row>
    <row r="7" spans="1:7" ht="14.25">
      <c r="A7" s="2">
        <v>42220</v>
      </c>
      <c r="B7" s="3">
        <v>0</v>
      </c>
      <c r="C7" s="3">
        <v>0</v>
      </c>
      <c r="D7" s="3">
        <v>0</v>
      </c>
      <c r="E7" s="3">
        <v>0</v>
      </c>
      <c r="F7" s="6">
        <v>0</v>
      </c>
      <c r="G7" s="6">
        <v>0</v>
      </c>
    </row>
    <row r="8" spans="1:7" ht="14.25">
      <c r="A8" s="2">
        <v>42221</v>
      </c>
      <c r="B8" s="3">
        <v>0</v>
      </c>
      <c r="C8" s="3">
        <v>0</v>
      </c>
      <c r="D8" s="3">
        <v>0</v>
      </c>
      <c r="E8" s="3">
        <v>0</v>
      </c>
      <c r="F8" s="6">
        <v>0</v>
      </c>
      <c r="G8" s="6">
        <v>0</v>
      </c>
    </row>
    <row r="9" spans="1:7" ht="14.25">
      <c r="A9" s="2">
        <v>42222</v>
      </c>
      <c r="B9" s="3">
        <v>0</v>
      </c>
      <c r="C9" s="3">
        <v>0</v>
      </c>
      <c r="D9" s="3">
        <v>0</v>
      </c>
      <c r="E9" s="3">
        <v>0</v>
      </c>
      <c r="F9" s="6">
        <v>0</v>
      </c>
      <c r="G9" s="6">
        <v>0</v>
      </c>
    </row>
    <row r="10" spans="1:7" ht="14.25">
      <c r="A10" s="2">
        <v>42223</v>
      </c>
      <c r="B10" s="3">
        <v>605</v>
      </c>
      <c r="C10" s="3">
        <v>46.142857142857146</v>
      </c>
      <c r="D10" s="3">
        <v>46.142857142857146</v>
      </c>
      <c r="E10" s="3">
        <v>3</v>
      </c>
      <c r="F10" s="6">
        <v>1.0899000000000001E-2</v>
      </c>
      <c r="G10" s="6">
        <v>11.99</v>
      </c>
    </row>
    <row r="11" spans="1:7" ht="14.25">
      <c r="A11" s="2">
        <v>42224</v>
      </c>
      <c r="B11" s="3">
        <v>323</v>
      </c>
      <c r="C11" s="3">
        <v>74.448979591836732</v>
      </c>
      <c r="D11" s="3">
        <v>60.295918367346943</v>
      </c>
      <c r="E11" s="3">
        <v>1.2</v>
      </c>
      <c r="F11" s="6">
        <v>5.5187999999999999E-3</v>
      </c>
      <c r="G11" s="6">
        <v>6.07</v>
      </c>
    </row>
    <row r="12" spans="1:7" ht="14.25">
      <c r="A12" s="2">
        <v>42225</v>
      </c>
      <c r="B12" s="3">
        <v>475</v>
      </c>
      <c r="C12" s="3">
        <v>77.5131195335277</v>
      </c>
      <c r="D12" s="3">
        <v>66.034985422740533</v>
      </c>
      <c r="E12" s="3">
        <v>1.2</v>
      </c>
      <c r="F12" s="6">
        <v>7.0559999999999998E-3</v>
      </c>
      <c r="G12" s="6">
        <v>7.76</v>
      </c>
    </row>
    <row r="13" spans="1:7" ht="14.25">
      <c r="A13" s="2">
        <v>42226</v>
      </c>
      <c r="B13" s="3">
        <v>422</v>
      </c>
      <c r="C13" s="3">
        <v>422</v>
      </c>
      <c r="D13" s="3">
        <v>155.0262390670554</v>
      </c>
      <c r="E13" s="3">
        <v>1.2</v>
      </c>
      <c r="F13" s="6">
        <v>7.9380000000000006E-3</v>
      </c>
      <c r="G13" s="6">
        <v>8.73</v>
      </c>
    </row>
    <row r="14" spans="1:7" ht="14.25">
      <c r="A14" s="2">
        <v>42227</v>
      </c>
      <c r="B14" s="3">
        <v>78</v>
      </c>
      <c r="C14" s="3">
        <v>78</v>
      </c>
      <c r="D14" s="3">
        <v>53.700381251401659</v>
      </c>
      <c r="E14" s="3">
        <v>0.99</v>
      </c>
      <c r="F14" s="6">
        <v>2.1413699999999996E-3</v>
      </c>
      <c r="G14" s="6">
        <v>2.36</v>
      </c>
    </row>
    <row r="15" spans="1:7" ht="14.25">
      <c r="A15" s="2">
        <v>42228</v>
      </c>
      <c r="B15" s="3">
        <v>445</v>
      </c>
      <c r="C15" s="3">
        <v>445</v>
      </c>
      <c r="D15" s="3">
        <v>81.650354019158684</v>
      </c>
      <c r="E15" s="3">
        <v>1.29</v>
      </c>
      <c r="F15" s="6">
        <v>3.44043E-3</v>
      </c>
      <c r="G15" s="6">
        <v>3.78</v>
      </c>
    </row>
    <row r="16" spans="1:7" ht="14.25">
      <c r="A16" s="2">
        <v>42229</v>
      </c>
      <c r="B16" s="3">
        <v>269</v>
      </c>
      <c r="C16" s="3">
        <v>269</v>
      </c>
      <c r="D16" s="3">
        <v>100.86463973344439</v>
      </c>
      <c r="E16" s="3">
        <v>1.88</v>
      </c>
      <c r="F16" s="6">
        <v>5.8035599999999993E-3</v>
      </c>
      <c r="G16" s="6">
        <v>6.38</v>
      </c>
    </row>
    <row r="17" spans="1:7" ht="14.25">
      <c r="A17" s="2">
        <v>42230</v>
      </c>
      <c r="B17" s="3">
        <v>193</v>
      </c>
      <c r="C17" s="3">
        <v>193</v>
      </c>
      <c r="D17" s="3">
        <v>114.65035401915868</v>
      </c>
      <c r="E17" s="3">
        <v>1.79</v>
      </c>
      <c r="F17" s="6">
        <v>6.0144000000000005E-3</v>
      </c>
      <c r="G17" s="6">
        <v>6.62</v>
      </c>
    </row>
    <row r="18" spans="1:7" ht="14.25">
      <c r="A18" s="2">
        <v>42231</v>
      </c>
      <c r="B18" s="3">
        <v>144</v>
      </c>
      <c r="C18" s="3">
        <v>144</v>
      </c>
      <c r="D18" s="3">
        <v>124.93606830487296</v>
      </c>
      <c r="E18" s="3">
        <v>1.79</v>
      </c>
      <c r="F18" s="6">
        <v>6.4278900000000003E-3</v>
      </c>
      <c r="G18" s="6">
        <v>7.07</v>
      </c>
    </row>
    <row r="19" spans="1:7" ht="14.25">
      <c r="A19" s="2">
        <v>42232</v>
      </c>
      <c r="B19" s="3">
        <v>121</v>
      </c>
      <c r="C19" s="3">
        <v>121</v>
      </c>
      <c r="D19" s="3">
        <v>133.57892544773011</v>
      </c>
      <c r="E19" s="3">
        <v>1.37</v>
      </c>
      <c r="F19" s="6">
        <v>5.1498299999999993E-3</v>
      </c>
      <c r="G19" s="6">
        <v>5.66</v>
      </c>
    </row>
    <row r="20" spans="1:7" ht="14.25">
      <c r="A20" s="2">
        <v>42233</v>
      </c>
      <c r="B20" s="3">
        <v>132</v>
      </c>
      <c r="C20" s="3">
        <v>132</v>
      </c>
      <c r="D20" s="3">
        <v>143.00749687630153</v>
      </c>
      <c r="E20" s="3">
        <v>1.3</v>
      </c>
      <c r="F20" s="6">
        <v>5.1597000000000006E-3</v>
      </c>
      <c r="G20" s="6">
        <v>5.68</v>
      </c>
    </row>
    <row r="21" spans="1:7" ht="14.25">
      <c r="A21" s="2">
        <v>42234</v>
      </c>
      <c r="B21" s="3">
        <v>147</v>
      </c>
      <c r="C21" s="3">
        <v>147</v>
      </c>
      <c r="D21" s="3">
        <v>153.50749687630153</v>
      </c>
      <c r="E21" s="3">
        <v>1.36</v>
      </c>
      <c r="F21" s="6">
        <v>5.6834399999999997E-3</v>
      </c>
      <c r="G21" s="6">
        <v>6.25</v>
      </c>
    </row>
    <row r="22" spans="1:7" ht="14.25">
      <c r="A22" s="2">
        <v>42235</v>
      </c>
      <c r="B22" s="3">
        <v>195</v>
      </c>
      <c r="C22" s="3">
        <v>195</v>
      </c>
      <c r="D22" s="3">
        <v>167.43606830487298</v>
      </c>
      <c r="E22" s="3">
        <v>1.24</v>
      </c>
      <c r="F22" s="6">
        <v>5.5465200000000001E-3</v>
      </c>
      <c r="G22" s="6">
        <v>6.1</v>
      </c>
    </row>
    <row r="23" spans="1:7" ht="14.25">
      <c r="A23" s="2">
        <v>42236</v>
      </c>
      <c r="B23" s="3">
        <v>99</v>
      </c>
      <c r="C23" s="3">
        <v>99</v>
      </c>
      <c r="D23" s="3">
        <v>174.50749687630153</v>
      </c>
      <c r="E23" s="3">
        <v>1.52</v>
      </c>
      <c r="F23" s="6">
        <v>7.0223999999999998E-3</v>
      </c>
      <c r="G23" s="6">
        <v>7.72</v>
      </c>
    </row>
    <row r="24" spans="1:7" ht="14.25">
      <c r="A24" s="2">
        <v>42237</v>
      </c>
      <c r="B24" s="3">
        <v>80</v>
      </c>
      <c r="C24" s="3">
        <v>80</v>
      </c>
      <c r="D24" s="3">
        <v>176.9258642232403</v>
      </c>
      <c r="E24" s="3">
        <v>1.44</v>
      </c>
      <c r="F24" s="6">
        <v>6.4713599999999998E-3</v>
      </c>
      <c r="G24" s="6">
        <v>7.12</v>
      </c>
    </row>
    <row r="25" spans="1:7" ht="14.25">
      <c r="A25" s="2">
        <v>42238</v>
      </c>
      <c r="B25" s="3">
        <v>553</v>
      </c>
      <c r="C25" s="3">
        <v>121</v>
      </c>
      <c r="D25" s="3">
        <v>180.25093710953772</v>
      </c>
      <c r="E25" s="3">
        <v>1.4</v>
      </c>
      <c r="F25" s="6">
        <v>6.5268000000000001E-3</v>
      </c>
      <c r="G25" s="6">
        <v>7.18</v>
      </c>
    </row>
    <row r="26" spans="1:7" ht="14.25">
      <c r="A26" s="2">
        <v>42239</v>
      </c>
      <c r="B26" s="3">
        <v>73</v>
      </c>
      <c r="C26" s="3">
        <v>73</v>
      </c>
      <c r="D26" s="3">
        <v>179.92857142857142</v>
      </c>
      <c r="E26" s="3">
        <v>1.35</v>
      </c>
      <c r="F26" s="6">
        <v>5.6133000000000008E-3</v>
      </c>
      <c r="G26" s="6">
        <v>6.17</v>
      </c>
    </row>
    <row r="27" spans="1:7" ht="14.25">
      <c r="A27" s="2">
        <v>42240</v>
      </c>
      <c r="B27" s="3">
        <v>92</v>
      </c>
      <c r="C27" s="3">
        <v>92</v>
      </c>
      <c r="D27" s="3">
        <v>156.35714285714286</v>
      </c>
      <c r="E27" s="3">
        <v>1.24</v>
      </c>
      <c r="F27" s="6">
        <v>4.5570000000000003E-3</v>
      </c>
      <c r="G27" s="6">
        <v>5.01</v>
      </c>
    </row>
    <row r="28" spans="1:7" ht="14.25">
      <c r="A28" s="2">
        <v>42241</v>
      </c>
      <c r="B28" s="3">
        <v>76</v>
      </c>
      <c r="C28" s="3">
        <v>76</v>
      </c>
      <c r="D28" s="3">
        <v>156.21428571428572</v>
      </c>
      <c r="E28" s="3">
        <v>1.27</v>
      </c>
      <c r="F28" s="6">
        <v>4.6672499999999995E-3</v>
      </c>
      <c r="G28" s="6">
        <v>5.13</v>
      </c>
    </row>
    <row r="29" spans="1:7" ht="14.25">
      <c r="A29" s="2">
        <v>42242</v>
      </c>
      <c r="B29" s="3">
        <v>60</v>
      </c>
      <c r="C29" s="3">
        <v>60</v>
      </c>
      <c r="D29" s="3">
        <v>128.71428571428572</v>
      </c>
      <c r="E29" s="3">
        <v>1.18</v>
      </c>
      <c r="F29" s="6">
        <v>3.6426599999999994E-3</v>
      </c>
      <c r="G29" s="6">
        <v>4.01</v>
      </c>
    </row>
    <row r="30" spans="1:7" ht="14.25">
      <c r="A30" s="2">
        <v>42243</v>
      </c>
      <c r="B30" s="3">
        <v>59</v>
      </c>
      <c r="C30" s="3">
        <v>59</v>
      </c>
      <c r="D30" s="3">
        <v>113.71428571428571</v>
      </c>
      <c r="E30" s="3">
        <v>1.1399999999999999</v>
      </c>
      <c r="F30" s="6">
        <v>3.16008E-3</v>
      </c>
      <c r="G30" s="6">
        <v>3.48</v>
      </c>
    </row>
    <row r="31" spans="1:7" ht="14.25">
      <c r="A31" s="2">
        <v>42244</v>
      </c>
      <c r="B31" s="3">
        <v>93</v>
      </c>
      <c r="C31" s="3">
        <v>93</v>
      </c>
      <c r="D31" s="3">
        <v>106.57142857142857</v>
      </c>
      <c r="E31" s="3">
        <v>1.3</v>
      </c>
      <c r="F31" s="6">
        <v>3.4125000000000002E-3</v>
      </c>
      <c r="G31" s="6">
        <v>3.75</v>
      </c>
    </row>
    <row r="32" spans="1:7" ht="14.25">
      <c r="A32" s="2">
        <v>42245</v>
      </c>
      <c r="B32" s="3">
        <v>56</v>
      </c>
      <c r="C32" s="3">
        <v>56</v>
      </c>
      <c r="D32" s="3">
        <v>100.28571428571429</v>
      </c>
      <c r="E32" s="3">
        <v>1.18</v>
      </c>
      <c r="F32" s="6">
        <v>2.9488199999999996E-3</v>
      </c>
      <c r="G32" s="6">
        <v>3.24</v>
      </c>
    </row>
    <row r="33" spans="1:7" ht="14.25">
      <c r="A33" s="2">
        <v>42246</v>
      </c>
      <c r="B33" s="3">
        <v>55</v>
      </c>
      <c r="C33" s="3">
        <v>55</v>
      </c>
      <c r="D33" s="3">
        <v>95.571428571428569</v>
      </c>
      <c r="E33" s="3">
        <v>1.32</v>
      </c>
      <c r="F33" s="6">
        <v>3.16008E-3</v>
      </c>
      <c r="G33" s="6">
        <v>3.48</v>
      </c>
    </row>
    <row r="34" spans="1:7" ht="14.25">
      <c r="A34" s="2">
        <v>42247</v>
      </c>
      <c r="B34" s="3">
        <v>58</v>
      </c>
      <c r="C34" s="3">
        <v>58</v>
      </c>
      <c r="D34" s="3">
        <v>90.285714285714292</v>
      </c>
      <c r="E34" s="3">
        <v>1.31</v>
      </c>
      <c r="F34" s="6">
        <v>2.9985899999999998E-3</v>
      </c>
      <c r="G34" s="6">
        <v>3.3</v>
      </c>
    </row>
    <row r="35" spans="1:7" ht="14.25">
      <c r="A35" s="2">
        <v>42248</v>
      </c>
      <c r="B35" s="3">
        <v>57</v>
      </c>
      <c r="C35" s="3">
        <v>57</v>
      </c>
      <c r="D35" s="3">
        <v>83.857142857142861</v>
      </c>
      <c r="E35" s="3">
        <v>1.36</v>
      </c>
      <c r="F35" s="6">
        <v>2.9131200000000004E-3</v>
      </c>
      <c r="G35" s="6">
        <v>3.2</v>
      </c>
    </row>
    <row r="36" spans="1:7" ht="14.25">
      <c r="A36" s="2">
        <v>42249</v>
      </c>
      <c r="B36" s="3">
        <v>59</v>
      </c>
      <c r="C36" s="3">
        <v>59</v>
      </c>
      <c r="D36" s="3">
        <v>74.142857142857139</v>
      </c>
      <c r="E36" s="3">
        <v>1.1399999999999999</v>
      </c>
      <c r="F36" s="6">
        <v>2.2264200000000002E-3</v>
      </c>
      <c r="G36" s="6">
        <v>2.4500000000000002</v>
      </c>
    </row>
    <row r="37" spans="1:7" ht="14.25">
      <c r="A37" s="2">
        <v>42250</v>
      </c>
      <c r="B37" s="3">
        <v>55</v>
      </c>
      <c r="C37" s="3">
        <v>55</v>
      </c>
      <c r="D37" s="3">
        <v>71</v>
      </c>
      <c r="E37" s="3">
        <v>1.23</v>
      </c>
      <c r="F37" s="6">
        <v>2.2988699999999997E-3</v>
      </c>
      <c r="G37" s="6">
        <v>2.5299999999999998</v>
      </c>
    </row>
    <row r="38" spans="1:7" ht="14.25">
      <c r="A38" s="2">
        <v>42251</v>
      </c>
      <c r="B38" s="3">
        <v>59</v>
      </c>
      <c r="C38" s="3">
        <v>59</v>
      </c>
      <c r="D38" s="3">
        <v>69.5</v>
      </c>
      <c r="E38" s="3">
        <v>1.35</v>
      </c>
      <c r="F38" s="6">
        <v>2.4948000000000001E-3</v>
      </c>
      <c r="G38" s="6">
        <v>2.74</v>
      </c>
    </row>
    <row r="39" spans="1:7" ht="14.25">
      <c r="A39" s="2">
        <v>42252</v>
      </c>
      <c r="B39" s="3">
        <v>55</v>
      </c>
      <c r="C39" s="3">
        <v>55</v>
      </c>
      <c r="D39" s="3">
        <v>64.785714285714292</v>
      </c>
      <c r="E39" s="3">
        <v>1.37</v>
      </c>
      <c r="F39" s="6">
        <v>1.8700500000000001E-3</v>
      </c>
      <c r="G39" s="6">
        <v>2.06</v>
      </c>
    </row>
    <row r="40" spans="1:7" ht="14.25">
      <c r="A40" s="2">
        <v>42253</v>
      </c>
      <c r="B40" s="3">
        <v>55</v>
      </c>
      <c r="C40" s="3">
        <v>55</v>
      </c>
      <c r="D40" s="3">
        <v>63.5</v>
      </c>
      <c r="E40" s="3">
        <v>1.34</v>
      </c>
      <c r="F40" s="6">
        <v>1.8009600000000001E-3</v>
      </c>
      <c r="G40" s="6">
        <v>1.98</v>
      </c>
    </row>
    <row r="41" spans="1:7" ht="14.25">
      <c r="A41" s="2">
        <v>42254</v>
      </c>
      <c r="B41" s="3">
        <v>54</v>
      </c>
      <c r="C41" s="3">
        <v>54</v>
      </c>
      <c r="D41" s="3">
        <v>60.785714285714285</v>
      </c>
      <c r="E41" s="3">
        <v>1.28</v>
      </c>
      <c r="F41" s="6">
        <v>1.6396800000000001E-3</v>
      </c>
      <c r="G41" s="6">
        <v>1.8</v>
      </c>
    </row>
    <row r="42" spans="1:7" ht="14.25">
      <c r="A42" s="2">
        <v>42255</v>
      </c>
      <c r="B42" s="3">
        <v>65</v>
      </c>
      <c r="C42" s="3">
        <v>65</v>
      </c>
      <c r="D42" s="3">
        <v>60</v>
      </c>
      <c r="E42" s="3">
        <v>1.26</v>
      </c>
      <c r="F42" s="6">
        <v>1.5876E-3</v>
      </c>
      <c r="G42" s="6">
        <v>1.75</v>
      </c>
    </row>
    <row r="43" spans="1:7" ht="14.25">
      <c r="A43" s="2">
        <v>42256</v>
      </c>
      <c r="B43" s="3">
        <v>54</v>
      </c>
      <c r="C43" s="3">
        <v>54</v>
      </c>
      <c r="D43" s="3">
        <v>59.571428571428569</v>
      </c>
      <c r="E43" s="3">
        <v>1.21</v>
      </c>
      <c r="F43" s="6">
        <v>1.5246000000000001E-3</v>
      </c>
      <c r="G43" s="6">
        <v>1.68</v>
      </c>
    </row>
    <row r="44" spans="1:7" ht="14.25">
      <c r="A44" s="2">
        <v>42257</v>
      </c>
      <c r="B44" s="3">
        <v>55</v>
      </c>
      <c r="C44" s="3">
        <v>55</v>
      </c>
      <c r="D44" s="3">
        <v>59.285714285714285</v>
      </c>
      <c r="E44" s="3">
        <v>1.19</v>
      </c>
      <c r="F44" s="6">
        <v>1.47441E-3</v>
      </c>
      <c r="G44" s="6">
        <v>1.62</v>
      </c>
    </row>
    <row r="45" spans="1:7" ht="14.25">
      <c r="A45" s="2">
        <v>42258</v>
      </c>
      <c r="B45" s="3">
        <v>56</v>
      </c>
      <c r="C45" s="3">
        <v>56</v>
      </c>
      <c r="D45" s="3">
        <v>56.642857142857146</v>
      </c>
      <c r="E45" s="3">
        <v>0.92420000000000002</v>
      </c>
      <c r="F45" s="6">
        <v>1.1062673999999999E-3</v>
      </c>
      <c r="G45" s="6">
        <v>1.22</v>
      </c>
    </row>
    <row r="46" spans="1:7" ht="14.25">
      <c r="A46" s="2">
        <v>42259</v>
      </c>
      <c r="B46" s="3">
        <v>62</v>
      </c>
      <c r="C46" s="3">
        <v>62</v>
      </c>
      <c r="D46" s="3">
        <v>57.071428571428569</v>
      </c>
      <c r="E46" s="3">
        <v>1.1499999999999999</v>
      </c>
      <c r="F46" s="6">
        <v>1.37655E-3</v>
      </c>
      <c r="G46" s="6">
        <v>1.51</v>
      </c>
    </row>
    <row r="47" spans="1:7" ht="14.25">
      <c r="A47" s="2">
        <v>42260</v>
      </c>
      <c r="B47" s="3">
        <v>52</v>
      </c>
      <c r="C47" s="3">
        <v>52</v>
      </c>
      <c r="D47" s="3">
        <v>56.857142857142854</v>
      </c>
      <c r="E47" s="3">
        <v>0.88560000000000005</v>
      </c>
      <c r="F47" s="6">
        <v>1.0600632E-3</v>
      </c>
      <c r="G47" s="6">
        <v>1.17</v>
      </c>
    </row>
    <row r="48" spans="1:7" ht="14.25">
      <c r="A48" s="2">
        <v>42261</v>
      </c>
      <c r="B48" s="3">
        <v>54</v>
      </c>
      <c r="C48" s="3">
        <v>54</v>
      </c>
      <c r="D48" s="3">
        <v>56.571428571428569</v>
      </c>
      <c r="E48" s="3">
        <v>0.95499999999999996</v>
      </c>
      <c r="F48" s="6">
        <v>1.143135E-3</v>
      </c>
      <c r="G48" s="6">
        <v>1.26</v>
      </c>
    </row>
    <row r="49" spans="1:7" ht="14.25">
      <c r="A49" s="2">
        <v>42262</v>
      </c>
      <c r="B49" s="3">
        <v>53</v>
      </c>
      <c r="C49" s="3">
        <v>53</v>
      </c>
      <c r="D49" s="3">
        <v>56.285714285714285</v>
      </c>
      <c r="E49" s="3">
        <v>0.95</v>
      </c>
      <c r="F49" s="6">
        <v>1.1172000000000001E-3</v>
      </c>
      <c r="G49" s="6">
        <v>1.23</v>
      </c>
    </row>
    <row r="50" spans="1:7" ht="14.25">
      <c r="A50" s="2">
        <v>42263</v>
      </c>
      <c r="B50" s="3">
        <v>112</v>
      </c>
      <c r="C50" s="3">
        <v>112</v>
      </c>
      <c r="D50" s="3">
        <v>60.071428571428569</v>
      </c>
      <c r="E50" s="3">
        <v>0.93630000000000002</v>
      </c>
      <c r="F50" s="6">
        <v>1.1797379999999998E-3</v>
      </c>
      <c r="G50" s="6">
        <v>1.3</v>
      </c>
    </row>
    <row r="51" spans="1:7" ht="14.25">
      <c r="A51" s="2">
        <v>42264</v>
      </c>
      <c r="B51" s="3">
        <v>56</v>
      </c>
      <c r="C51" s="3">
        <v>56</v>
      </c>
      <c r="D51" s="3">
        <v>60.142857142857146</v>
      </c>
      <c r="E51" s="3">
        <v>0.875</v>
      </c>
      <c r="F51" s="6">
        <v>1.1025E-3</v>
      </c>
      <c r="G51" s="6">
        <v>1.21</v>
      </c>
    </row>
    <row r="52" spans="1:7" ht="14.25">
      <c r="A52" s="2">
        <v>42265</v>
      </c>
      <c r="B52" s="3">
        <v>56</v>
      </c>
      <c r="C52" s="3">
        <v>56</v>
      </c>
      <c r="D52" s="3">
        <v>59.928571428571431</v>
      </c>
      <c r="E52" s="3">
        <v>0.85229999999999995</v>
      </c>
      <c r="F52" s="6">
        <v>1.073898E-3</v>
      </c>
      <c r="G52" s="6">
        <v>1.18</v>
      </c>
    </row>
    <row r="53" spans="1:7" ht="14.25">
      <c r="A53" s="2">
        <v>42266</v>
      </c>
      <c r="B53" s="3">
        <v>52</v>
      </c>
      <c r="C53" s="3">
        <v>52</v>
      </c>
      <c r="D53" s="3">
        <v>59.714285714285715</v>
      </c>
      <c r="E53" s="3">
        <v>0.89</v>
      </c>
      <c r="F53" s="6">
        <v>1.1214E-3</v>
      </c>
      <c r="G53" s="6">
        <v>1.23</v>
      </c>
    </row>
    <row r="54" spans="1:7" ht="14.25">
      <c r="A54" s="2">
        <v>42267</v>
      </c>
      <c r="B54" s="3">
        <v>53</v>
      </c>
      <c r="C54" s="3">
        <v>53</v>
      </c>
      <c r="D54" s="3">
        <v>59.571428571428569</v>
      </c>
      <c r="E54" s="3">
        <v>0.8871</v>
      </c>
      <c r="F54" s="6">
        <v>1.117746E-3</v>
      </c>
      <c r="G54" s="6">
        <v>1.23</v>
      </c>
    </row>
    <row r="55" spans="1:7" ht="14.25">
      <c r="A55" s="2">
        <v>42268</v>
      </c>
      <c r="B55" s="3">
        <v>51</v>
      </c>
      <c r="C55" s="3">
        <v>51</v>
      </c>
      <c r="D55" s="3">
        <v>59.357142857142854</v>
      </c>
      <c r="E55" s="3">
        <v>0.94120000000000004</v>
      </c>
      <c r="F55" s="6">
        <v>1.1661467999999999E-3</v>
      </c>
      <c r="G55" s="6">
        <v>1.28</v>
      </c>
    </row>
    <row r="56" spans="1:7" ht="14.25">
      <c r="A56" s="2">
        <v>42269</v>
      </c>
      <c r="B56" s="3">
        <v>51</v>
      </c>
      <c r="C56" s="3">
        <v>51</v>
      </c>
      <c r="D56" s="3">
        <v>58.357142857142854</v>
      </c>
      <c r="E56" s="3">
        <v>0.80589999999999995</v>
      </c>
      <c r="F56" s="6">
        <v>9.8158620000000007E-4</v>
      </c>
      <c r="G56" s="6">
        <v>1.08</v>
      </c>
    </row>
    <row r="57" spans="1:7" ht="14.25">
      <c r="A57" s="2">
        <v>42270</v>
      </c>
      <c r="B57" s="3">
        <v>52</v>
      </c>
      <c r="C57" s="3">
        <v>52</v>
      </c>
      <c r="D57" s="3">
        <v>58.214285714285715</v>
      </c>
      <c r="E57" s="3">
        <v>0.91</v>
      </c>
      <c r="F57" s="6">
        <v>1.1083800000000002E-3</v>
      </c>
      <c r="G57" s="6">
        <v>1.22</v>
      </c>
    </row>
    <row r="58" spans="1:7" ht="14.25">
      <c r="A58" s="2">
        <v>42271</v>
      </c>
      <c r="B58" s="3">
        <v>54</v>
      </c>
      <c r="C58" s="3">
        <v>54</v>
      </c>
      <c r="D58" s="3">
        <v>58.142857142857146</v>
      </c>
      <c r="E58" s="3">
        <v>0.8</v>
      </c>
      <c r="F58" s="6">
        <v>9.7439999999999994E-4</v>
      </c>
      <c r="G58" s="6">
        <v>1.07</v>
      </c>
    </row>
    <row r="59" spans="1:7" ht="14.25">
      <c r="A59" s="2">
        <v>42272</v>
      </c>
      <c r="B59" s="3">
        <v>52</v>
      </c>
      <c r="C59" s="3">
        <v>52</v>
      </c>
      <c r="D59" s="3">
        <v>57.857142857142854</v>
      </c>
      <c r="E59" s="3">
        <v>0.68230000000000002</v>
      </c>
      <c r="F59" s="6">
        <v>8.3104140000000006E-4</v>
      </c>
      <c r="G59" s="6">
        <v>0.91</v>
      </c>
    </row>
    <row r="60" spans="1:7" ht="14.25">
      <c r="A60" s="2">
        <v>42273</v>
      </c>
      <c r="B60" s="3">
        <v>55</v>
      </c>
      <c r="C60" s="3">
        <v>55</v>
      </c>
      <c r="D60" s="3">
        <v>57.357142857142854</v>
      </c>
      <c r="E60" s="3">
        <v>0.77029999999999998</v>
      </c>
      <c r="F60" s="6">
        <v>9.2204910000000001E-4</v>
      </c>
      <c r="G60" s="6">
        <v>1.01</v>
      </c>
    </row>
    <row r="61" spans="1:7" ht="14.25">
      <c r="A61" s="2">
        <v>42274</v>
      </c>
      <c r="B61" s="3">
        <v>51</v>
      </c>
      <c r="C61" s="3">
        <v>51</v>
      </c>
      <c r="D61" s="3">
        <v>57.285714285714285</v>
      </c>
      <c r="E61" s="3">
        <v>0.70079999999999998</v>
      </c>
      <c r="F61" s="6">
        <v>8.3885759999999992E-4</v>
      </c>
      <c r="G61" s="6">
        <v>0.92</v>
      </c>
    </row>
    <row r="62" spans="1:7" ht="14.25">
      <c r="A62" s="2">
        <v>42275</v>
      </c>
      <c r="B62" s="3">
        <v>53</v>
      </c>
      <c r="C62" s="3">
        <v>53</v>
      </c>
      <c r="D62" s="3">
        <v>57.214285714285715</v>
      </c>
      <c r="E62" s="3">
        <v>0.6</v>
      </c>
      <c r="F62" s="6">
        <v>7.182E-4</v>
      </c>
      <c r="G62" s="6">
        <v>0.79</v>
      </c>
    </row>
    <row r="63" spans="1:7" ht="14.25">
      <c r="A63" s="2">
        <v>42276</v>
      </c>
      <c r="B63" s="3">
        <v>55</v>
      </c>
      <c r="C63" s="3">
        <v>55</v>
      </c>
      <c r="D63" s="3">
        <v>57.357142857142854</v>
      </c>
      <c r="E63" s="3">
        <v>0.68159999999999998</v>
      </c>
      <c r="F63" s="6">
        <v>8.1587519999999994E-4</v>
      </c>
      <c r="G63" s="6">
        <v>0.9</v>
      </c>
    </row>
    <row r="64" spans="1:7" ht="14.25">
      <c r="A64" s="2">
        <v>42277</v>
      </c>
      <c r="B64" s="3">
        <v>51</v>
      </c>
      <c r="C64" s="3">
        <v>51</v>
      </c>
      <c r="D64" s="3">
        <v>53</v>
      </c>
      <c r="E64" s="3">
        <v>0.7137</v>
      </c>
      <c r="F64" s="6">
        <v>7.9434810000000009E-4</v>
      </c>
      <c r="G64" s="6">
        <v>0.87</v>
      </c>
    </row>
    <row r="65" spans="1:7" ht="14.25">
      <c r="A65" s="2">
        <v>42278</v>
      </c>
      <c r="B65" s="3">
        <v>51</v>
      </c>
      <c r="C65" s="3">
        <v>51</v>
      </c>
      <c r="D65" s="3">
        <v>52.642857142857146</v>
      </c>
      <c r="E65" s="3">
        <v>0.65480000000000005</v>
      </c>
      <c r="F65" s="6">
        <v>7.2879240000000016E-4</v>
      </c>
      <c r="G65" s="6">
        <v>0.8</v>
      </c>
    </row>
    <row r="66" spans="1:7" ht="14.25">
      <c r="A66" s="2">
        <v>42279</v>
      </c>
      <c r="B66" s="3">
        <v>53</v>
      </c>
      <c r="C66" s="3">
        <v>53</v>
      </c>
      <c r="D66" s="3">
        <v>52.428571428571431</v>
      </c>
      <c r="E66" s="3">
        <v>0.66469999999999996</v>
      </c>
      <c r="F66" s="6">
        <v>7.2585239999999995E-4</v>
      </c>
      <c r="G66" s="6">
        <v>0.8</v>
      </c>
    </row>
    <row r="67" spans="1:7" ht="14.25">
      <c r="A67" s="2">
        <v>42280</v>
      </c>
      <c r="B67" s="3">
        <v>53</v>
      </c>
      <c r="C67" s="3">
        <v>53</v>
      </c>
      <c r="D67" s="3">
        <v>52.5</v>
      </c>
      <c r="E67" s="3">
        <v>0.67959999999999998</v>
      </c>
      <c r="F67" s="6">
        <v>7.5639480000000002E-4</v>
      </c>
      <c r="G67" s="6">
        <v>0.83</v>
      </c>
    </row>
    <row r="68" spans="1:7" ht="14.25">
      <c r="A68" s="2">
        <v>42281</v>
      </c>
      <c r="B68" s="3">
        <v>51</v>
      </c>
      <c r="C68" s="3">
        <v>51</v>
      </c>
      <c r="D68" s="3">
        <v>52.357142857142854</v>
      </c>
      <c r="E68" s="3">
        <v>0.60950000000000004</v>
      </c>
      <c r="F68" s="6">
        <v>6.6557399999999994E-4</v>
      </c>
      <c r="G68" s="6">
        <v>0.73</v>
      </c>
    </row>
    <row r="69" spans="1:7" ht="14.25">
      <c r="A69" s="2">
        <v>42282</v>
      </c>
      <c r="B69" s="3">
        <v>51</v>
      </c>
      <c r="C69" s="3">
        <v>51</v>
      </c>
      <c r="D69" s="3">
        <v>52.357142857142854</v>
      </c>
      <c r="E69" s="3">
        <v>0.60780000000000001</v>
      </c>
      <c r="F69" s="6">
        <v>6.6371760000000007E-4</v>
      </c>
      <c r="G69" s="6">
        <v>0.73</v>
      </c>
    </row>
    <row r="70" spans="1:7" ht="14.25">
      <c r="A70" s="2">
        <v>42283</v>
      </c>
      <c r="B70" s="3">
        <v>51</v>
      </c>
      <c r="C70" s="3">
        <v>51</v>
      </c>
      <c r="D70" s="3">
        <v>52.357142857142854</v>
      </c>
      <c r="E70" s="3">
        <v>0.65110000000000001</v>
      </c>
      <c r="F70" s="6">
        <v>7.1100120000000002E-4</v>
      </c>
      <c r="G70" s="6">
        <v>0.78</v>
      </c>
    </row>
    <row r="71" spans="1:7" ht="14.25">
      <c r="A71" s="2">
        <v>42284</v>
      </c>
      <c r="B71" s="3">
        <v>51</v>
      </c>
      <c r="C71" s="3">
        <v>51</v>
      </c>
      <c r="D71" s="3">
        <v>52.285714285714285</v>
      </c>
      <c r="E71" s="3">
        <v>0.6</v>
      </c>
      <c r="F71" s="6">
        <v>6.5519999999999999E-4</v>
      </c>
      <c r="G71" s="6">
        <v>0.72</v>
      </c>
    </row>
    <row r="72" spans="1:7" ht="14.25">
      <c r="A72" s="2">
        <v>42285</v>
      </c>
      <c r="B72" s="3">
        <v>57</v>
      </c>
      <c r="C72" s="3">
        <v>57</v>
      </c>
      <c r="D72" s="3">
        <v>52.5</v>
      </c>
      <c r="E72" s="3">
        <v>0.62</v>
      </c>
      <c r="F72" s="6">
        <v>6.9006000000000004E-4</v>
      </c>
      <c r="G72" s="6">
        <v>0.76</v>
      </c>
    </row>
    <row r="73" spans="1:7" ht="14.25">
      <c r="A73" s="2">
        <v>42286</v>
      </c>
      <c r="B73" s="3">
        <v>62</v>
      </c>
      <c r="C73" s="3">
        <v>62</v>
      </c>
      <c r="D73" s="3">
        <v>53.214285714285715</v>
      </c>
      <c r="E73" s="3">
        <v>0.63519999999999999</v>
      </c>
      <c r="F73" s="6">
        <v>7.069775999999999E-4</v>
      </c>
      <c r="G73" s="6">
        <v>0.78</v>
      </c>
    </row>
    <row r="74" spans="1:7" ht="14.25">
      <c r="A74" s="2">
        <v>42287</v>
      </c>
      <c r="B74" s="3">
        <v>65</v>
      </c>
      <c r="C74" s="3">
        <v>65</v>
      </c>
      <c r="D74" s="3">
        <v>53.928571428571431</v>
      </c>
      <c r="E74" s="3">
        <v>0.6351</v>
      </c>
      <c r="F74" s="6">
        <v>7.2020340000000002E-4</v>
      </c>
      <c r="G74" s="6">
        <v>0.79</v>
      </c>
    </row>
    <row r="75" spans="1:7" ht="14.25">
      <c r="A75" s="2">
        <v>42288</v>
      </c>
      <c r="B75" s="3">
        <v>56</v>
      </c>
      <c r="C75" s="3">
        <v>56</v>
      </c>
      <c r="D75" s="3">
        <v>54.285714285714285</v>
      </c>
      <c r="E75" s="3">
        <v>0.59930000000000005</v>
      </c>
      <c r="F75" s="6">
        <v>6.7960620000000009E-4</v>
      </c>
      <c r="G75" s="6">
        <v>0.75</v>
      </c>
    </row>
    <row r="76" spans="1:7" ht="14.25">
      <c r="A76" s="2">
        <v>42289</v>
      </c>
      <c r="B76" s="3">
        <v>51</v>
      </c>
      <c r="C76" s="3">
        <v>51</v>
      </c>
      <c r="D76" s="3">
        <v>54.142857142857146</v>
      </c>
      <c r="E76" s="3">
        <v>0.63</v>
      </c>
      <c r="F76" s="6">
        <v>7.1442000000000001E-4</v>
      </c>
      <c r="G76" s="6">
        <v>0.79</v>
      </c>
    </row>
    <row r="77" spans="1:7" ht="14.25">
      <c r="A77" s="2">
        <v>42290</v>
      </c>
      <c r="B77" s="3">
        <v>53</v>
      </c>
      <c r="C77" s="3">
        <v>53</v>
      </c>
      <c r="D77" s="3">
        <v>54</v>
      </c>
      <c r="E77" s="3">
        <v>0.60170000000000001</v>
      </c>
      <c r="F77" s="6">
        <v>6.8232779999999999E-4</v>
      </c>
      <c r="G77" s="6">
        <v>0.75</v>
      </c>
    </row>
    <row r="78" spans="1:7" ht="14.25">
      <c r="A78" s="2">
        <v>42291</v>
      </c>
      <c r="B78" s="3">
        <v>58</v>
      </c>
      <c r="C78" s="3">
        <v>58</v>
      </c>
      <c r="D78" s="3">
        <v>54.5</v>
      </c>
      <c r="E78" s="3">
        <v>0.5</v>
      </c>
      <c r="F78" s="6">
        <v>5.775E-4</v>
      </c>
      <c r="G78" s="6">
        <v>0.64</v>
      </c>
    </row>
    <row r="79" spans="1:7" ht="14.25">
      <c r="A79" s="2">
        <v>42292</v>
      </c>
      <c r="B79" s="3">
        <v>55</v>
      </c>
      <c r="C79" s="3">
        <v>55</v>
      </c>
      <c r="D79" s="3">
        <v>54.785714285714285</v>
      </c>
      <c r="E79" s="3">
        <v>0.56000000000000005</v>
      </c>
      <c r="F79" s="6">
        <v>6.4680000000000011E-4</v>
      </c>
      <c r="G79" s="6">
        <v>0.71</v>
      </c>
    </row>
    <row r="80" spans="1:7" ht="14.25">
      <c r="A80" s="2">
        <v>42293</v>
      </c>
      <c r="B80" s="3">
        <v>53</v>
      </c>
      <c r="C80" s="3">
        <v>53</v>
      </c>
      <c r="D80" s="3">
        <v>54.785714285714285</v>
      </c>
      <c r="E80" s="3">
        <v>0.52500000000000002</v>
      </c>
      <c r="F80" s="6">
        <v>6.0637500000000003E-4</v>
      </c>
      <c r="G80" s="6">
        <v>0.67</v>
      </c>
    </row>
    <row r="81" spans="1:7" ht="14.25">
      <c r="A81" s="2">
        <v>42294</v>
      </c>
      <c r="B81" s="3">
        <v>54</v>
      </c>
      <c r="C81" s="3">
        <v>54</v>
      </c>
      <c r="D81" s="3">
        <v>54.857142857142854</v>
      </c>
      <c r="E81" s="3">
        <v>0.52300000000000002</v>
      </c>
      <c r="F81" s="6">
        <v>6.0406500000000009E-4</v>
      </c>
      <c r="G81" s="6">
        <v>0.66</v>
      </c>
    </row>
    <row r="82" spans="1:7" ht="14.25">
      <c r="A82" s="2">
        <v>42295</v>
      </c>
      <c r="B82" s="3">
        <v>52</v>
      </c>
      <c r="C82" s="3">
        <v>52</v>
      </c>
      <c r="D82" s="3">
        <v>54.928571428571431</v>
      </c>
      <c r="E82" s="3">
        <v>0.505</v>
      </c>
      <c r="F82" s="6">
        <v>5.8327500000000007E-4</v>
      </c>
      <c r="G82" s="6">
        <v>0.64</v>
      </c>
    </row>
    <row r="83" spans="1:7" ht="14.25">
      <c r="A83" s="2">
        <v>42296</v>
      </c>
      <c r="B83" s="3">
        <v>52</v>
      </c>
      <c r="C83" s="3">
        <v>52</v>
      </c>
      <c r="D83" s="3">
        <v>55</v>
      </c>
      <c r="E83" s="3">
        <v>0.5</v>
      </c>
      <c r="F83" s="6">
        <v>5.775E-4</v>
      </c>
      <c r="G83" s="6">
        <v>0.64</v>
      </c>
    </row>
    <row r="84" spans="1:7" ht="14.25">
      <c r="A84" s="2">
        <v>42297</v>
      </c>
      <c r="B84" s="3">
        <v>54</v>
      </c>
      <c r="C84" s="3">
        <v>54</v>
      </c>
      <c r="D84" s="3">
        <v>55.214285714285715</v>
      </c>
      <c r="E84" s="3">
        <v>0.44</v>
      </c>
      <c r="F84" s="6">
        <v>5.0819999999999999E-4</v>
      </c>
      <c r="G84" s="6">
        <v>0.56000000000000005</v>
      </c>
    </row>
    <row r="85" spans="1:7" ht="14.25">
      <c r="A85" s="2">
        <v>42298</v>
      </c>
      <c r="B85" s="3">
        <v>54</v>
      </c>
      <c r="C85" s="3">
        <v>54</v>
      </c>
      <c r="D85" s="3">
        <v>55.428571428571431</v>
      </c>
      <c r="E85" s="3">
        <v>0.42</v>
      </c>
      <c r="F85" s="6">
        <v>4.8509999999999997E-4</v>
      </c>
      <c r="G85" s="6">
        <v>0.53</v>
      </c>
    </row>
    <row r="86" spans="1:7" ht="14.25">
      <c r="A86" s="2">
        <v>42299</v>
      </c>
      <c r="B86" s="3">
        <v>57</v>
      </c>
      <c r="C86" s="3">
        <v>57</v>
      </c>
      <c r="D86" s="3">
        <v>55.428571428571431</v>
      </c>
      <c r="E86" s="3">
        <v>0.60899999999999999</v>
      </c>
      <c r="F86" s="6">
        <v>7.0339499999999989E-4</v>
      </c>
      <c r="G86" s="6">
        <v>0.77</v>
      </c>
    </row>
    <row r="87" spans="1:7" ht="14.25">
      <c r="A87" s="2">
        <v>42300</v>
      </c>
      <c r="B87" s="3">
        <v>51</v>
      </c>
      <c r="C87" s="3">
        <v>51</v>
      </c>
      <c r="D87" s="3">
        <v>54.642857142857146</v>
      </c>
      <c r="E87" s="3">
        <v>0.56489999999999996</v>
      </c>
      <c r="F87" s="6">
        <v>6.5245949999999994E-4</v>
      </c>
      <c r="G87" s="6">
        <v>0.72</v>
      </c>
    </row>
    <row r="88" spans="1:7" ht="14.25">
      <c r="A88" s="2">
        <v>42301</v>
      </c>
      <c r="B88" s="3">
        <v>51</v>
      </c>
      <c r="C88" s="3">
        <v>51</v>
      </c>
      <c r="D88" s="3">
        <v>53.642857142857146</v>
      </c>
      <c r="E88" s="3">
        <v>0.55610000000000004</v>
      </c>
      <c r="F88" s="6">
        <v>6.3061740000000012E-4</v>
      </c>
      <c r="G88" s="6">
        <v>0.69</v>
      </c>
    </row>
    <row r="89" spans="1:7" ht="14.25">
      <c r="A89" s="2">
        <v>42302</v>
      </c>
      <c r="B89" s="3">
        <v>52</v>
      </c>
      <c r="C89" s="3">
        <v>52</v>
      </c>
      <c r="D89" s="3">
        <v>53.357142857142854</v>
      </c>
      <c r="E89" s="3">
        <v>0.62</v>
      </c>
      <c r="F89" s="6">
        <v>6.9006000000000004E-4</v>
      </c>
      <c r="G89" s="6">
        <v>0.76</v>
      </c>
    </row>
    <row r="90" spans="1:7" ht="14.25">
      <c r="A90" s="2">
        <v>42303</v>
      </c>
      <c r="B90" s="3">
        <v>55</v>
      </c>
      <c r="C90" s="3">
        <v>55</v>
      </c>
      <c r="D90" s="3">
        <v>53.642857142857146</v>
      </c>
      <c r="E90" s="3">
        <v>0.70599999999999996</v>
      </c>
      <c r="F90" s="6">
        <v>8.0060400000000001E-4</v>
      </c>
      <c r="G90" s="6">
        <v>0.88</v>
      </c>
    </row>
    <row r="91" spans="1:7" ht="14.25">
      <c r="A91" s="2">
        <v>42304</v>
      </c>
      <c r="B91" s="3">
        <v>54</v>
      </c>
      <c r="C91" s="3">
        <v>54</v>
      </c>
      <c r="D91" s="3">
        <v>53.714285714285715</v>
      </c>
      <c r="E91" s="3">
        <v>0.83</v>
      </c>
      <c r="F91" s="6">
        <v>9.4121999999999988E-4</v>
      </c>
      <c r="G91" s="6">
        <v>1.04</v>
      </c>
    </row>
    <row r="92" spans="1:7" ht="14.25">
      <c r="A92" s="2">
        <v>42305</v>
      </c>
      <c r="B92" s="3">
        <v>55</v>
      </c>
      <c r="C92" s="3">
        <v>55</v>
      </c>
      <c r="D92" s="3">
        <v>53.5</v>
      </c>
      <c r="E92" s="3">
        <v>0.99</v>
      </c>
      <c r="F92" s="6">
        <v>1.1226599999999999E-3</v>
      </c>
      <c r="G92" s="6">
        <v>1.23</v>
      </c>
    </row>
    <row r="93" spans="1:7" ht="14.25">
      <c r="A93" s="2">
        <v>42306</v>
      </c>
      <c r="B93" s="3">
        <v>52</v>
      </c>
      <c r="C93" s="3">
        <v>52</v>
      </c>
      <c r="D93" s="3">
        <v>53.285714285714285</v>
      </c>
      <c r="E93" s="3">
        <v>1.1200000000000001</v>
      </c>
      <c r="F93" s="6">
        <v>1.2465600000000001E-3</v>
      </c>
      <c r="G93" s="6">
        <v>1.37</v>
      </c>
    </row>
    <row r="94" spans="1:7" ht="14.25">
      <c r="A94" s="2">
        <v>42307</v>
      </c>
      <c r="B94" s="3">
        <v>54</v>
      </c>
      <c r="C94" s="3">
        <v>54</v>
      </c>
      <c r="D94" s="3">
        <v>53.357142857142854</v>
      </c>
      <c r="E94" s="3">
        <v>1.1399999999999999</v>
      </c>
      <c r="F94" s="6">
        <v>1.2688199999999999E-3</v>
      </c>
      <c r="G94" s="6">
        <v>1.4</v>
      </c>
    </row>
    <row r="95" spans="1:7" ht="14.25">
      <c r="A95" s="2">
        <v>42308</v>
      </c>
      <c r="B95" s="3">
        <v>54</v>
      </c>
      <c r="C95" s="3">
        <v>54</v>
      </c>
      <c r="D95" s="3">
        <v>53.357142857142854</v>
      </c>
      <c r="E95" s="3">
        <v>0.86760000000000004</v>
      </c>
      <c r="F95" s="6">
        <v>9.6563880000000006E-4</v>
      </c>
      <c r="G95" s="6">
        <v>1.06</v>
      </c>
    </row>
    <row r="96" spans="1:7" ht="14.25">
      <c r="A96" s="2">
        <v>42309</v>
      </c>
      <c r="B96" s="3">
        <v>51</v>
      </c>
      <c r="C96" s="3">
        <v>51</v>
      </c>
      <c r="D96" s="3">
        <v>53.285714285714285</v>
      </c>
      <c r="E96" s="3">
        <v>0.99</v>
      </c>
      <c r="F96" s="6">
        <v>1.1018699999999998E-3</v>
      </c>
      <c r="G96" s="6">
        <v>1.21</v>
      </c>
    </row>
    <row r="97" spans="1:7" ht="14.25">
      <c r="A97" s="2">
        <v>42310</v>
      </c>
      <c r="B97" s="3">
        <v>53</v>
      </c>
      <c r="C97" s="3">
        <v>53</v>
      </c>
      <c r="D97" s="3">
        <v>53.357142857142854</v>
      </c>
      <c r="E97" s="3">
        <v>0.98780000000000001</v>
      </c>
      <c r="F97" s="6">
        <v>1.0994214000000001E-3</v>
      </c>
      <c r="G97" s="6">
        <v>1.21</v>
      </c>
    </row>
    <row r="98" spans="1:7" ht="14.25">
      <c r="A98" s="2">
        <v>42311</v>
      </c>
      <c r="B98" s="3">
        <v>52</v>
      </c>
      <c r="C98" s="3">
        <v>52</v>
      </c>
      <c r="D98" s="3">
        <v>53.214285714285715</v>
      </c>
      <c r="E98" s="3">
        <v>1.06</v>
      </c>
      <c r="F98" s="6">
        <v>1.1797800000000001E-3</v>
      </c>
      <c r="G98" s="6">
        <v>1.3</v>
      </c>
    </row>
    <row r="99" spans="1:7" ht="14.25">
      <c r="A99" s="2">
        <v>42312</v>
      </c>
      <c r="B99" s="3">
        <v>52</v>
      </c>
      <c r="C99" s="3">
        <v>52</v>
      </c>
      <c r="D99" s="3">
        <v>53.071428571428569</v>
      </c>
      <c r="E99" s="3">
        <v>0.79900000000000004</v>
      </c>
      <c r="F99" s="6">
        <v>8.89287E-4</v>
      </c>
      <c r="G99" s="6">
        <v>0.98</v>
      </c>
    </row>
    <row r="100" spans="1:7" ht="14.25">
      <c r="A100" s="2">
        <v>42313</v>
      </c>
      <c r="B100" s="3">
        <v>53</v>
      </c>
      <c r="C100" s="3">
        <v>53</v>
      </c>
      <c r="D100" s="3">
        <v>52.785714285714285</v>
      </c>
      <c r="E100" s="3">
        <v>0.87639999999999996</v>
      </c>
      <c r="F100" s="6">
        <v>9.7543320000000001E-4</v>
      </c>
      <c r="G100" s="6">
        <v>1.07</v>
      </c>
    </row>
    <row r="101" spans="1:7" ht="14.25">
      <c r="A101" s="2">
        <v>42314</v>
      </c>
      <c r="B101" s="3">
        <v>52</v>
      </c>
      <c r="C101" s="3">
        <v>52</v>
      </c>
      <c r="D101" s="3">
        <v>52.857142857142854</v>
      </c>
      <c r="E101" s="3">
        <v>0.9899</v>
      </c>
      <c r="F101" s="6">
        <v>1.1017587E-3</v>
      </c>
      <c r="G101" s="6">
        <v>1.21</v>
      </c>
    </row>
    <row r="102" spans="1:7" ht="14.25">
      <c r="A102" s="2">
        <v>42315</v>
      </c>
      <c r="B102" s="3">
        <v>52</v>
      </c>
      <c r="C102" s="3">
        <v>52</v>
      </c>
      <c r="D102" s="3">
        <v>52.928571428571431</v>
      </c>
      <c r="E102" s="3">
        <v>0.93</v>
      </c>
      <c r="F102" s="6">
        <v>1.0350900000000002E-3</v>
      </c>
      <c r="G102" s="6">
        <v>1.1399999999999999</v>
      </c>
    </row>
    <row r="103" spans="1:7" ht="14.25">
      <c r="A103" s="2">
        <v>42316</v>
      </c>
      <c r="B103" s="3">
        <v>52</v>
      </c>
      <c r="C103" s="3">
        <v>52</v>
      </c>
      <c r="D103" s="3">
        <v>52.928571428571431</v>
      </c>
      <c r="E103" s="3">
        <v>1</v>
      </c>
      <c r="F103" s="6">
        <v>1.1130000000000001E-3</v>
      </c>
      <c r="G103" s="6">
        <v>1.22</v>
      </c>
    </row>
    <row r="104" spans="1:7" ht="14.25">
      <c r="A104" s="2">
        <v>42317</v>
      </c>
      <c r="B104" s="3">
        <v>52</v>
      </c>
      <c r="C104" s="3">
        <v>52</v>
      </c>
      <c r="D104" s="3">
        <v>52.714285714285715</v>
      </c>
      <c r="E104" s="3">
        <v>0.998</v>
      </c>
      <c r="F104" s="6">
        <v>1.1107740000000001E-3</v>
      </c>
      <c r="G104" s="6">
        <v>1.22</v>
      </c>
    </row>
    <row r="105" spans="1:7" ht="14.25">
      <c r="A105" s="2">
        <v>42318</v>
      </c>
      <c r="B105" s="3">
        <v>52</v>
      </c>
      <c r="C105" s="3">
        <v>52</v>
      </c>
      <c r="D105" s="3">
        <v>52.571428571428569</v>
      </c>
      <c r="E105" s="3">
        <v>0.9</v>
      </c>
      <c r="F105" s="6">
        <v>1.0016999999999999E-3</v>
      </c>
      <c r="G105" s="6">
        <v>1.1000000000000001</v>
      </c>
    </row>
    <row r="106" spans="1:7" ht="14.25">
      <c r="A106" s="2">
        <v>42319</v>
      </c>
      <c r="B106" s="3">
        <v>53</v>
      </c>
      <c r="C106" s="3">
        <v>53</v>
      </c>
      <c r="D106" s="3">
        <v>52.428571428571431</v>
      </c>
      <c r="E106" s="3">
        <v>0.75</v>
      </c>
      <c r="F106" s="6">
        <v>8.1899999999999996E-4</v>
      </c>
      <c r="G106" s="6">
        <v>0.9</v>
      </c>
    </row>
    <row r="107" spans="1:7" ht="14.25">
      <c r="A107" s="2">
        <v>42320</v>
      </c>
      <c r="B107" s="3">
        <v>59</v>
      </c>
      <c r="C107" s="3">
        <v>59</v>
      </c>
      <c r="D107" s="3">
        <v>52.928571428571431</v>
      </c>
      <c r="E107" s="3">
        <v>0.88</v>
      </c>
      <c r="F107" s="6">
        <v>9.7944000000000004E-4</v>
      </c>
      <c r="G107" s="6">
        <v>1.08</v>
      </c>
    </row>
    <row r="108" spans="1:7" ht="14.25">
      <c r="A108" s="2">
        <v>42321</v>
      </c>
      <c r="B108" s="3">
        <v>52</v>
      </c>
      <c r="C108" s="3">
        <v>52</v>
      </c>
      <c r="D108" s="3">
        <v>52.785714285714285</v>
      </c>
      <c r="E108" s="3">
        <v>0.9</v>
      </c>
      <c r="F108" s="6">
        <v>1.0016999999999999E-3</v>
      </c>
      <c r="G108" s="6">
        <v>1.1000000000000001</v>
      </c>
    </row>
    <row r="109" spans="1:7" ht="14.25">
      <c r="A109" s="2">
        <v>42322</v>
      </c>
      <c r="B109" s="3">
        <v>51</v>
      </c>
      <c r="C109" s="3">
        <v>51</v>
      </c>
      <c r="D109" s="3">
        <v>52.571428571428569</v>
      </c>
      <c r="E109" s="3">
        <v>0.88</v>
      </c>
      <c r="F109" s="6">
        <v>9.7944000000000004E-4</v>
      </c>
      <c r="G109" s="6">
        <v>1.08</v>
      </c>
    </row>
    <row r="110" spans="1:7" ht="14.25">
      <c r="A110" s="2">
        <v>42323</v>
      </c>
      <c r="B110" s="3">
        <v>52</v>
      </c>
      <c r="C110" s="3">
        <v>52</v>
      </c>
      <c r="D110" s="3">
        <v>52.642857142857146</v>
      </c>
      <c r="E110" s="3">
        <v>0.91930000000000001</v>
      </c>
      <c r="F110" s="6">
        <v>1.0231808999999999E-3</v>
      </c>
      <c r="G110" s="6">
        <v>1.1299999999999999</v>
      </c>
    </row>
    <row r="111" spans="1:7" ht="14.25">
      <c r="A111" s="2">
        <v>42324</v>
      </c>
      <c r="B111" s="3">
        <v>57</v>
      </c>
      <c r="C111" s="3">
        <v>57</v>
      </c>
      <c r="D111" s="3">
        <v>52.928571428571431</v>
      </c>
      <c r="E111" s="3">
        <v>0.92500000000000004</v>
      </c>
      <c r="F111" s="6">
        <v>1.0295250000000001E-3</v>
      </c>
      <c r="G111" s="6">
        <v>1.1299999999999999</v>
      </c>
    </row>
    <row r="112" spans="1:7" ht="14.25">
      <c r="A112" s="2">
        <v>42325</v>
      </c>
      <c r="B112" s="3">
        <v>56</v>
      </c>
      <c r="C112" s="3">
        <v>56</v>
      </c>
      <c r="D112" s="3">
        <v>53.214285714285715</v>
      </c>
      <c r="E112" s="3">
        <v>1</v>
      </c>
      <c r="F112" s="6">
        <v>1.1130000000000001E-3</v>
      </c>
      <c r="G112" s="6">
        <v>1.22</v>
      </c>
    </row>
    <row r="113" spans="1:7" ht="14.25">
      <c r="A113" s="2">
        <v>42326</v>
      </c>
      <c r="B113" s="3">
        <v>54</v>
      </c>
      <c r="C113" s="3">
        <v>54</v>
      </c>
      <c r="D113" s="3">
        <v>53.357142857142854</v>
      </c>
      <c r="E113" s="3">
        <v>0.99729999999999996</v>
      </c>
      <c r="F113" s="6">
        <v>1.1099949000000001E-3</v>
      </c>
      <c r="G113" s="6">
        <v>1.22</v>
      </c>
    </row>
    <row r="114" spans="1:7" ht="14.25">
      <c r="A114" s="2">
        <v>42327</v>
      </c>
      <c r="B114" s="3">
        <v>54</v>
      </c>
      <c r="C114" s="3">
        <v>54</v>
      </c>
      <c r="D114" s="3">
        <v>53.428571428571431</v>
      </c>
      <c r="E114" s="3">
        <v>0.94</v>
      </c>
      <c r="F114" s="6">
        <v>1.0462199999999998E-3</v>
      </c>
      <c r="G114" s="6">
        <v>1.1499999999999999</v>
      </c>
    </row>
    <row r="115" spans="1:7" ht="14.25">
      <c r="A115" s="2">
        <v>42328</v>
      </c>
      <c r="B115" s="3">
        <v>54</v>
      </c>
      <c r="C115" s="3">
        <v>54</v>
      </c>
      <c r="D115" s="3">
        <v>53.571428571428569</v>
      </c>
      <c r="E115" s="3">
        <v>0.92</v>
      </c>
      <c r="F115" s="6">
        <v>1.0432799999999999E-3</v>
      </c>
      <c r="G115" s="6">
        <v>1.1499999999999999</v>
      </c>
    </row>
    <row r="116" spans="1:7" ht="14.25">
      <c r="A116" s="2">
        <v>42329</v>
      </c>
      <c r="B116" s="3">
        <v>54</v>
      </c>
      <c r="C116" s="3">
        <v>54</v>
      </c>
      <c r="D116" s="3">
        <v>53.714285714285715</v>
      </c>
      <c r="E116" s="3">
        <v>0.96</v>
      </c>
      <c r="F116" s="6">
        <v>1.0886400000000001E-3</v>
      </c>
      <c r="G116" s="6">
        <v>1.2</v>
      </c>
    </row>
    <row r="117" spans="1:7" ht="14.25">
      <c r="A117" s="2">
        <v>42330</v>
      </c>
      <c r="B117" s="3">
        <v>54</v>
      </c>
      <c r="C117" s="3">
        <v>54</v>
      </c>
      <c r="D117" s="3">
        <v>53.857142857142854</v>
      </c>
      <c r="E117" s="3">
        <v>0.97</v>
      </c>
      <c r="F117" s="6">
        <v>1.09998E-3</v>
      </c>
      <c r="G117" s="6">
        <v>1.21</v>
      </c>
    </row>
    <row r="118" spans="1:7" ht="14.25">
      <c r="A118" s="2">
        <v>42331</v>
      </c>
      <c r="B118" s="3">
        <v>56</v>
      </c>
      <c r="C118" s="3">
        <v>56</v>
      </c>
      <c r="D118" s="3">
        <v>54.142857142857146</v>
      </c>
      <c r="E118" s="3">
        <v>0.92</v>
      </c>
      <c r="F118" s="6">
        <v>1.0432799999999999E-3</v>
      </c>
      <c r="G118" s="6">
        <v>1.1499999999999999</v>
      </c>
    </row>
    <row r="119" spans="1:7" ht="14.25">
      <c r="A119" s="2">
        <v>42332</v>
      </c>
      <c r="B119" s="3">
        <v>58</v>
      </c>
      <c r="C119" s="3">
        <v>58</v>
      </c>
      <c r="D119" s="3">
        <v>54.571428571428569</v>
      </c>
      <c r="E119" s="3">
        <v>0.91</v>
      </c>
      <c r="F119" s="6">
        <v>1.05105E-3</v>
      </c>
      <c r="G119" s="6">
        <v>1.1599999999999999</v>
      </c>
    </row>
    <row r="120" spans="1:7" ht="14.25">
      <c r="A120" s="2">
        <v>42333</v>
      </c>
      <c r="B120" s="3">
        <v>54</v>
      </c>
      <c r="C120" s="3">
        <v>54</v>
      </c>
      <c r="D120" s="3">
        <v>54.642857142857146</v>
      </c>
      <c r="E120" s="3">
        <v>0.87</v>
      </c>
      <c r="F120" s="6">
        <v>1.0048500000000001E-3</v>
      </c>
      <c r="G120" s="6">
        <v>1.1100000000000001</v>
      </c>
    </row>
    <row r="121" spans="1:7" ht="14.25">
      <c r="A121" s="2">
        <v>42334</v>
      </c>
      <c r="B121" s="3">
        <v>54</v>
      </c>
      <c r="C121" s="3">
        <v>54</v>
      </c>
      <c r="D121" s="3">
        <v>54.285714285714285</v>
      </c>
      <c r="E121" s="3">
        <v>0.86</v>
      </c>
      <c r="F121" s="6">
        <v>9.7524000000000005E-4</v>
      </c>
      <c r="G121" s="6">
        <v>1.07</v>
      </c>
    </row>
    <row r="122" spans="1:7" ht="14.25">
      <c r="A122" s="2">
        <v>42335</v>
      </c>
      <c r="B122" s="3">
        <v>53</v>
      </c>
      <c r="C122" s="3">
        <v>53</v>
      </c>
      <c r="D122" s="3">
        <v>54.357142857142854</v>
      </c>
      <c r="E122" s="3">
        <v>0.88</v>
      </c>
      <c r="F122" s="6">
        <v>9.9792000000000001E-4</v>
      </c>
      <c r="G122" s="6">
        <v>1.1000000000000001</v>
      </c>
    </row>
    <row r="123" spans="1:7" ht="14.25">
      <c r="A123" s="2">
        <v>42336</v>
      </c>
      <c r="B123" s="3">
        <v>54</v>
      </c>
      <c r="C123" s="3">
        <v>54</v>
      </c>
      <c r="D123" s="3">
        <v>54.571428571428569</v>
      </c>
      <c r="E123" s="3">
        <v>0.91</v>
      </c>
      <c r="F123" s="6">
        <v>1.05105E-3</v>
      </c>
      <c r="G123" s="6">
        <v>1.1599999999999999</v>
      </c>
    </row>
    <row r="124" spans="1:7" ht="14.25">
      <c r="A124" s="2">
        <v>42337</v>
      </c>
      <c r="B124" s="3">
        <v>53</v>
      </c>
      <c r="C124" s="3">
        <v>53</v>
      </c>
      <c r="D124" s="3">
        <v>54.642857142857146</v>
      </c>
      <c r="E124" s="3">
        <v>0.87</v>
      </c>
      <c r="F124" s="6">
        <v>1.0048500000000001E-3</v>
      </c>
      <c r="G124" s="6">
        <v>1.1100000000000001</v>
      </c>
    </row>
    <row r="125" spans="1:7" ht="14.25">
      <c r="A125" s="2">
        <v>42338</v>
      </c>
      <c r="B125" s="3">
        <v>55</v>
      </c>
      <c r="C125" s="3">
        <v>55</v>
      </c>
      <c r="D125" s="3">
        <v>54.5</v>
      </c>
      <c r="E125" s="3">
        <v>0.88</v>
      </c>
      <c r="F125" s="6">
        <v>1.0164E-3</v>
      </c>
      <c r="G125" s="6">
        <v>1.1200000000000001</v>
      </c>
    </row>
    <row r="126" spans="1:7" ht="14.25">
      <c r="A126" s="2">
        <v>42339</v>
      </c>
      <c r="B126" s="3">
        <v>55</v>
      </c>
      <c r="C126" s="3">
        <v>55</v>
      </c>
      <c r="D126" s="3">
        <v>54.428571428571431</v>
      </c>
      <c r="E126" s="3">
        <v>0.87</v>
      </c>
      <c r="F126" s="6">
        <v>9.8657999999999992E-4</v>
      </c>
      <c r="G126" s="6">
        <v>1.0900000000000001</v>
      </c>
    </row>
    <row r="127" spans="1:7" ht="14.25">
      <c r="A127" s="2">
        <v>42340</v>
      </c>
      <c r="B127" s="3">
        <v>54</v>
      </c>
      <c r="C127" s="3">
        <v>54</v>
      </c>
      <c r="D127" s="3">
        <v>54.428571428571431</v>
      </c>
      <c r="E127" s="3">
        <v>0.82</v>
      </c>
      <c r="F127" s="6">
        <v>9.298799999999999E-4</v>
      </c>
      <c r="G127" s="6">
        <v>1.02</v>
      </c>
    </row>
    <row r="128" spans="1:7" ht="14.25">
      <c r="A128" s="2">
        <v>42341</v>
      </c>
      <c r="B128" s="3">
        <v>54</v>
      </c>
      <c r="C128" s="3">
        <v>54</v>
      </c>
      <c r="D128" s="3">
        <v>54.428571428571431</v>
      </c>
      <c r="E128" s="3">
        <v>0.83</v>
      </c>
      <c r="F128" s="6">
        <v>9.4121999999999988E-4</v>
      </c>
      <c r="G128" s="6">
        <v>1.04</v>
      </c>
    </row>
    <row r="129" spans="1:7" ht="14.25">
      <c r="A129" s="2">
        <v>42342</v>
      </c>
      <c r="B129" s="3">
        <v>54</v>
      </c>
      <c r="C129" s="3">
        <v>54</v>
      </c>
      <c r="D129" s="3">
        <v>54.428571428571431</v>
      </c>
      <c r="E129" s="3">
        <v>0.84</v>
      </c>
      <c r="F129" s="6">
        <v>9.5255999999999997E-4</v>
      </c>
      <c r="G129" s="6">
        <v>1.05</v>
      </c>
    </row>
    <row r="130" spans="1:7" ht="14.25">
      <c r="A130" s="2">
        <v>42343</v>
      </c>
      <c r="B130" s="3">
        <v>54</v>
      </c>
      <c r="C130" s="3">
        <v>54</v>
      </c>
      <c r="D130" s="3">
        <v>54.428571428571431</v>
      </c>
      <c r="E130" s="3">
        <v>0.86990000000000001</v>
      </c>
      <c r="F130" s="6">
        <v>9.8646660000000007E-4</v>
      </c>
      <c r="G130" s="6">
        <v>1.0900000000000001</v>
      </c>
    </row>
    <row r="131" spans="1:7" ht="14.25">
      <c r="A131" s="2">
        <v>42344</v>
      </c>
      <c r="B131" s="3">
        <v>54</v>
      </c>
      <c r="C131" s="3">
        <v>54</v>
      </c>
      <c r="D131" s="3">
        <v>54.428571428571431</v>
      </c>
      <c r="E131" s="3">
        <v>0.82499999999999996</v>
      </c>
      <c r="F131" s="6">
        <v>9.3554999999999995E-4</v>
      </c>
      <c r="G131" s="6">
        <v>1.03</v>
      </c>
    </row>
    <row r="132" spans="1:7" ht="14.25">
      <c r="A132" s="2">
        <v>42345</v>
      </c>
      <c r="B132" s="3">
        <v>54</v>
      </c>
      <c r="C132" s="3">
        <v>54</v>
      </c>
      <c r="D132" s="3">
        <v>54.285714285714285</v>
      </c>
      <c r="E132" s="3">
        <v>0.79</v>
      </c>
      <c r="F132" s="6">
        <v>8.9586000000000017E-4</v>
      </c>
      <c r="G132" s="6">
        <v>0.99</v>
      </c>
    </row>
    <row r="133" spans="1:7" ht="14.25">
      <c r="A133" s="2">
        <v>42346</v>
      </c>
      <c r="B133" s="3">
        <v>54</v>
      </c>
      <c r="C133" s="3">
        <v>54</v>
      </c>
      <c r="D133" s="3">
        <v>54</v>
      </c>
      <c r="E133" s="3">
        <v>0.81020000000000003</v>
      </c>
      <c r="F133" s="6">
        <v>9.1876680000000006E-4</v>
      </c>
      <c r="G133" s="6">
        <v>1.01</v>
      </c>
    </row>
    <row r="134" spans="1:7" ht="14.25">
      <c r="A134" s="2">
        <v>42347</v>
      </c>
      <c r="B134" s="3">
        <v>55</v>
      </c>
      <c r="C134" s="3">
        <v>55</v>
      </c>
      <c r="D134" s="3">
        <v>54.071428571428569</v>
      </c>
      <c r="E134" s="3">
        <v>0.80510000000000004</v>
      </c>
      <c r="F134" s="6">
        <v>9.1298340000000016E-4</v>
      </c>
      <c r="G134" s="6">
        <v>1</v>
      </c>
    </row>
    <row r="135" spans="1:7" ht="14.25">
      <c r="A135" s="2">
        <v>42348</v>
      </c>
      <c r="B135" s="3">
        <v>55</v>
      </c>
      <c r="C135" s="3">
        <v>55</v>
      </c>
      <c r="D135" s="3">
        <v>54.142857142857146</v>
      </c>
      <c r="E135" s="3">
        <v>0.84370000000000001</v>
      </c>
      <c r="F135" s="6">
        <v>9.5675580000000005E-4</v>
      </c>
      <c r="G135" s="6">
        <v>1.05</v>
      </c>
    </row>
    <row r="136" spans="1:7" ht="14.25">
      <c r="A136" s="2">
        <v>42349</v>
      </c>
      <c r="B136" s="3">
        <v>58</v>
      </c>
      <c r="C136" s="3">
        <v>58</v>
      </c>
      <c r="D136" s="3">
        <v>54.5</v>
      </c>
      <c r="E136" s="3">
        <v>0.89980000000000004</v>
      </c>
      <c r="F136" s="6">
        <v>1.039269E-3</v>
      </c>
      <c r="G136" s="6">
        <v>1.1399999999999999</v>
      </c>
    </row>
    <row r="137" spans="1:7" ht="14.25">
      <c r="A137" s="2">
        <v>42350</v>
      </c>
      <c r="B137" s="3">
        <v>59</v>
      </c>
      <c r="C137" s="3">
        <v>59</v>
      </c>
      <c r="D137" s="3">
        <v>54.857142857142854</v>
      </c>
      <c r="E137" s="3">
        <v>0.96</v>
      </c>
      <c r="F137" s="6">
        <v>1.1087999999999998E-3</v>
      </c>
      <c r="G137" s="6">
        <v>1.22</v>
      </c>
    </row>
    <row r="138" spans="1:7" ht="14.25">
      <c r="A138" s="2">
        <v>42351</v>
      </c>
      <c r="B138" s="3">
        <v>57</v>
      </c>
      <c r="C138" s="3">
        <v>57</v>
      </c>
      <c r="D138" s="3">
        <v>55.142857142857146</v>
      </c>
      <c r="E138" s="3">
        <v>0.91990000000000005</v>
      </c>
      <c r="F138" s="6">
        <v>1.0624845E-3</v>
      </c>
      <c r="G138" s="6">
        <v>1.17</v>
      </c>
    </row>
    <row r="139" spans="1:7" ht="14.25">
      <c r="A139" s="2">
        <v>42352</v>
      </c>
      <c r="B139" s="3">
        <v>53</v>
      </c>
      <c r="C139" s="3">
        <v>53</v>
      </c>
      <c r="D139" s="3">
        <v>55</v>
      </c>
      <c r="E139" s="3">
        <v>0.99</v>
      </c>
      <c r="F139" s="6">
        <v>1.1434499999999998E-3</v>
      </c>
      <c r="G139" s="6">
        <v>1.26</v>
      </c>
    </row>
    <row r="140" spans="1:7" ht="14.25">
      <c r="A140" s="2">
        <v>42353</v>
      </c>
      <c r="B140" s="3">
        <v>63</v>
      </c>
      <c r="C140" s="3">
        <v>63</v>
      </c>
      <c r="D140" s="3">
        <v>55.571428571428569</v>
      </c>
      <c r="E140" s="3">
        <v>1</v>
      </c>
      <c r="F140" s="6">
        <v>1.1760000000000002E-3</v>
      </c>
      <c r="G140" s="6">
        <v>1.29</v>
      </c>
    </row>
    <row r="141" spans="1:7" ht="14.25">
      <c r="A141" s="2">
        <v>42354</v>
      </c>
      <c r="B141" s="3">
        <v>54</v>
      </c>
      <c r="C141" s="3">
        <v>54</v>
      </c>
      <c r="D141" s="3">
        <v>55.571428571428569</v>
      </c>
      <c r="E141" s="3">
        <v>0.80300000000000005</v>
      </c>
      <c r="F141" s="6">
        <v>9.4432800000000003E-4</v>
      </c>
      <c r="G141" s="6">
        <v>1.04</v>
      </c>
    </row>
    <row r="142" spans="1:7" ht="14.25">
      <c r="A142" s="2">
        <v>42355</v>
      </c>
      <c r="B142" s="3">
        <v>55</v>
      </c>
      <c r="C142" s="3">
        <v>55</v>
      </c>
      <c r="D142" s="3">
        <v>55.642857142857146</v>
      </c>
      <c r="E142" s="3">
        <v>0.94</v>
      </c>
      <c r="F142" s="6">
        <v>1.1054399999999999E-3</v>
      </c>
      <c r="G142" s="6">
        <v>1.22</v>
      </c>
    </row>
    <row r="143" spans="1:7" ht="14.25">
      <c r="A143" s="2">
        <v>42356</v>
      </c>
      <c r="B143" s="3">
        <v>55</v>
      </c>
      <c r="C143" s="3">
        <v>55</v>
      </c>
      <c r="D143" s="3">
        <v>55.714285714285715</v>
      </c>
      <c r="E143" s="3">
        <v>0.9</v>
      </c>
      <c r="F143" s="6">
        <v>1.0583999999999999E-3</v>
      </c>
      <c r="G143" s="6">
        <v>1.1599999999999999</v>
      </c>
    </row>
    <row r="144" spans="1:7" ht="14.25">
      <c r="A144" s="2">
        <v>42357</v>
      </c>
      <c r="B144" s="3">
        <v>54</v>
      </c>
      <c r="C144" s="3">
        <v>54</v>
      </c>
      <c r="D144" s="3">
        <v>55.714285714285715</v>
      </c>
      <c r="E144" s="3">
        <v>0.89349999999999996</v>
      </c>
      <c r="F144" s="6">
        <v>1.0507559999999999E-3</v>
      </c>
      <c r="G144" s="6">
        <v>1.1599999999999999</v>
      </c>
    </row>
    <row r="145" spans="1:7" ht="14.25">
      <c r="A145" s="2">
        <v>42358</v>
      </c>
      <c r="B145" s="3">
        <v>53</v>
      </c>
      <c r="C145" s="3">
        <v>53</v>
      </c>
      <c r="D145" s="3">
        <v>55.642857142857146</v>
      </c>
      <c r="E145" s="3">
        <v>1.07</v>
      </c>
      <c r="F145" s="6">
        <v>1.2583199999999998E-3</v>
      </c>
      <c r="G145" s="6">
        <v>1.38</v>
      </c>
    </row>
    <row r="146" spans="1:7" ht="14.25">
      <c r="A146" s="2">
        <v>42359</v>
      </c>
      <c r="B146" s="3">
        <v>53</v>
      </c>
      <c r="C146" s="3">
        <v>53</v>
      </c>
      <c r="D146" s="3">
        <v>55.571428571428569</v>
      </c>
      <c r="E146" s="3">
        <v>0.91</v>
      </c>
      <c r="F146" s="6">
        <v>1.0701600000000001E-3</v>
      </c>
      <c r="G146" s="6">
        <v>1.18</v>
      </c>
    </row>
    <row r="147" spans="1:7" ht="14.25">
      <c r="A147" s="2">
        <v>42360</v>
      </c>
      <c r="B147" s="3">
        <v>54</v>
      </c>
      <c r="C147" s="3">
        <v>54</v>
      </c>
      <c r="D147" s="3">
        <v>55.571428571428569</v>
      </c>
      <c r="E147" s="3">
        <v>0.88</v>
      </c>
      <c r="F147" s="6">
        <v>1.03488E-3</v>
      </c>
      <c r="G147" s="6">
        <v>1.1399999999999999</v>
      </c>
    </row>
    <row r="148" spans="1:7" ht="14.25">
      <c r="A148" s="2">
        <v>42361</v>
      </c>
      <c r="B148" s="3">
        <v>56</v>
      </c>
      <c r="C148" s="3">
        <v>56</v>
      </c>
      <c r="D148" s="3">
        <v>55.642857142857146</v>
      </c>
      <c r="E148" s="3">
        <v>0.87090000000000001</v>
      </c>
      <c r="F148" s="6">
        <v>1.0241784000000001E-3</v>
      </c>
      <c r="G148" s="6">
        <v>1.1299999999999999</v>
      </c>
    </row>
    <row r="149" spans="1:7" ht="14.25">
      <c r="A149" s="2">
        <v>42362</v>
      </c>
      <c r="B149" s="3">
        <v>53</v>
      </c>
      <c r="C149" s="3">
        <v>53</v>
      </c>
      <c r="D149" s="3">
        <v>55.5</v>
      </c>
      <c r="E149" s="3">
        <v>0.87</v>
      </c>
      <c r="F149" s="6">
        <v>1.02312E-3</v>
      </c>
      <c r="G149" s="6">
        <v>1.1299999999999999</v>
      </c>
    </row>
    <row r="150" spans="1:7" ht="14.25">
      <c r="A150" s="2">
        <v>42363</v>
      </c>
      <c r="B150" s="3">
        <v>54</v>
      </c>
      <c r="C150" s="3">
        <v>54</v>
      </c>
      <c r="D150" s="3">
        <v>55.214285714285715</v>
      </c>
      <c r="E150" s="3">
        <v>0.88</v>
      </c>
      <c r="F150" s="6">
        <v>1.0164E-3</v>
      </c>
      <c r="G150" s="6">
        <v>1.1200000000000001</v>
      </c>
    </row>
    <row r="151" spans="1:7" ht="14.25">
      <c r="A151" s="2">
        <v>42364</v>
      </c>
      <c r="B151" s="3">
        <v>54</v>
      </c>
      <c r="C151" s="3">
        <v>54</v>
      </c>
      <c r="D151" s="3">
        <v>54.857142857142854</v>
      </c>
      <c r="E151" s="3">
        <v>0.85299999999999998</v>
      </c>
      <c r="F151" s="6">
        <v>9.8521500000000001E-4</v>
      </c>
      <c r="G151" s="6">
        <v>1.08</v>
      </c>
    </row>
    <row r="152" spans="1:7" ht="14.25">
      <c r="A152" s="2">
        <v>42365</v>
      </c>
      <c r="B152" s="3">
        <v>67</v>
      </c>
      <c r="C152" s="3">
        <v>67</v>
      </c>
      <c r="D152" s="3">
        <v>55.571428571428569</v>
      </c>
      <c r="E152" s="3">
        <v>0.91800000000000004</v>
      </c>
      <c r="F152" s="6">
        <v>1.0795679999999999E-3</v>
      </c>
      <c r="G152" s="6">
        <v>1.19</v>
      </c>
    </row>
    <row r="153" spans="1:7" ht="14.25">
      <c r="A153" s="2">
        <v>42366</v>
      </c>
      <c r="B153" s="3">
        <v>53</v>
      </c>
      <c r="C153" s="3">
        <v>53</v>
      </c>
      <c r="D153" s="3">
        <v>55.571428571428569</v>
      </c>
      <c r="E153" s="3">
        <v>0.87490000000000001</v>
      </c>
      <c r="F153" s="6">
        <v>1.0288824E-3</v>
      </c>
      <c r="G153" s="6">
        <v>1.1299999999999999</v>
      </c>
    </row>
    <row r="154" spans="1:7" ht="14.25">
      <c r="A154" s="2">
        <v>42367</v>
      </c>
      <c r="B154" s="3">
        <v>54</v>
      </c>
      <c r="C154" s="3">
        <v>54</v>
      </c>
      <c r="D154" s="3">
        <v>54.928571428571431</v>
      </c>
      <c r="E154" s="3">
        <v>0.86</v>
      </c>
      <c r="F154" s="6">
        <v>9.9329999999999991E-4</v>
      </c>
      <c r="G154" s="6">
        <v>1.0900000000000001</v>
      </c>
    </row>
    <row r="155" spans="1:7" ht="14.25">
      <c r="A155" s="2">
        <v>42368</v>
      </c>
      <c r="B155" s="3">
        <v>57</v>
      </c>
      <c r="C155" s="3">
        <v>57</v>
      </c>
      <c r="D155" s="3">
        <v>55.142857142857146</v>
      </c>
      <c r="E155" s="3">
        <v>0.89249999999999996</v>
      </c>
      <c r="F155" s="6">
        <v>1.0308374999999999E-3</v>
      </c>
      <c r="G155" s="6">
        <v>1.1299999999999999</v>
      </c>
    </row>
    <row r="156" spans="1:7" ht="14.25">
      <c r="A156" s="2">
        <v>42369</v>
      </c>
      <c r="B156" s="3">
        <v>58</v>
      </c>
      <c r="C156" s="3">
        <v>58</v>
      </c>
      <c r="D156" s="3">
        <v>55.357142857142854</v>
      </c>
      <c r="E156" s="3">
        <v>0.94879999999999998</v>
      </c>
      <c r="F156" s="6">
        <v>1.0958640000000002E-3</v>
      </c>
      <c r="G156" s="6">
        <v>1.21</v>
      </c>
    </row>
    <row r="157" spans="1:7" ht="14.25">
      <c r="A157" s="2">
        <v>42370</v>
      </c>
      <c r="B157" s="3">
        <v>55</v>
      </c>
      <c r="C157" s="3">
        <v>55</v>
      </c>
      <c r="D157" s="3">
        <v>55.357142857142854</v>
      </c>
      <c r="E157" s="3">
        <v>0.92</v>
      </c>
      <c r="F157" s="6">
        <v>1.0626000000000001E-3</v>
      </c>
      <c r="G157" s="6">
        <v>1.17</v>
      </c>
    </row>
    <row r="158" spans="1:7" ht="14.25">
      <c r="A158" s="2">
        <v>42371</v>
      </c>
      <c r="B158" s="3">
        <v>53</v>
      </c>
      <c r="C158" s="3">
        <v>53</v>
      </c>
      <c r="D158" s="3">
        <v>55.285714285714285</v>
      </c>
      <c r="E158" s="3">
        <v>0.95469999999999999</v>
      </c>
      <c r="F158" s="6">
        <v>1.1026785000000001E-3</v>
      </c>
      <c r="G158" s="6">
        <v>1.21</v>
      </c>
    </row>
    <row r="159" spans="1:7" ht="14.25">
      <c r="A159" s="2">
        <v>42372</v>
      </c>
      <c r="B159" s="3">
        <v>53</v>
      </c>
      <c r="C159" s="3">
        <v>53</v>
      </c>
      <c r="D159" s="3">
        <v>55.285714285714285</v>
      </c>
      <c r="E159" s="3">
        <v>0.96</v>
      </c>
      <c r="F159" s="6">
        <v>1.1087999999999998E-3</v>
      </c>
      <c r="G159" s="6">
        <v>1.22</v>
      </c>
    </row>
    <row r="160" spans="1:7" ht="14.25">
      <c r="A160" s="2">
        <v>42373</v>
      </c>
      <c r="B160" s="3">
        <v>54</v>
      </c>
      <c r="C160" s="3">
        <v>54</v>
      </c>
      <c r="D160" s="3">
        <v>55.357142857142854</v>
      </c>
      <c r="E160" s="3">
        <v>0.95</v>
      </c>
      <c r="F160" s="6">
        <v>1.0972500000000001E-3</v>
      </c>
      <c r="G160" s="6">
        <v>1.21</v>
      </c>
    </row>
    <row r="161" spans="1:7" ht="14.25">
      <c r="A161" s="2">
        <v>42374</v>
      </c>
      <c r="B161" s="3">
        <v>57</v>
      </c>
      <c r="C161" s="3">
        <v>57</v>
      </c>
      <c r="D161" s="3">
        <v>55.571428571428569</v>
      </c>
      <c r="E161" s="3">
        <v>0.94259999999999999</v>
      </c>
      <c r="F161" s="6">
        <v>1.1084975999999999E-3</v>
      </c>
      <c r="G161" s="6">
        <v>1.22</v>
      </c>
    </row>
    <row r="162" spans="1:7" ht="14.25">
      <c r="A162" s="2">
        <v>42375</v>
      </c>
      <c r="B162" s="3">
        <v>54</v>
      </c>
      <c r="C162" s="3">
        <v>54</v>
      </c>
      <c r="D162" s="3">
        <v>55.428571428571431</v>
      </c>
      <c r="E162" s="3">
        <v>0.95</v>
      </c>
      <c r="F162" s="6">
        <v>1.0972500000000001E-3</v>
      </c>
      <c r="G162" s="6">
        <v>1.21</v>
      </c>
    </row>
    <row r="163" spans="1:7" ht="14.25">
      <c r="A163" s="2">
        <v>42376</v>
      </c>
      <c r="B163" s="3">
        <v>53</v>
      </c>
      <c r="C163" s="3">
        <v>53</v>
      </c>
      <c r="D163" s="3">
        <v>55.428571428571431</v>
      </c>
      <c r="E163" s="3">
        <v>0.94</v>
      </c>
      <c r="F163" s="6">
        <v>1.0856999999999998E-3</v>
      </c>
      <c r="G163" s="6">
        <v>1.19</v>
      </c>
    </row>
    <row r="164" spans="1:7" ht="14.25">
      <c r="A164" s="2">
        <v>42377</v>
      </c>
      <c r="B164" s="3">
        <v>54</v>
      </c>
      <c r="C164" s="3">
        <v>54</v>
      </c>
      <c r="D164" s="3">
        <v>55.428571428571431</v>
      </c>
      <c r="E164" s="3">
        <v>0.98499999999999999</v>
      </c>
      <c r="F164" s="6">
        <v>1.1376750000000001E-3</v>
      </c>
      <c r="G164" s="6">
        <v>1.25</v>
      </c>
    </row>
    <row r="165" spans="1:7" ht="14.25">
      <c r="A165" s="2">
        <v>42378</v>
      </c>
      <c r="B165" s="3">
        <v>53</v>
      </c>
      <c r="C165" s="3">
        <v>53</v>
      </c>
      <c r="D165" s="3">
        <v>55.357142857142854</v>
      </c>
      <c r="E165" s="3">
        <v>0.98499999999999999</v>
      </c>
      <c r="F165" s="6">
        <v>1.1376750000000001E-3</v>
      </c>
      <c r="G165" s="6">
        <v>1.25</v>
      </c>
    </row>
    <row r="166" spans="1:7" ht="14.25">
      <c r="A166" s="2">
        <v>42379</v>
      </c>
      <c r="B166" s="3">
        <v>53</v>
      </c>
      <c r="C166" s="3">
        <v>53</v>
      </c>
      <c r="D166" s="3">
        <v>54.357142857142854</v>
      </c>
      <c r="E166" s="3">
        <v>1</v>
      </c>
      <c r="F166" s="6">
        <v>1.134E-3</v>
      </c>
      <c r="G166" s="6">
        <v>1.25</v>
      </c>
    </row>
    <row r="167" spans="1:7" ht="14.25">
      <c r="A167" s="2">
        <v>42380</v>
      </c>
      <c r="B167" s="3">
        <v>54</v>
      </c>
      <c r="C167" s="3">
        <v>54</v>
      </c>
      <c r="D167" s="3">
        <v>54.428571428571431</v>
      </c>
      <c r="E167" s="3">
        <v>1.08</v>
      </c>
      <c r="F167" s="6">
        <v>1.2247200000000001E-3</v>
      </c>
      <c r="G167" s="6">
        <v>1.35</v>
      </c>
    </row>
    <row r="168" spans="1:7" ht="14.25">
      <c r="A168" s="2">
        <v>42381</v>
      </c>
      <c r="B168" s="3">
        <v>55</v>
      </c>
      <c r="C168" s="3">
        <v>55</v>
      </c>
      <c r="D168" s="3">
        <v>54.5</v>
      </c>
      <c r="E168" s="3">
        <v>1.22</v>
      </c>
      <c r="F168" s="6">
        <v>1.4090999999999999E-3</v>
      </c>
      <c r="G168" s="6">
        <v>1.55</v>
      </c>
    </row>
    <row r="169" spans="1:7" ht="14.25">
      <c r="A169" s="2">
        <v>42382</v>
      </c>
      <c r="B169" s="3">
        <v>58</v>
      </c>
      <c r="C169" s="3">
        <v>58</v>
      </c>
      <c r="D169" s="3">
        <v>54.571428571428569</v>
      </c>
      <c r="E169" s="3">
        <v>1.1399999999999999</v>
      </c>
      <c r="F169" s="6">
        <v>1.3167000000000001E-3</v>
      </c>
      <c r="G169" s="6">
        <v>1.45</v>
      </c>
    </row>
    <row r="170" spans="1:7" ht="14.25">
      <c r="A170" s="2">
        <v>42383</v>
      </c>
      <c r="B170" s="3">
        <v>55</v>
      </c>
      <c r="C170" s="3">
        <v>55</v>
      </c>
      <c r="D170" s="3">
        <v>54.357142857142854</v>
      </c>
      <c r="E170" s="3">
        <v>1.1599999999999999</v>
      </c>
      <c r="F170" s="6">
        <v>1.31544E-3</v>
      </c>
      <c r="G170" s="6">
        <v>1.45</v>
      </c>
    </row>
    <row r="171" spans="1:7" ht="14.25">
      <c r="A171" s="2">
        <v>42384</v>
      </c>
      <c r="B171" s="3">
        <v>58</v>
      </c>
      <c r="C171" s="3">
        <v>58</v>
      </c>
      <c r="D171" s="3">
        <v>54.571428571428569</v>
      </c>
      <c r="E171" s="3">
        <v>1.2</v>
      </c>
      <c r="F171" s="6">
        <v>1.3859999999999999E-3</v>
      </c>
      <c r="G171" s="6">
        <v>1.52</v>
      </c>
    </row>
    <row r="172" spans="1:7" ht="14.25">
      <c r="A172" s="2">
        <v>42385</v>
      </c>
      <c r="B172" s="3">
        <v>55</v>
      </c>
      <c r="C172" s="3">
        <v>55</v>
      </c>
      <c r="D172" s="3">
        <v>54.714285714285715</v>
      </c>
      <c r="E172" s="3">
        <v>1.22</v>
      </c>
      <c r="F172" s="6">
        <v>1.4090999999999999E-3</v>
      </c>
      <c r="G172" s="6">
        <v>1.55</v>
      </c>
    </row>
    <row r="173" spans="1:7" ht="14.25">
      <c r="A173" s="2">
        <v>42386</v>
      </c>
      <c r="B173" s="3">
        <v>53</v>
      </c>
      <c r="C173" s="3">
        <v>53</v>
      </c>
      <c r="D173" s="3">
        <v>54.714285714285715</v>
      </c>
      <c r="E173" s="3">
        <v>1.31</v>
      </c>
      <c r="F173" s="6">
        <v>1.5130499999999999E-3</v>
      </c>
      <c r="G173" s="6">
        <v>1.66</v>
      </c>
    </row>
    <row r="174" spans="1:7" ht="14.25">
      <c r="A174" s="2">
        <v>42387</v>
      </c>
      <c r="B174" s="3">
        <v>54</v>
      </c>
      <c r="C174" s="3">
        <v>54</v>
      </c>
      <c r="D174" s="3">
        <v>54.714285714285715</v>
      </c>
      <c r="E174" s="3">
        <v>1.47</v>
      </c>
      <c r="F174" s="6">
        <v>1.6978499999999999E-3</v>
      </c>
      <c r="G174" s="6">
        <v>1.87</v>
      </c>
    </row>
    <row r="175" spans="1:7" ht="14.25">
      <c r="A175" s="2">
        <v>42388</v>
      </c>
      <c r="B175" s="3">
        <v>54</v>
      </c>
      <c r="C175" s="3">
        <v>54</v>
      </c>
      <c r="D175" s="3">
        <v>54.5</v>
      </c>
      <c r="E175" s="3">
        <v>1.22</v>
      </c>
      <c r="F175" s="6">
        <v>1.4090999999999999E-3</v>
      </c>
      <c r="G175" s="6">
        <v>1.55</v>
      </c>
    </row>
    <row r="176" spans="1:7" ht="14.25">
      <c r="A176" s="2">
        <v>42389</v>
      </c>
      <c r="B176" s="3">
        <v>56</v>
      </c>
      <c r="C176" s="3">
        <v>56</v>
      </c>
      <c r="D176" s="3">
        <v>54.642857142857146</v>
      </c>
      <c r="E176" s="3">
        <v>1.54</v>
      </c>
      <c r="F176" s="6">
        <v>1.7787E-3</v>
      </c>
      <c r="G176" s="6">
        <v>1.96</v>
      </c>
    </row>
    <row r="177" spans="1:7" ht="14.25">
      <c r="A177" s="2">
        <v>42390</v>
      </c>
      <c r="B177" s="3">
        <v>61</v>
      </c>
      <c r="C177" s="3">
        <v>61</v>
      </c>
      <c r="D177" s="3">
        <v>55.214285714285715</v>
      </c>
      <c r="E177" s="3">
        <v>1.54</v>
      </c>
      <c r="F177" s="6">
        <v>1.7787E-3</v>
      </c>
      <c r="G177" s="6">
        <v>1.96</v>
      </c>
    </row>
    <row r="178" spans="1:7" ht="14.25">
      <c r="A178" s="2">
        <v>42391</v>
      </c>
      <c r="B178" s="3">
        <v>56</v>
      </c>
      <c r="C178" s="3">
        <v>56</v>
      </c>
      <c r="D178" s="3">
        <v>55.357142857142854</v>
      </c>
      <c r="E178" s="3">
        <v>1.52</v>
      </c>
      <c r="F178" s="6">
        <v>1.7556E-3</v>
      </c>
      <c r="G178" s="6">
        <v>1.93</v>
      </c>
    </row>
    <row r="179" spans="1:7" ht="14.25">
      <c r="A179" s="2">
        <v>42392</v>
      </c>
      <c r="B179" s="3">
        <v>56</v>
      </c>
      <c r="C179" s="3">
        <v>56</v>
      </c>
      <c r="D179" s="3">
        <v>55.571428571428569</v>
      </c>
      <c r="E179" s="3">
        <v>2.0299999999999998</v>
      </c>
      <c r="F179" s="6">
        <v>2.3872799999999999E-3</v>
      </c>
      <c r="G179" s="6">
        <v>2.63</v>
      </c>
    </row>
    <row r="180" spans="1:7" ht="14.25">
      <c r="A180" s="2">
        <v>42393</v>
      </c>
      <c r="B180" s="3">
        <v>59</v>
      </c>
      <c r="C180" s="3">
        <v>59</v>
      </c>
      <c r="D180" s="3">
        <v>56</v>
      </c>
      <c r="E180" s="3">
        <v>2.1</v>
      </c>
      <c r="F180" s="6">
        <v>2.4696000000000002E-3</v>
      </c>
      <c r="G180" s="6">
        <v>2.72</v>
      </c>
    </row>
    <row r="181" spans="1:7" ht="14.25">
      <c r="A181" s="2">
        <v>42394</v>
      </c>
      <c r="B181" s="3">
        <v>57</v>
      </c>
      <c r="C181" s="3">
        <v>57</v>
      </c>
      <c r="D181" s="3">
        <v>56.214285714285715</v>
      </c>
      <c r="E181" s="3">
        <v>2.5</v>
      </c>
      <c r="F181" s="6">
        <v>2.9400000000000003E-3</v>
      </c>
      <c r="G181" s="6">
        <v>3.23</v>
      </c>
    </row>
    <row r="182" spans="1:7" ht="14.25">
      <c r="A182" s="2">
        <v>42395</v>
      </c>
      <c r="B182" s="3">
        <v>59</v>
      </c>
      <c r="C182" s="3">
        <v>59</v>
      </c>
      <c r="D182" s="3">
        <v>56.5</v>
      </c>
      <c r="E182" s="3">
        <v>2.2999999999999998</v>
      </c>
      <c r="F182" s="6">
        <v>2.7531000000000001E-3</v>
      </c>
      <c r="G182" s="6">
        <v>3.03</v>
      </c>
    </row>
    <row r="183" spans="1:7" ht="14.25">
      <c r="A183" s="2">
        <v>42396</v>
      </c>
      <c r="B183" s="3">
        <v>59</v>
      </c>
      <c r="C183" s="3">
        <v>59</v>
      </c>
      <c r="D183" s="3">
        <v>56.571428571428569</v>
      </c>
      <c r="E183" s="3">
        <v>2.42</v>
      </c>
      <c r="F183" s="6">
        <v>2.8967400000000001E-3</v>
      </c>
      <c r="G183" s="6">
        <v>3.19</v>
      </c>
    </row>
    <row r="184" spans="1:7" ht="14.25">
      <c r="A184" s="2">
        <v>42397</v>
      </c>
      <c r="B184" s="3">
        <v>56</v>
      </c>
      <c r="C184" s="3">
        <v>56</v>
      </c>
      <c r="D184" s="3">
        <v>56.642857142857146</v>
      </c>
      <c r="E184" s="3">
        <v>2.5499999999999998</v>
      </c>
      <c r="F184" s="6">
        <v>3.0523499999999997E-3</v>
      </c>
      <c r="G184" s="6">
        <v>3.36</v>
      </c>
    </row>
    <row r="185" spans="1:7" ht="14.25">
      <c r="A185" s="2">
        <v>42398</v>
      </c>
      <c r="B185" s="3">
        <v>60</v>
      </c>
      <c r="C185" s="3">
        <v>60</v>
      </c>
      <c r="D185" s="3">
        <v>56.785714285714285</v>
      </c>
      <c r="E185" s="3">
        <v>2.41</v>
      </c>
      <c r="F185" s="6">
        <v>2.8847700000000005E-3</v>
      </c>
      <c r="G185" s="6">
        <v>3.17</v>
      </c>
    </row>
    <row r="186" spans="1:7" ht="14.25">
      <c r="A186" s="2">
        <v>42399</v>
      </c>
      <c r="B186" s="3">
        <v>67</v>
      </c>
      <c r="C186" s="3">
        <v>67</v>
      </c>
      <c r="D186" s="3">
        <v>57.642857142857146</v>
      </c>
      <c r="E186" s="3">
        <v>2.44</v>
      </c>
      <c r="F186" s="6">
        <v>2.9719199999999999E-3</v>
      </c>
      <c r="G186" s="6">
        <v>3.27</v>
      </c>
    </row>
    <row r="187" spans="1:7" ht="14.25">
      <c r="A187" s="2">
        <v>42400</v>
      </c>
      <c r="B187" s="3">
        <v>67</v>
      </c>
      <c r="C187" s="3">
        <v>67</v>
      </c>
      <c r="D187" s="3">
        <v>58.642857142857146</v>
      </c>
      <c r="E187" s="3">
        <v>2.2000000000000002</v>
      </c>
      <c r="F187" s="6">
        <v>2.7258000000000004E-3</v>
      </c>
      <c r="G187" s="6">
        <v>3</v>
      </c>
    </row>
    <row r="188" spans="1:7" ht="14.25">
      <c r="A188" s="2">
        <v>42401</v>
      </c>
      <c r="B188" s="3">
        <v>66</v>
      </c>
      <c r="C188" s="3">
        <v>66</v>
      </c>
      <c r="D188" s="3">
        <v>59.5</v>
      </c>
      <c r="E188" s="3">
        <v>2.17</v>
      </c>
      <c r="F188" s="6">
        <v>2.7341999999999996E-3</v>
      </c>
      <c r="G188" s="6">
        <v>3.01</v>
      </c>
    </row>
    <row r="189" spans="1:7" ht="14.25">
      <c r="A189" s="2">
        <v>42402</v>
      </c>
      <c r="B189" s="3">
        <v>66</v>
      </c>
      <c r="C189" s="3">
        <v>66</v>
      </c>
      <c r="D189" s="3">
        <v>60.357142857142854</v>
      </c>
      <c r="E189" s="3">
        <v>2.4500000000000002</v>
      </c>
      <c r="F189" s="6">
        <v>3.0870000000000003E-3</v>
      </c>
      <c r="G189" s="6">
        <v>3.4</v>
      </c>
    </row>
    <row r="190" spans="1:7" ht="14.25">
      <c r="A190" s="2">
        <v>42403</v>
      </c>
      <c r="B190" s="3">
        <v>64</v>
      </c>
      <c r="C190" s="3">
        <v>64</v>
      </c>
      <c r="D190" s="3">
        <v>60.928571428571431</v>
      </c>
      <c r="E190" s="3">
        <v>2.5299999999999998</v>
      </c>
      <c r="F190" s="6">
        <v>3.2409299999999995E-3</v>
      </c>
      <c r="G190" s="6">
        <v>3.57</v>
      </c>
    </row>
    <row r="191" spans="1:7" ht="14.25">
      <c r="A191" s="2">
        <v>42404</v>
      </c>
      <c r="B191" s="3">
        <v>73</v>
      </c>
      <c r="C191" s="3">
        <v>73</v>
      </c>
      <c r="D191" s="3">
        <v>61.785714285714285</v>
      </c>
      <c r="E191" s="3">
        <v>2.57</v>
      </c>
      <c r="F191" s="6">
        <v>3.3461400000000001E-3</v>
      </c>
      <c r="G191" s="6">
        <v>3.68</v>
      </c>
    </row>
    <row r="192" spans="1:7" ht="14.25">
      <c r="A192" s="2">
        <v>42405</v>
      </c>
      <c r="B192" s="3">
        <v>68</v>
      </c>
      <c r="C192" s="3">
        <v>68</v>
      </c>
      <c r="D192" s="3">
        <v>62.642857142857146</v>
      </c>
      <c r="E192" s="3">
        <v>2.56</v>
      </c>
      <c r="F192" s="6">
        <v>3.3868800000000005E-3</v>
      </c>
      <c r="G192" s="6">
        <v>3.73</v>
      </c>
    </row>
    <row r="193" spans="1:7" ht="14.25">
      <c r="A193" s="2">
        <v>42406</v>
      </c>
      <c r="B193" s="3">
        <v>132</v>
      </c>
      <c r="C193" s="3">
        <v>132</v>
      </c>
      <c r="D193" s="3">
        <v>68.071428571428569</v>
      </c>
      <c r="E193" s="3">
        <v>2.5299999999999998</v>
      </c>
      <c r="F193" s="6">
        <v>3.6128399999999995E-3</v>
      </c>
      <c r="G193" s="6">
        <v>3.97</v>
      </c>
    </row>
    <row r="194" spans="1:7" ht="14.25">
      <c r="A194" s="2">
        <v>42407</v>
      </c>
      <c r="B194" s="3">
        <v>82</v>
      </c>
      <c r="C194" s="3">
        <v>82</v>
      </c>
      <c r="D194" s="3">
        <v>69.714285714285708</v>
      </c>
      <c r="E194" s="3">
        <v>3</v>
      </c>
      <c r="F194" s="6">
        <v>4.4099999999999999E-3</v>
      </c>
      <c r="G194" s="6">
        <v>4.8499999999999996</v>
      </c>
    </row>
    <row r="195" spans="1:7" ht="14.25">
      <c r="A195" s="2">
        <v>42408</v>
      </c>
      <c r="B195" s="3">
        <v>80</v>
      </c>
      <c r="C195" s="3">
        <v>80</v>
      </c>
      <c r="D195" s="3">
        <v>71.357142857142861</v>
      </c>
      <c r="E195" s="3">
        <v>3.16</v>
      </c>
      <c r="F195" s="6">
        <v>4.7115600000000001E-3</v>
      </c>
      <c r="G195" s="6">
        <v>5.18</v>
      </c>
    </row>
    <row r="196" spans="1:7" ht="14.25">
      <c r="A196" s="2">
        <v>42409</v>
      </c>
      <c r="B196" s="3">
        <v>125</v>
      </c>
      <c r="C196" s="3">
        <v>125</v>
      </c>
      <c r="D196" s="3">
        <v>76.071428571428569</v>
      </c>
      <c r="E196" s="3">
        <v>3.76</v>
      </c>
      <c r="F196" s="6">
        <v>6.0009599999999988E-3</v>
      </c>
      <c r="G196" s="6">
        <v>6.6</v>
      </c>
    </row>
    <row r="197" spans="1:7" ht="14.25">
      <c r="A197" s="2">
        <v>42410</v>
      </c>
      <c r="B197" s="3">
        <v>141</v>
      </c>
      <c r="C197" s="3">
        <v>141</v>
      </c>
      <c r="D197" s="3">
        <v>81.928571428571431</v>
      </c>
      <c r="E197" s="3">
        <v>4.3499999999999996</v>
      </c>
      <c r="F197" s="6">
        <v>7.4906999999999994E-3</v>
      </c>
      <c r="G197" s="6">
        <v>8.24</v>
      </c>
    </row>
    <row r="198" spans="1:7" ht="14.25">
      <c r="A198" s="2">
        <v>42411</v>
      </c>
      <c r="B198" s="3">
        <v>66</v>
      </c>
      <c r="C198" s="3">
        <v>66</v>
      </c>
      <c r="D198" s="3">
        <v>82.642857142857139</v>
      </c>
      <c r="E198" s="3">
        <v>6.38</v>
      </c>
      <c r="F198" s="6">
        <v>1.1120340000000001E-2</v>
      </c>
      <c r="G198" s="6">
        <v>12.23</v>
      </c>
    </row>
    <row r="199" spans="1:7" ht="14.25">
      <c r="A199" s="2">
        <v>42412</v>
      </c>
      <c r="B199" s="3">
        <v>63</v>
      </c>
      <c r="C199" s="3">
        <v>63</v>
      </c>
      <c r="D199" s="3">
        <v>82.857142857142861</v>
      </c>
      <c r="E199" s="3">
        <v>5.27</v>
      </c>
      <c r="F199" s="6">
        <v>9.1856099999999986E-3</v>
      </c>
      <c r="G199" s="6">
        <v>10.1</v>
      </c>
    </row>
    <row r="200" spans="1:7" ht="14.25">
      <c r="A200" s="2">
        <v>42413</v>
      </c>
      <c r="B200" s="3">
        <v>58</v>
      </c>
      <c r="C200" s="3">
        <v>58</v>
      </c>
      <c r="D200" s="3">
        <v>82.214285714285708</v>
      </c>
      <c r="E200" s="3">
        <v>5.22</v>
      </c>
      <c r="F200" s="6">
        <v>8.9888399999999997E-3</v>
      </c>
      <c r="G200" s="6">
        <v>9.89</v>
      </c>
    </row>
    <row r="201" spans="1:7" ht="14.25">
      <c r="A201" s="2">
        <v>42414</v>
      </c>
      <c r="B201" s="3">
        <v>53</v>
      </c>
      <c r="C201" s="3">
        <v>53</v>
      </c>
      <c r="D201" s="3">
        <v>81.214285714285708</v>
      </c>
      <c r="E201" s="3">
        <v>5.2</v>
      </c>
      <c r="F201" s="6">
        <v>8.845200000000001E-3</v>
      </c>
      <c r="G201" s="6">
        <v>9.73</v>
      </c>
    </row>
    <row r="202" spans="1:7" ht="14.25">
      <c r="A202" s="2">
        <v>42415</v>
      </c>
      <c r="B202" s="3">
        <v>57</v>
      </c>
      <c r="C202" s="3">
        <v>57</v>
      </c>
      <c r="D202" s="3">
        <v>80.571428571428569</v>
      </c>
      <c r="E202" s="3">
        <v>5.22</v>
      </c>
      <c r="F202" s="6">
        <v>8.8792200000000002E-3</v>
      </c>
      <c r="G202" s="6">
        <v>9.77</v>
      </c>
    </row>
    <row r="203" spans="1:7" ht="14.25">
      <c r="A203" s="2">
        <v>42416</v>
      </c>
      <c r="B203" s="3">
        <v>56</v>
      </c>
      <c r="C203" s="3">
        <v>56</v>
      </c>
      <c r="D203" s="3">
        <v>79.857142857142861</v>
      </c>
      <c r="E203" s="3">
        <v>4.25</v>
      </c>
      <c r="F203" s="6">
        <v>7.1400000000000005E-3</v>
      </c>
      <c r="G203" s="6">
        <v>7.85</v>
      </c>
    </row>
    <row r="204" spans="1:7" ht="14.25">
      <c r="A204" s="2">
        <v>42417</v>
      </c>
      <c r="B204" s="3">
        <v>55</v>
      </c>
      <c r="C204" s="3">
        <v>55</v>
      </c>
      <c r="D204" s="3">
        <v>79.214285714285708</v>
      </c>
      <c r="E204" s="3">
        <v>3.86</v>
      </c>
      <c r="F204" s="6">
        <v>6.4037399999999998E-3</v>
      </c>
      <c r="G204" s="6">
        <v>7.04</v>
      </c>
    </row>
    <row r="205" spans="1:7" ht="14.25">
      <c r="A205" s="2">
        <v>42418</v>
      </c>
      <c r="B205" s="3">
        <v>55</v>
      </c>
      <c r="C205" s="3">
        <v>55</v>
      </c>
      <c r="D205" s="3">
        <v>77.928571428571431</v>
      </c>
      <c r="E205" s="3">
        <v>4.3600000000000003</v>
      </c>
      <c r="F205" s="6">
        <v>7.1416800000000009E-3</v>
      </c>
      <c r="G205" s="6">
        <v>7.86</v>
      </c>
    </row>
    <row r="206" spans="1:7" ht="14.25">
      <c r="A206" s="2">
        <v>42419</v>
      </c>
      <c r="B206" s="3">
        <v>55</v>
      </c>
      <c r="C206" s="3">
        <v>55</v>
      </c>
      <c r="D206" s="3">
        <v>77</v>
      </c>
      <c r="E206" s="3">
        <v>4.45</v>
      </c>
      <c r="F206" s="6">
        <v>7.1956500000000005E-3</v>
      </c>
      <c r="G206" s="6">
        <v>7.92</v>
      </c>
    </row>
    <row r="207" spans="1:7" ht="14.25">
      <c r="A207" s="2">
        <v>42420</v>
      </c>
      <c r="B207" s="3">
        <v>54</v>
      </c>
      <c r="C207" s="3">
        <v>54</v>
      </c>
      <c r="D207" s="3">
        <v>71.428571428571431</v>
      </c>
      <c r="E207" s="3">
        <v>4.37</v>
      </c>
      <c r="F207" s="6">
        <v>6.5156700000000012E-3</v>
      </c>
      <c r="G207" s="6">
        <v>7.17</v>
      </c>
    </row>
    <row r="208" spans="1:7" ht="14.25">
      <c r="A208" s="2">
        <v>42421</v>
      </c>
      <c r="B208" s="3">
        <v>54</v>
      </c>
      <c r="C208" s="3">
        <v>54</v>
      </c>
      <c r="D208" s="3">
        <v>69.428571428571431</v>
      </c>
      <c r="E208" s="3">
        <v>4.63</v>
      </c>
      <c r="F208" s="6">
        <v>6.7088699999999996E-3</v>
      </c>
      <c r="G208" s="6">
        <v>7.38</v>
      </c>
    </row>
    <row r="209" spans="1:7" ht="14.25">
      <c r="A209" s="2">
        <v>42422</v>
      </c>
      <c r="B209" s="3">
        <v>60</v>
      </c>
      <c r="C209" s="3">
        <v>60</v>
      </c>
      <c r="D209" s="3">
        <v>68</v>
      </c>
      <c r="E209" s="3">
        <v>5.6</v>
      </c>
      <c r="F209" s="6">
        <v>7.9968000000000001E-3</v>
      </c>
      <c r="G209" s="6">
        <v>8.8000000000000007</v>
      </c>
    </row>
    <row r="210" spans="1:7" ht="14.25">
      <c r="A210" s="2">
        <v>42423</v>
      </c>
      <c r="B210" s="3">
        <v>61</v>
      </c>
      <c r="C210" s="3">
        <v>61</v>
      </c>
      <c r="D210" s="3">
        <v>63.428571428571431</v>
      </c>
      <c r="E210" s="3">
        <v>5.7</v>
      </c>
      <c r="F210" s="6">
        <v>7.5411000000000011E-3</v>
      </c>
      <c r="G210" s="6">
        <v>8.3000000000000007</v>
      </c>
    </row>
    <row r="211" spans="1:7" ht="14.25">
      <c r="A211" s="2">
        <v>42424</v>
      </c>
      <c r="B211" s="3">
        <v>58</v>
      </c>
      <c r="C211" s="3">
        <v>58</v>
      </c>
      <c r="D211" s="3">
        <v>57.5</v>
      </c>
      <c r="E211" s="3">
        <v>6.23</v>
      </c>
      <c r="F211" s="6">
        <v>7.588140000000001E-3</v>
      </c>
      <c r="G211" s="6">
        <v>8.35</v>
      </c>
    </row>
    <row r="212" spans="1:7" ht="14.25">
      <c r="A212" s="2">
        <v>42425</v>
      </c>
      <c r="B212" s="3">
        <v>57</v>
      </c>
      <c r="C212" s="3">
        <v>57</v>
      </c>
      <c r="D212" s="3">
        <v>56.857142857142854</v>
      </c>
      <c r="E212" s="3">
        <v>5.93</v>
      </c>
      <c r="F212" s="6">
        <v>7.0982099999999998E-3</v>
      </c>
      <c r="G212" s="6">
        <v>7.81</v>
      </c>
    </row>
    <row r="213" spans="1:7" ht="14.25">
      <c r="A213" s="2">
        <v>42426</v>
      </c>
      <c r="B213" s="3">
        <v>55</v>
      </c>
      <c r="C213" s="3">
        <v>55</v>
      </c>
      <c r="D213" s="3">
        <v>56.285714285714285</v>
      </c>
      <c r="E213" s="3">
        <v>6.03</v>
      </c>
      <c r="F213" s="6">
        <v>7.0912800000000002E-3</v>
      </c>
      <c r="G213" s="6">
        <v>7.8</v>
      </c>
    </row>
    <row r="214" spans="1:7" ht="14.25">
      <c r="A214" s="2">
        <v>42427</v>
      </c>
      <c r="B214" s="3">
        <v>54</v>
      </c>
      <c r="C214" s="3">
        <v>54</v>
      </c>
      <c r="D214" s="3">
        <v>56</v>
      </c>
      <c r="E214" s="3">
        <v>6.31</v>
      </c>
      <c r="F214" s="6">
        <v>7.4205599999999997E-3</v>
      </c>
      <c r="G214" s="6">
        <v>8.16</v>
      </c>
    </row>
    <row r="215" spans="1:7" ht="14.25">
      <c r="A215" s="2">
        <v>42428</v>
      </c>
      <c r="B215" s="3">
        <v>54</v>
      </c>
      <c r="C215" s="3">
        <v>54</v>
      </c>
      <c r="D215" s="3">
        <v>56.071428571428569</v>
      </c>
      <c r="E215" s="3">
        <v>6.5</v>
      </c>
      <c r="F215" s="6">
        <v>7.6440000000000006E-3</v>
      </c>
      <c r="G215" s="6">
        <v>8.41</v>
      </c>
    </row>
    <row r="216" spans="1:7" ht="14.25">
      <c r="A216" s="2">
        <v>42429</v>
      </c>
      <c r="B216" s="3">
        <v>58</v>
      </c>
      <c r="C216" s="3">
        <v>58</v>
      </c>
      <c r="D216" s="3">
        <v>56.142857142857146</v>
      </c>
      <c r="E216" s="3">
        <v>6.35</v>
      </c>
      <c r="F216" s="6">
        <v>7.4675999999999996E-3</v>
      </c>
      <c r="G216" s="6">
        <v>8.2100000000000009</v>
      </c>
    </row>
    <row r="217" spans="1:7" ht="14.25">
      <c r="A217" s="2">
        <v>42430</v>
      </c>
      <c r="B217" s="3">
        <v>60</v>
      </c>
      <c r="C217" s="3">
        <v>60</v>
      </c>
      <c r="D217" s="3">
        <v>56.428571428571431</v>
      </c>
      <c r="E217" s="3">
        <v>7.59</v>
      </c>
      <c r="F217" s="6">
        <v>8.9258400000000009E-3</v>
      </c>
      <c r="G217" s="6">
        <v>9.82</v>
      </c>
    </row>
    <row r="218" spans="1:7" ht="14.25">
      <c r="A218" s="2">
        <v>42431</v>
      </c>
      <c r="B218" s="3">
        <v>67</v>
      </c>
      <c r="C218" s="3">
        <v>67</v>
      </c>
      <c r="D218" s="3">
        <v>57.285714285714285</v>
      </c>
      <c r="E218" s="3">
        <v>8.6999999999999993</v>
      </c>
      <c r="F218" s="6">
        <v>1.0413899999999997E-2</v>
      </c>
      <c r="G218" s="6">
        <v>11.46</v>
      </c>
    </row>
    <row r="219" spans="1:7" ht="14.25">
      <c r="A219" s="2">
        <v>42432</v>
      </c>
      <c r="B219" s="3">
        <v>57</v>
      </c>
      <c r="C219" s="3">
        <v>57</v>
      </c>
      <c r="D219" s="3">
        <v>57.428571428571431</v>
      </c>
      <c r="E219" s="3">
        <v>9.35</v>
      </c>
      <c r="F219" s="6">
        <v>1.1191949999999997E-2</v>
      </c>
      <c r="G219" s="6">
        <v>12.31</v>
      </c>
    </row>
    <row r="220" spans="1:7" ht="14.25">
      <c r="A220" s="2">
        <v>42433</v>
      </c>
      <c r="B220" s="3">
        <v>54</v>
      </c>
      <c r="C220" s="3">
        <v>54</v>
      </c>
      <c r="D220" s="3">
        <v>57.357142857142854</v>
      </c>
      <c r="E220" s="3">
        <v>9.9600000000000009</v>
      </c>
      <c r="F220" s="6">
        <v>1.1922120000000003E-2</v>
      </c>
      <c r="G220" s="6">
        <v>13.11</v>
      </c>
    </row>
    <row r="221" spans="1:7" ht="14.25">
      <c r="A221" s="2">
        <v>42434</v>
      </c>
      <c r="B221" s="3">
        <v>47</v>
      </c>
      <c r="C221" s="3">
        <v>47</v>
      </c>
      <c r="D221" s="3">
        <v>56.857142857142854</v>
      </c>
      <c r="E221" s="3">
        <v>11</v>
      </c>
      <c r="F221" s="6">
        <v>1.3167E-2</v>
      </c>
      <c r="G221" s="6">
        <v>14.48</v>
      </c>
    </row>
    <row r="222" spans="1:7" ht="14.25">
      <c r="A222" s="2">
        <v>42435</v>
      </c>
      <c r="B222" s="3">
        <v>47</v>
      </c>
      <c r="C222" s="3">
        <v>47</v>
      </c>
      <c r="D222" s="3">
        <v>56.357142857142854</v>
      </c>
      <c r="E222" s="3">
        <v>10.98</v>
      </c>
      <c r="F222" s="6">
        <v>1.291248E-2</v>
      </c>
      <c r="G222" s="6">
        <v>14.2</v>
      </c>
    </row>
    <row r="223" spans="1:7" ht="14.25">
      <c r="A223" s="2">
        <v>42436</v>
      </c>
      <c r="B223" s="3">
        <v>50</v>
      </c>
      <c r="C223" s="3">
        <v>50</v>
      </c>
      <c r="D223" s="3">
        <v>55.642857142857146</v>
      </c>
      <c r="E223" s="3">
        <v>9.5</v>
      </c>
      <c r="F223" s="6">
        <v>1.1172000000000001E-2</v>
      </c>
      <c r="G223" s="6">
        <v>12.29</v>
      </c>
    </row>
    <row r="224" spans="1:7" ht="14.25">
      <c r="A224" s="2">
        <v>42437</v>
      </c>
      <c r="B224" s="3">
        <v>54</v>
      </c>
      <c r="C224" s="3">
        <v>54</v>
      </c>
      <c r="D224" s="3">
        <v>55.142857142857146</v>
      </c>
      <c r="E224" s="3">
        <v>9.8800000000000008</v>
      </c>
      <c r="F224" s="6">
        <v>1.1411400000000002E-2</v>
      </c>
      <c r="G224" s="6">
        <v>12.55</v>
      </c>
    </row>
    <row r="225" spans="1:7" ht="14.25">
      <c r="A225" s="2">
        <v>42438</v>
      </c>
      <c r="B225" s="3">
        <v>38</v>
      </c>
      <c r="C225" s="3">
        <v>38</v>
      </c>
      <c r="D225" s="3">
        <v>53.714285714285715</v>
      </c>
      <c r="E225" s="3">
        <v>11.55</v>
      </c>
      <c r="F225" s="6">
        <v>1.3097700000000002E-2</v>
      </c>
      <c r="G225" s="6">
        <v>14.41</v>
      </c>
    </row>
    <row r="226" spans="1:7" ht="14.25">
      <c r="A226" s="2">
        <v>42439</v>
      </c>
      <c r="B226" s="3">
        <v>30</v>
      </c>
      <c r="C226" s="3">
        <v>30</v>
      </c>
      <c r="D226" s="3">
        <v>51.785714285714285</v>
      </c>
      <c r="E226" s="3">
        <v>11.11</v>
      </c>
      <c r="F226" s="6">
        <v>1.213212E-2</v>
      </c>
      <c r="G226" s="6">
        <v>13.35</v>
      </c>
    </row>
    <row r="227" spans="1:7" ht="14.25">
      <c r="A227" s="2">
        <v>42440</v>
      </c>
      <c r="B227" s="3">
        <v>29</v>
      </c>
      <c r="C227" s="3">
        <v>29</v>
      </c>
      <c r="D227" s="3">
        <v>49.928571428571431</v>
      </c>
      <c r="E227" s="3">
        <v>11.25</v>
      </c>
      <c r="F227" s="6">
        <v>1.18125E-2</v>
      </c>
      <c r="G227" s="6">
        <v>12.99</v>
      </c>
    </row>
    <row r="228" spans="1:7" ht="14.25">
      <c r="A228" s="2">
        <v>42441</v>
      </c>
      <c r="B228" s="3">
        <v>29</v>
      </c>
      <c r="C228" s="3">
        <v>29</v>
      </c>
      <c r="D228" s="3">
        <v>48.142857142857146</v>
      </c>
      <c r="E228" s="3">
        <v>13.25</v>
      </c>
      <c r="F228" s="6">
        <v>1.3355999999999998E-2</v>
      </c>
      <c r="G228" s="6">
        <v>14.69</v>
      </c>
    </row>
    <row r="229" spans="1:7" ht="14.25">
      <c r="A229" s="2">
        <v>42442</v>
      </c>
      <c r="B229" s="3">
        <v>31</v>
      </c>
      <c r="C229" s="3">
        <v>31</v>
      </c>
      <c r="D229" s="3">
        <v>46.5</v>
      </c>
      <c r="E229" s="3">
        <v>15</v>
      </c>
      <c r="F229" s="6">
        <v>1.4804999999999999E-2</v>
      </c>
      <c r="G229" s="6">
        <v>16.29</v>
      </c>
    </row>
    <row r="230" spans="1:7" ht="14.25">
      <c r="A230" s="2">
        <v>42443</v>
      </c>
      <c r="B230" s="3">
        <v>29</v>
      </c>
      <c r="C230" s="3">
        <v>29</v>
      </c>
      <c r="D230" s="3">
        <v>44.428571428571431</v>
      </c>
      <c r="E230" s="3">
        <v>12.5</v>
      </c>
      <c r="F230" s="6">
        <v>1.1550000000000001E-2</v>
      </c>
      <c r="G230" s="6">
        <v>12.71</v>
      </c>
    </row>
    <row r="231" spans="1:7" ht="14.25">
      <c r="A231" s="2">
        <v>42444</v>
      </c>
      <c r="B231" s="3">
        <v>26</v>
      </c>
      <c r="C231" s="3">
        <v>26</v>
      </c>
      <c r="D231" s="3">
        <v>42</v>
      </c>
      <c r="E231" s="3">
        <v>13.09</v>
      </c>
      <c r="F231" s="6">
        <v>1.1545379999999999E-2</v>
      </c>
      <c r="G231" s="6">
        <v>12.7</v>
      </c>
    </row>
    <row r="232" spans="1:7" ht="14.25">
      <c r="A232" s="2">
        <v>42445</v>
      </c>
      <c r="B232" s="3">
        <v>26</v>
      </c>
      <c r="C232" s="3">
        <v>26</v>
      </c>
      <c r="D232" s="3">
        <v>39.071428571428569</v>
      </c>
      <c r="E232" s="3">
        <v>12.92</v>
      </c>
      <c r="F232" s="6">
        <v>1.0581479999999999E-2</v>
      </c>
      <c r="G232" s="6">
        <v>11.64</v>
      </c>
    </row>
    <row r="233" spans="1:7" ht="14.25">
      <c r="A233" s="2">
        <v>42446</v>
      </c>
      <c r="B233" s="3">
        <v>28</v>
      </c>
      <c r="C233" s="3">
        <v>28</v>
      </c>
      <c r="D233" s="3">
        <v>37</v>
      </c>
      <c r="E233" s="3">
        <v>11.14</v>
      </c>
      <c r="F233" s="6">
        <v>8.6557800000000001E-3</v>
      </c>
      <c r="G233" s="6">
        <v>9.52</v>
      </c>
    </row>
    <row r="234" spans="1:7" ht="14.25">
      <c r="A234" s="2">
        <v>42447</v>
      </c>
      <c r="B234" s="3">
        <v>26</v>
      </c>
      <c r="C234" s="3">
        <v>26</v>
      </c>
      <c r="D234" s="3">
        <v>35</v>
      </c>
      <c r="E234" s="3">
        <v>10.75</v>
      </c>
      <c r="F234" s="6">
        <v>7.9012500000000003E-3</v>
      </c>
      <c r="G234" s="6">
        <v>8.69</v>
      </c>
    </row>
    <row r="235" spans="1:7" ht="14.25">
      <c r="A235" s="2">
        <v>42448</v>
      </c>
      <c r="B235" s="3">
        <v>29</v>
      </c>
      <c r="C235" s="3">
        <v>29</v>
      </c>
      <c r="D235" s="3">
        <v>33.714285714285715</v>
      </c>
      <c r="E235" s="3">
        <v>10.55</v>
      </c>
      <c r="F235" s="6">
        <v>7.5326999999999998E-3</v>
      </c>
      <c r="G235" s="6">
        <v>8.2899999999999991</v>
      </c>
    </row>
    <row r="236" spans="1:7" ht="14.25">
      <c r="A236" s="2">
        <v>42449</v>
      </c>
      <c r="B236" s="3">
        <v>27</v>
      </c>
      <c r="C236" s="3">
        <v>27</v>
      </c>
      <c r="D236" s="3">
        <v>32.285714285714285</v>
      </c>
      <c r="E236" s="3">
        <v>10.06</v>
      </c>
      <c r="F236" s="6">
        <v>6.7603200000000002E-3</v>
      </c>
      <c r="G236" s="6">
        <v>7.44</v>
      </c>
    </row>
    <row r="237" spans="1:7" ht="14.25">
      <c r="A237" s="2">
        <v>42450</v>
      </c>
      <c r="B237" s="3">
        <v>26</v>
      </c>
      <c r="C237" s="3">
        <v>26</v>
      </c>
      <c r="D237" s="3">
        <v>30.571428571428573</v>
      </c>
      <c r="E237" s="3">
        <v>11.97</v>
      </c>
      <c r="F237" s="6">
        <v>7.7924700000000001E-3</v>
      </c>
      <c r="G237" s="6">
        <v>8.57</v>
      </c>
    </row>
    <row r="238" spans="1:7" ht="14.25">
      <c r="A238" s="2">
        <v>42451</v>
      </c>
      <c r="B238" s="3">
        <v>24</v>
      </c>
      <c r="C238" s="3">
        <v>24</v>
      </c>
      <c r="D238" s="3">
        <v>28.428571428571427</v>
      </c>
      <c r="E238" s="3">
        <v>10.96</v>
      </c>
      <c r="F238" s="6">
        <v>6.4444799999999998E-3</v>
      </c>
      <c r="G238" s="6">
        <v>7.09</v>
      </c>
    </row>
    <row r="239" spans="1:7" ht="14.25">
      <c r="A239" s="2">
        <v>42452</v>
      </c>
      <c r="B239" s="3">
        <v>25</v>
      </c>
      <c r="C239" s="3">
        <v>25</v>
      </c>
      <c r="D239" s="3">
        <v>27.5</v>
      </c>
      <c r="E239" s="3">
        <v>12.29</v>
      </c>
      <c r="F239" s="6">
        <v>7.2265199999999993E-3</v>
      </c>
      <c r="G239" s="6">
        <v>7.95</v>
      </c>
    </row>
    <row r="240" spans="1:7" ht="14.25">
      <c r="A240" s="2">
        <v>42453</v>
      </c>
      <c r="B240" s="3">
        <v>25</v>
      </c>
      <c r="C240" s="3">
        <v>25</v>
      </c>
      <c r="D240" s="3">
        <v>27.142857142857142</v>
      </c>
      <c r="E240" s="3">
        <v>11.13</v>
      </c>
      <c r="F240" s="6">
        <v>6.3107100000000006E-3</v>
      </c>
      <c r="G240" s="6">
        <v>6.94</v>
      </c>
    </row>
    <row r="241" spans="1:7" ht="14.25">
      <c r="A241" s="2">
        <v>42454</v>
      </c>
      <c r="B241" s="3">
        <v>28</v>
      </c>
      <c r="C241" s="3">
        <v>28</v>
      </c>
      <c r="D241" s="3">
        <v>27.071428571428573</v>
      </c>
      <c r="E241" s="3">
        <v>10.69</v>
      </c>
      <c r="F241" s="6">
        <v>6.0612299999999999E-3</v>
      </c>
      <c r="G241" s="6">
        <v>6.67</v>
      </c>
    </row>
    <row r="242" spans="1:7" ht="14.25">
      <c r="A242" s="2">
        <v>42455</v>
      </c>
      <c r="B242" s="3">
        <v>25</v>
      </c>
      <c r="C242" s="3">
        <v>25</v>
      </c>
      <c r="D242" s="3">
        <v>26.785714285714285</v>
      </c>
      <c r="E242" s="3">
        <v>11</v>
      </c>
      <c r="F242" s="6">
        <v>6.2369999999999995E-3</v>
      </c>
      <c r="G242" s="6">
        <v>6.86</v>
      </c>
    </row>
    <row r="243" spans="1:7" ht="14.25">
      <c r="A243" s="2">
        <v>42456</v>
      </c>
      <c r="B243" s="3">
        <v>23</v>
      </c>
      <c r="C243" s="3">
        <v>23</v>
      </c>
      <c r="D243" s="3">
        <v>26.214285714285715</v>
      </c>
      <c r="E243" s="3">
        <v>10.5</v>
      </c>
      <c r="F243" s="6">
        <v>5.7329999999999994E-3</v>
      </c>
      <c r="G243" s="6">
        <v>6.31</v>
      </c>
    </row>
    <row r="244" spans="1:7" ht="14.25">
      <c r="A244" s="2">
        <v>42457</v>
      </c>
      <c r="B244" s="3">
        <v>23</v>
      </c>
      <c r="C244" s="3">
        <v>23</v>
      </c>
      <c r="D244" s="3">
        <v>25.785714285714285</v>
      </c>
      <c r="E244" s="3">
        <v>11.58</v>
      </c>
      <c r="F244" s="6">
        <v>6.3226799999999998E-3</v>
      </c>
      <c r="G244" s="6">
        <v>6.95</v>
      </c>
    </row>
    <row r="245" spans="1:7" ht="14.25">
      <c r="A245" s="2">
        <v>42458</v>
      </c>
      <c r="B245" s="3">
        <v>25</v>
      </c>
      <c r="C245" s="3">
        <v>25</v>
      </c>
      <c r="D245" s="3">
        <v>25.714285714285715</v>
      </c>
      <c r="E245" s="3">
        <v>11.73</v>
      </c>
      <c r="F245" s="6">
        <v>6.4045800000000009E-3</v>
      </c>
      <c r="G245" s="6">
        <v>7.05</v>
      </c>
    </row>
    <row r="246" spans="1:7" ht="14.25">
      <c r="A246" s="2">
        <v>42459</v>
      </c>
      <c r="B246" s="3">
        <v>29</v>
      </c>
      <c r="C246" s="3">
        <v>29</v>
      </c>
      <c r="D246" s="3">
        <v>25.928571428571427</v>
      </c>
      <c r="E246" s="3">
        <v>11.88</v>
      </c>
      <c r="F246" s="6">
        <v>6.4864800000000011E-3</v>
      </c>
      <c r="G246" s="6">
        <v>7.14</v>
      </c>
    </row>
    <row r="247" spans="1:7" ht="14.25">
      <c r="A247" s="2">
        <v>42460</v>
      </c>
      <c r="B247" s="3">
        <v>24</v>
      </c>
      <c r="C247" s="3">
        <v>24</v>
      </c>
      <c r="D247" s="3">
        <v>25.642857142857142</v>
      </c>
      <c r="E247" s="3">
        <v>11.41</v>
      </c>
      <c r="F247" s="6">
        <v>6.2298600000000003E-3</v>
      </c>
      <c r="G247" s="6">
        <v>6.85</v>
      </c>
    </row>
    <row r="248" spans="1:7" ht="14.25">
      <c r="A248" s="2">
        <v>42461</v>
      </c>
      <c r="B248" s="3">
        <v>23</v>
      </c>
      <c r="C248" s="3">
        <v>23</v>
      </c>
      <c r="D248" s="3">
        <v>25.428571428571427</v>
      </c>
      <c r="E248" s="3">
        <v>11.63</v>
      </c>
      <c r="F248" s="6">
        <v>6.1057500000000009E-3</v>
      </c>
      <c r="G248" s="6">
        <v>6.72</v>
      </c>
    </row>
    <row r="249" spans="1:7" ht="14.25">
      <c r="A249" s="2">
        <v>42462</v>
      </c>
      <c r="B249" s="3">
        <v>23</v>
      </c>
      <c r="C249" s="3">
        <v>23</v>
      </c>
      <c r="D249" s="3">
        <v>25</v>
      </c>
      <c r="E249" s="3">
        <v>11.61</v>
      </c>
      <c r="F249" s="6">
        <v>6.09525E-3</v>
      </c>
      <c r="G249" s="6">
        <v>6.7</v>
      </c>
    </row>
    <row r="250" spans="1:7" ht="14.25">
      <c r="A250" s="2">
        <v>42463</v>
      </c>
      <c r="B250" s="3">
        <v>23</v>
      </c>
      <c r="C250" s="3">
        <v>23</v>
      </c>
      <c r="D250" s="3">
        <v>24.714285714285715</v>
      </c>
      <c r="E250" s="3">
        <v>11.58</v>
      </c>
      <c r="F250" s="6">
        <v>6.0794999999999998E-3</v>
      </c>
      <c r="G250" s="6">
        <v>6.69</v>
      </c>
    </row>
    <row r="251" spans="1:7" ht="14.25">
      <c r="A251" s="2">
        <v>42464</v>
      </c>
      <c r="B251" s="3">
        <v>23</v>
      </c>
      <c r="C251" s="3">
        <v>23</v>
      </c>
      <c r="D251" s="3">
        <v>24.5</v>
      </c>
      <c r="E251" s="3">
        <v>11.1</v>
      </c>
      <c r="F251" s="6">
        <v>5.8275000000000002E-3</v>
      </c>
      <c r="G251" s="6">
        <v>6.41</v>
      </c>
    </row>
    <row r="252" spans="1:7" ht="14.25">
      <c r="A252" s="2">
        <v>42465</v>
      </c>
      <c r="B252" s="3">
        <v>23</v>
      </c>
      <c r="C252" s="3">
        <v>23</v>
      </c>
      <c r="D252" s="3">
        <v>24.428571428571427</v>
      </c>
      <c r="E252" s="3">
        <v>10.39</v>
      </c>
      <c r="F252" s="6">
        <v>5.2365600000000003E-3</v>
      </c>
      <c r="G252" s="6">
        <v>5.76</v>
      </c>
    </row>
    <row r="253" spans="1:7" ht="14.25">
      <c r="A253" s="2">
        <v>42466</v>
      </c>
      <c r="B253" s="3">
        <v>24</v>
      </c>
      <c r="C253" s="3">
        <v>24</v>
      </c>
      <c r="D253" s="3">
        <v>24.357142857142858</v>
      </c>
      <c r="E253" s="3">
        <v>10.79</v>
      </c>
      <c r="F253" s="6">
        <v>5.43816E-3</v>
      </c>
      <c r="G253" s="6">
        <v>5.98</v>
      </c>
    </row>
    <row r="254" spans="1:7" ht="14.25">
      <c r="A254" s="2">
        <v>42467</v>
      </c>
      <c r="B254" s="3">
        <v>23</v>
      </c>
      <c r="C254" s="3">
        <v>23</v>
      </c>
      <c r="D254" s="3">
        <v>24.214285714285715</v>
      </c>
      <c r="E254" s="3">
        <v>10.08</v>
      </c>
      <c r="F254" s="6">
        <v>5.0803199999999993E-3</v>
      </c>
      <c r="G254" s="6">
        <v>5.59</v>
      </c>
    </row>
    <row r="255" spans="1:7" ht="14.25">
      <c r="A255" s="2">
        <v>42468</v>
      </c>
      <c r="B255" s="3">
        <v>24</v>
      </c>
      <c r="C255" s="3">
        <v>24</v>
      </c>
      <c r="D255" s="3">
        <v>23.928571428571427</v>
      </c>
      <c r="E255" s="3">
        <v>9.74</v>
      </c>
      <c r="F255" s="6">
        <v>4.9089599999999995E-3</v>
      </c>
      <c r="G255" s="6">
        <v>5.4</v>
      </c>
    </row>
    <row r="256" spans="1:7" ht="14.25">
      <c r="A256" s="2">
        <v>42469</v>
      </c>
      <c r="B256" s="3">
        <v>23</v>
      </c>
      <c r="C256" s="3">
        <v>23</v>
      </c>
      <c r="D256" s="3">
        <v>23.785714285714285</v>
      </c>
      <c r="E256" s="3">
        <v>9.16</v>
      </c>
      <c r="F256" s="6">
        <v>4.61664E-3</v>
      </c>
      <c r="G256" s="6">
        <v>5.08</v>
      </c>
    </row>
    <row r="257" spans="1:7" ht="14.25">
      <c r="A257" s="2">
        <v>42470</v>
      </c>
      <c r="B257" s="3">
        <v>24</v>
      </c>
      <c r="C257" s="3">
        <v>24</v>
      </c>
      <c r="D257" s="3">
        <v>23.857142857142858</v>
      </c>
      <c r="E257" s="3">
        <v>8.8000000000000007</v>
      </c>
      <c r="F257" s="6">
        <v>4.4352000000000011E-3</v>
      </c>
      <c r="G257" s="6">
        <v>4.88</v>
      </c>
    </row>
    <row r="258" spans="1:7" ht="14.25">
      <c r="A258" s="2">
        <v>42471</v>
      </c>
      <c r="B258" s="3">
        <v>24</v>
      </c>
      <c r="C258" s="3">
        <v>24</v>
      </c>
      <c r="D258" s="3">
        <v>23.928571428571427</v>
      </c>
      <c r="E258" s="3">
        <v>8.7200000000000006</v>
      </c>
      <c r="F258" s="6">
        <v>4.3948800000000003E-3</v>
      </c>
      <c r="G258" s="6">
        <v>4.83</v>
      </c>
    </row>
    <row r="259" spans="1:7" ht="14.25">
      <c r="A259" s="2">
        <v>42472</v>
      </c>
      <c r="B259" s="3">
        <v>23</v>
      </c>
      <c r="C259" s="3">
        <v>23</v>
      </c>
      <c r="D259" s="3">
        <v>23.785714285714285</v>
      </c>
      <c r="E259" s="3">
        <v>7.53</v>
      </c>
      <c r="F259" s="6">
        <v>3.7951199999999999E-3</v>
      </c>
      <c r="G259" s="6">
        <v>4.17</v>
      </c>
    </row>
    <row r="260" spans="1:7" ht="14.25">
      <c r="A260" s="2">
        <v>42473</v>
      </c>
      <c r="B260" s="3">
        <v>25</v>
      </c>
      <c r="C260" s="3">
        <v>25</v>
      </c>
      <c r="D260" s="3">
        <v>23.5</v>
      </c>
      <c r="E260" s="3">
        <v>8.02</v>
      </c>
      <c r="F260" s="6">
        <v>4.04208E-3</v>
      </c>
      <c r="G260" s="6">
        <v>4.45</v>
      </c>
    </row>
    <row r="261" spans="1:7" ht="14.25">
      <c r="A261" s="2">
        <v>42474</v>
      </c>
      <c r="B261" s="3">
        <v>26</v>
      </c>
      <c r="C261" s="3">
        <v>26</v>
      </c>
      <c r="D261" s="3">
        <v>23.642857142857142</v>
      </c>
      <c r="E261" s="3">
        <v>8.48</v>
      </c>
      <c r="F261" s="6">
        <v>4.2739200000000005E-3</v>
      </c>
      <c r="G261" s="6">
        <v>4.7</v>
      </c>
    </row>
    <row r="262" spans="1:7" ht="14.25">
      <c r="A262" s="2">
        <v>42475</v>
      </c>
      <c r="B262" s="3">
        <v>23</v>
      </c>
      <c r="C262" s="3">
        <v>23</v>
      </c>
      <c r="D262" s="3">
        <v>23.642857142857142</v>
      </c>
      <c r="E262" s="3">
        <v>8.2200000000000006</v>
      </c>
      <c r="F262" s="6">
        <v>4.1428799999999998E-3</v>
      </c>
      <c r="G262" s="6">
        <v>4.5599999999999996</v>
      </c>
    </row>
    <row r="263" spans="1:7" ht="14.25">
      <c r="A263" s="2">
        <v>42476</v>
      </c>
      <c r="B263" s="3">
        <v>23</v>
      </c>
      <c r="C263" s="3">
        <v>23</v>
      </c>
      <c r="D263" s="3">
        <v>23.642857142857142</v>
      </c>
      <c r="E263" s="3">
        <v>8.48</v>
      </c>
      <c r="F263" s="6">
        <v>4.2739200000000005E-3</v>
      </c>
      <c r="G263" s="6">
        <v>4.7</v>
      </c>
    </row>
    <row r="264" spans="1:7" ht="14.25">
      <c r="A264" s="2">
        <v>42477</v>
      </c>
      <c r="B264" s="3">
        <v>23</v>
      </c>
      <c r="C264" s="3">
        <v>23</v>
      </c>
      <c r="D264" s="3">
        <v>23.642857142857142</v>
      </c>
      <c r="E264" s="3">
        <v>9.4499999999999993</v>
      </c>
      <c r="F264" s="6">
        <v>4.7627999999999993E-3</v>
      </c>
      <c r="G264" s="6">
        <v>5.24</v>
      </c>
    </row>
    <row r="265" spans="1:7" ht="14.25">
      <c r="A265" s="2">
        <v>42478</v>
      </c>
      <c r="B265" s="3">
        <v>23</v>
      </c>
      <c r="C265" s="3">
        <v>23</v>
      </c>
      <c r="D265" s="3">
        <v>23.642857142857142</v>
      </c>
      <c r="E265" s="3">
        <v>8.92</v>
      </c>
      <c r="F265" s="6">
        <v>4.4956800000000002E-3</v>
      </c>
      <c r="G265" s="6">
        <v>4.95</v>
      </c>
    </row>
    <row r="266" spans="1:7" ht="14.25">
      <c r="A266" s="2">
        <v>42479</v>
      </c>
      <c r="B266" s="3">
        <v>23</v>
      </c>
      <c r="C266" s="3">
        <v>23</v>
      </c>
      <c r="D266" s="3">
        <v>23.642857142857142</v>
      </c>
      <c r="E266" s="3">
        <v>8.77</v>
      </c>
      <c r="F266" s="6">
        <v>4.4200800000000007E-3</v>
      </c>
      <c r="G266" s="6">
        <v>4.8600000000000003</v>
      </c>
    </row>
    <row r="267" spans="1:7" ht="14.25">
      <c r="A267" s="2">
        <v>42480</v>
      </c>
      <c r="B267" s="3">
        <v>23</v>
      </c>
      <c r="C267" s="3">
        <v>23</v>
      </c>
      <c r="D267" s="3">
        <v>23.571428571428573</v>
      </c>
      <c r="E267" s="3">
        <v>8.5399999999999991</v>
      </c>
      <c r="F267" s="6">
        <v>4.3041599999999996E-3</v>
      </c>
      <c r="G267" s="6">
        <v>4.7300000000000004</v>
      </c>
    </row>
    <row r="268" spans="1:7" ht="14.25">
      <c r="A268" s="2">
        <v>42481</v>
      </c>
      <c r="B268" s="3">
        <v>25</v>
      </c>
      <c r="C268" s="3">
        <v>25</v>
      </c>
      <c r="D268" s="3">
        <v>23.714285714285715</v>
      </c>
      <c r="E268" s="3">
        <v>8.15</v>
      </c>
      <c r="F268" s="6">
        <v>4.1076000000000003E-3</v>
      </c>
      <c r="G268" s="6">
        <v>4.5199999999999996</v>
      </c>
    </row>
    <row r="269" spans="1:7" ht="14.25">
      <c r="A269" s="2">
        <v>42482</v>
      </c>
      <c r="B269" s="3">
        <v>23</v>
      </c>
      <c r="C269" s="3">
        <v>23</v>
      </c>
      <c r="D269" s="3">
        <v>23.642857142857142</v>
      </c>
      <c r="E269" s="3">
        <v>7.83</v>
      </c>
      <c r="F269" s="6">
        <v>3.9463199999999997E-3</v>
      </c>
      <c r="G269" s="6">
        <v>4.34</v>
      </c>
    </row>
    <row r="270" spans="1:7" ht="14.25">
      <c r="A270" s="2">
        <v>42483</v>
      </c>
      <c r="B270" s="3">
        <v>23</v>
      </c>
      <c r="C270" s="3">
        <v>23</v>
      </c>
      <c r="D270" s="3">
        <v>23.642857142857142</v>
      </c>
      <c r="E270" s="3">
        <v>8.31</v>
      </c>
      <c r="F270" s="6">
        <v>4.1882400000000011E-3</v>
      </c>
      <c r="G270" s="6">
        <v>4.6100000000000003</v>
      </c>
    </row>
    <row r="271" spans="1:7" ht="14.25">
      <c r="A271" s="2">
        <v>42484</v>
      </c>
      <c r="B271" s="3">
        <v>23</v>
      </c>
      <c r="C271" s="3">
        <v>23</v>
      </c>
      <c r="D271" s="3">
        <v>23.571428571428573</v>
      </c>
      <c r="E271" s="3">
        <v>8</v>
      </c>
      <c r="F271" s="6">
        <v>4.0320000000000009E-3</v>
      </c>
      <c r="G271" s="6">
        <v>4.4400000000000004</v>
      </c>
    </row>
    <row r="272" spans="1:7" ht="14.25">
      <c r="A272" s="2">
        <v>42485</v>
      </c>
      <c r="B272" s="3">
        <v>23</v>
      </c>
      <c r="C272" s="3">
        <v>23</v>
      </c>
      <c r="D272" s="3">
        <v>23.5</v>
      </c>
      <c r="E272" s="3">
        <v>7.43</v>
      </c>
      <c r="F272" s="6">
        <v>3.7447199999999996E-3</v>
      </c>
      <c r="G272" s="6">
        <v>4.12</v>
      </c>
    </row>
    <row r="273" spans="1:7" ht="14.25">
      <c r="A273" s="2">
        <v>42486</v>
      </c>
      <c r="B273" s="3">
        <v>24</v>
      </c>
      <c r="C273" s="3">
        <v>24</v>
      </c>
      <c r="D273" s="3">
        <v>23.571428571428573</v>
      </c>
      <c r="E273" s="3">
        <v>7.5</v>
      </c>
      <c r="F273" s="6">
        <v>3.7799999999999995E-3</v>
      </c>
      <c r="G273" s="6">
        <v>4.16</v>
      </c>
    </row>
    <row r="274" spans="1:7" ht="14.25">
      <c r="A274" s="2">
        <v>42487</v>
      </c>
      <c r="B274" s="3">
        <v>23</v>
      </c>
      <c r="C274" s="3">
        <v>23</v>
      </c>
      <c r="D274" s="3">
        <v>23.428571428571427</v>
      </c>
      <c r="E274" s="3">
        <v>7.77</v>
      </c>
      <c r="F274" s="6">
        <v>3.7529099999999999E-3</v>
      </c>
      <c r="G274" s="6">
        <v>4.13</v>
      </c>
    </row>
    <row r="275" spans="1:7" ht="14.25">
      <c r="A275" s="2">
        <v>42488</v>
      </c>
      <c r="B275" s="3">
        <v>23</v>
      </c>
      <c r="C275" s="3">
        <v>23</v>
      </c>
      <c r="D275" s="3">
        <v>23.214285714285715</v>
      </c>
      <c r="E275" s="3">
        <v>7.3</v>
      </c>
      <c r="F275" s="6">
        <v>3.5258999999999998E-3</v>
      </c>
      <c r="G275" s="6">
        <v>3.88</v>
      </c>
    </row>
    <row r="276" spans="1:7" ht="14.25">
      <c r="A276" s="2">
        <v>42489</v>
      </c>
      <c r="B276" s="3">
        <v>23</v>
      </c>
      <c r="C276" s="3">
        <v>23</v>
      </c>
      <c r="D276" s="3">
        <v>23.214285714285715</v>
      </c>
      <c r="E276" s="3">
        <v>7.51</v>
      </c>
      <c r="F276" s="6">
        <v>3.6273299999999998E-3</v>
      </c>
      <c r="G276" s="6">
        <v>3.99</v>
      </c>
    </row>
    <row r="277" spans="1:7" ht="14.25">
      <c r="A277" s="2">
        <v>42490</v>
      </c>
      <c r="B277" s="3">
        <v>24</v>
      </c>
      <c r="C277" s="3">
        <v>24</v>
      </c>
      <c r="D277" s="3">
        <v>23.285714285714285</v>
      </c>
      <c r="E277" s="3">
        <v>8.83</v>
      </c>
      <c r="F277" s="6">
        <v>4.2648900000000003E-3</v>
      </c>
      <c r="G277" s="6">
        <v>4.6900000000000004</v>
      </c>
    </row>
    <row r="278" spans="1:7" ht="14.25">
      <c r="A278" s="2">
        <v>42491</v>
      </c>
      <c r="B278" s="3">
        <v>24</v>
      </c>
      <c r="C278" s="3">
        <v>24</v>
      </c>
      <c r="D278" s="3">
        <v>23.357142857142858</v>
      </c>
      <c r="E278" s="3">
        <v>8.76</v>
      </c>
      <c r="F278" s="6">
        <v>4.2310799999999999E-3</v>
      </c>
      <c r="G278" s="6">
        <v>4.6500000000000004</v>
      </c>
    </row>
    <row r="279" spans="1:7" ht="14.25">
      <c r="A279" s="2">
        <v>42492</v>
      </c>
      <c r="B279" s="3">
        <v>24</v>
      </c>
      <c r="C279" s="3">
        <v>24</v>
      </c>
      <c r="D279" s="3">
        <v>23.428571428571427</v>
      </c>
      <c r="E279" s="3">
        <v>10.029999999999999</v>
      </c>
      <c r="F279" s="6">
        <v>4.8444899999999999E-3</v>
      </c>
      <c r="G279" s="6">
        <v>5.33</v>
      </c>
    </row>
    <row r="280" spans="1:7" ht="14.25">
      <c r="A280" s="2">
        <v>42493</v>
      </c>
      <c r="B280" s="3">
        <v>24</v>
      </c>
      <c r="C280" s="3">
        <v>24</v>
      </c>
      <c r="D280" s="3">
        <v>23.5</v>
      </c>
      <c r="E280" s="3">
        <v>9.3699999999999992</v>
      </c>
      <c r="F280" s="6">
        <v>4.7224799999999994E-3</v>
      </c>
      <c r="G280" s="6">
        <v>5.19</v>
      </c>
    </row>
    <row r="281" spans="1:7" ht="14.25">
      <c r="A281" s="2">
        <v>42494</v>
      </c>
      <c r="B281" s="3">
        <v>24</v>
      </c>
      <c r="C281" s="3">
        <v>24</v>
      </c>
      <c r="D281" s="3">
        <v>23.571428571428573</v>
      </c>
      <c r="E281" s="3">
        <v>9.43</v>
      </c>
      <c r="F281" s="6">
        <v>4.7527199999999993E-3</v>
      </c>
      <c r="G281" s="6">
        <v>5.23</v>
      </c>
    </row>
    <row r="282" spans="1:7" ht="14.25">
      <c r="A282" s="2">
        <v>42495</v>
      </c>
      <c r="B282" s="3">
        <v>24</v>
      </c>
      <c r="C282" s="3">
        <v>24</v>
      </c>
      <c r="D282" s="3">
        <v>23.5</v>
      </c>
      <c r="E282" s="3">
        <v>9.7899999999999991</v>
      </c>
      <c r="F282" s="6">
        <v>4.9341599999999999E-3</v>
      </c>
      <c r="G282" s="6">
        <v>5.43</v>
      </c>
    </row>
    <row r="283" spans="1:7" ht="14.25">
      <c r="A283" s="2">
        <v>42496</v>
      </c>
      <c r="B283" s="3">
        <v>23</v>
      </c>
      <c r="C283" s="3">
        <v>23</v>
      </c>
      <c r="D283" s="3">
        <v>23.5</v>
      </c>
      <c r="E283" s="3">
        <v>9.27</v>
      </c>
      <c r="F283" s="6">
        <v>4.6720799999999995E-3</v>
      </c>
      <c r="G283" s="6">
        <v>5.14</v>
      </c>
    </row>
    <row r="284" spans="1:7" ht="14.25">
      <c r="A284" s="2">
        <v>42497</v>
      </c>
      <c r="B284" s="3">
        <v>23</v>
      </c>
      <c r="C284" s="3">
        <v>23</v>
      </c>
      <c r="D284" s="3">
        <v>23.5</v>
      </c>
      <c r="E284" s="3">
        <v>9.3000000000000007</v>
      </c>
      <c r="F284" s="6">
        <v>4.6871999999999999E-3</v>
      </c>
      <c r="G284" s="6">
        <v>5.16</v>
      </c>
    </row>
    <row r="285" spans="1:7" ht="14.25">
      <c r="A285" s="2">
        <v>42498</v>
      </c>
      <c r="B285" s="3">
        <v>23</v>
      </c>
      <c r="C285" s="3">
        <v>23</v>
      </c>
      <c r="D285" s="3">
        <v>23.5</v>
      </c>
      <c r="E285" s="3">
        <v>9.44</v>
      </c>
      <c r="F285" s="6">
        <v>4.7577599999999998E-3</v>
      </c>
      <c r="G285" s="6">
        <v>5.23</v>
      </c>
    </row>
    <row r="286" spans="1:7" ht="14.25">
      <c r="A286" s="2">
        <v>42499</v>
      </c>
      <c r="B286" s="3">
        <v>23</v>
      </c>
      <c r="C286" s="3">
        <v>23</v>
      </c>
      <c r="D286" s="3">
        <v>23.5</v>
      </c>
      <c r="E286" s="3">
        <v>9.32</v>
      </c>
      <c r="F286" s="6">
        <v>4.6972799999999999E-3</v>
      </c>
      <c r="G286" s="6">
        <v>5.17</v>
      </c>
    </row>
    <row r="287" spans="1:7" ht="14.25">
      <c r="A287" s="2">
        <v>42500</v>
      </c>
      <c r="B287" s="3">
        <v>24</v>
      </c>
      <c r="C287" s="3">
        <v>24</v>
      </c>
      <c r="D287" s="3">
        <v>23.5</v>
      </c>
      <c r="E287" s="3">
        <v>9.39</v>
      </c>
      <c r="F287" s="6">
        <v>4.7325600000000002E-3</v>
      </c>
      <c r="G287" s="6">
        <v>5.21</v>
      </c>
    </row>
    <row r="288" spans="1:7" ht="14.25">
      <c r="A288" s="2">
        <v>42501</v>
      </c>
      <c r="B288" s="3">
        <v>24</v>
      </c>
      <c r="C288" s="3">
        <v>24</v>
      </c>
      <c r="D288" s="3">
        <v>23.571428571428573</v>
      </c>
      <c r="E288" s="3">
        <v>9.9700000000000006</v>
      </c>
      <c r="F288" s="6">
        <v>5.0248799999999998E-3</v>
      </c>
      <c r="G288" s="6">
        <v>5.53</v>
      </c>
    </row>
    <row r="289" spans="1:7" ht="14.25">
      <c r="A289" s="2">
        <v>42502</v>
      </c>
      <c r="B289" s="3">
        <v>25</v>
      </c>
      <c r="C289" s="3">
        <v>25</v>
      </c>
      <c r="D289" s="3">
        <v>23.714285714285715</v>
      </c>
      <c r="E289" s="3">
        <v>10.1</v>
      </c>
      <c r="F289" s="6">
        <v>5.0904000000000001E-3</v>
      </c>
      <c r="G289" s="6">
        <v>5.6</v>
      </c>
    </row>
    <row r="290" spans="1:7" ht="14.25">
      <c r="A290" s="2">
        <v>42503</v>
      </c>
      <c r="B290" s="3">
        <v>28</v>
      </c>
      <c r="C290" s="3">
        <v>28</v>
      </c>
      <c r="D290" s="3">
        <v>24.071428571428573</v>
      </c>
      <c r="E290" s="3">
        <v>10.48</v>
      </c>
      <c r="F290" s="6">
        <v>5.2819200000000007E-3</v>
      </c>
      <c r="G290" s="6">
        <v>5.81</v>
      </c>
    </row>
    <row r="291" spans="1:7" ht="14.25">
      <c r="A291" s="2">
        <v>42504</v>
      </c>
      <c r="B291" s="3">
        <v>24</v>
      </c>
      <c r="C291" s="3">
        <v>24</v>
      </c>
      <c r="D291" s="3">
        <v>24.071428571428573</v>
      </c>
      <c r="E291" s="3">
        <v>10.14</v>
      </c>
      <c r="F291" s="6">
        <v>5.110560000000001E-3</v>
      </c>
      <c r="G291" s="6">
        <v>5.62</v>
      </c>
    </row>
    <row r="292" spans="1:7" ht="14.25">
      <c r="A292" s="2">
        <v>42505</v>
      </c>
      <c r="B292" s="3">
        <v>22</v>
      </c>
      <c r="C292" s="3">
        <v>22</v>
      </c>
      <c r="D292" s="3">
        <v>23.928571428571427</v>
      </c>
      <c r="E292" s="3">
        <v>9.94</v>
      </c>
      <c r="F292" s="6">
        <v>5.0097599999999994E-3</v>
      </c>
      <c r="G292" s="6">
        <v>5.51</v>
      </c>
    </row>
    <row r="293" spans="1:7" ht="14.25">
      <c r="A293" s="2">
        <v>42506</v>
      </c>
      <c r="B293" s="3">
        <v>23</v>
      </c>
      <c r="C293" s="3">
        <v>23</v>
      </c>
      <c r="D293" s="3">
        <v>23.857142857142858</v>
      </c>
      <c r="E293" s="3">
        <v>11.04</v>
      </c>
      <c r="F293" s="6">
        <v>5.5641600000000003E-3</v>
      </c>
      <c r="G293" s="6">
        <v>6.12</v>
      </c>
    </row>
    <row r="294" spans="1:7" ht="14.25">
      <c r="A294" s="2">
        <v>42507</v>
      </c>
      <c r="B294" s="3">
        <v>23</v>
      </c>
      <c r="C294" s="3">
        <v>23</v>
      </c>
      <c r="D294" s="3">
        <v>23.785714285714285</v>
      </c>
      <c r="E294" s="3">
        <v>12.26</v>
      </c>
      <c r="F294" s="6">
        <v>6.1790400000000002E-3</v>
      </c>
      <c r="G294" s="6">
        <v>6.8</v>
      </c>
    </row>
    <row r="295" spans="1:7" ht="14.25">
      <c r="A295" s="2">
        <v>42508</v>
      </c>
      <c r="B295" s="3">
        <v>23</v>
      </c>
      <c r="C295" s="3">
        <v>23</v>
      </c>
      <c r="D295" s="3">
        <v>23.714285714285715</v>
      </c>
      <c r="E295" s="3">
        <v>13.29</v>
      </c>
      <c r="F295" s="6">
        <v>6.6981599999999999E-3</v>
      </c>
      <c r="G295" s="6">
        <v>7.37</v>
      </c>
    </row>
    <row r="296" spans="1:7" ht="14.25">
      <c r="A296" s="2">
        <v>42509</v>
      </c>
      <c r="B296" s="3">
        <v>24</v>
      </c>
      <c r="C296" s="3">
        <v>24</v>
      </c>
      <c r="D296" s="3">
        <v>23.714285714285715</v>
      </c>
      <c r="E296" s="3">
        <v>14.49</v>
      </c>
      <c r="F296" s="6">
        <v>7.3029599999999998E-3</v>
      </c>
      <c r="G296" s="6">
        <v>8.0299999999999994</v>
      </c>
    </row>
    <row r="297" spans="1:7" ht="14.25">
      <c r="A297" s="2">
        <v>42510</v>
      </c>
      <c r="B297" s="3">
        <v>24</v>
      </c>
      <c r="C297" s="3">
        <v>24</v>
      </c>
      <c r="D297" s="3">
        <v>23.785714285714285</v>
      </c>
      <c r="E297" s="3">
        <v>13.73</v>
      </c>
      <c r="F297" s="6">
        <v>6.9199200000000004E-3</v>
      </c>
      <c r="G297" s="6">
        <v>7.61</v>
      </c>
    </row>
    <row r="298" spans="1:7" ht="14.25">
      <c r="A298" s="2">
        <v>42511</v>
      </c>
      <c r="B298" s="3">
        <v>23</v>
      </c>
      <c r="C298" s="3">
        <v>23</v>
      </c>
      <c r="D298" s="3">
        <v>23.785714285714285</v>
      </c>
      <c r="E298" s="3">
        <v>13.95</v>
      </c>
      <c r="F298" s="6">
        <v>7.0307999999999994E-3</v>
      </c>
      <c r="G298" s="6">
        <v>7.73</v>
      </c>
    </row>
    <row r="299" spans="1:7" ht="14.25">
      <c r="A299" s="2">
        <v>42512</v>
      </c>
      <c r="B299" s="3">
        <v>23</v>
      </c>
      <c r="C299" s="3">
        <v>23</v>
      </c>
      <c r="D299" s="3">
        <v>23.785714285714285</v>
      </c>
      <c r="E299" s="3">
        <v>14.21</v>
      </c>
      <c r="F299" s="6">
        <v>7.1618400000000009E-3</v>
      </c>
      <c r="G299" s="6">
        <v>7.88</v>
      </c>
    </row>
    <row r="300" spans="1:7" ht="14.25">
      <c r="A300" s="2">
        <v>42513</v>
      </c>
      <c r="B300" s="3">
        <v>23</v>
      </c>
      <c r="C300" s="3">
        <v>23</v>
      </c>
      <c r="D300" s="3">
        <v>23.785714285714285</v>
      </c>
      <c r="E300" s="3">
        <v>13.45</v>
      </c>
      <c r="F300" s="6">
        <v>6.7787999999999998E-3</v>
      </c>
      <c r="G300" s="6">
        <v>7.46</v>
      </c>
    </row>
    <row r="301" spans="1:7" ht="14.25">
      <c r="A301" s="2">
        <v>42514</v>
      </c>
      <c r="B301" s="3">
        <v>23</v>
      </c>
      <c r="C301" s="3">
        <v>23</v>
      </c>
      <c r="D301" s="3">
        <v>23.714285714285715</v>
      </c>
      <c r="E301" s="3">
        <v>12.62</v>
      </c>
      <c r="F301" s="6">
        <v>6.3604799999999991E-3</v>
      </c>
      <c r="G301" s="6">
        <v>7</v>
      </c>
    </row>
    <row r="302" spans="1:7" ht="14.25">
      <c r="A302" s="2">
        <v>42515</v>
      </c>
      <c r="B302" s="3">
        <v>23</v>
      </c>
      <c r="C302" s="3">
        <v>23</v>
      </c>
      <c r="D302" s="3">
        <v>23.642857142857142</v>
      </c>
      <c r="E302" s="3">
        <v>12.53</v>
      </c>
      <c r="F302" s="6">
        <v>6.3151199999999987E-3</v>
      </c>
      <c r="G302" s="6">
        <v>6.95</v>
      </c>
    </row>
    <row r="303" spans="1:7" ht="14.25">
      <c r="A303" s="2">
        <v>42516</v>
      </c>
      <c r="B303" s="3">
        <v>23</v>
      </c>
      <c r="C303" s="3">
        <v>23</v>
      </c>
      <c r="D303" s="3">
        <v>23.5</v>
      </c>
      <c r="E303" s="3">
        <v>12.37</v>
      </c>
      <c r="F303" s="6">
        <v>6.2344799999999997E-3</v>
      </c>
      <c r="G303" s="6">
        <v>6.86</v>
      </c>
    </row>
    <row r="304" spans="1:7" ht="14.25">
      <c r="A304" s="2">
        <v>42517</v>
      </c>
      <c r="B304" s="3">
        <v>24</v>
      </c>
      <c r="C304" s="3">
        <v>24</v>
      </c>
      <c r="D304" s="3">
        <v>23.214285714285715</v>
      </c>
      <c r="E304" s="3">
        <v>11.11</v>
      </c>
      <c r="F304" s="6">
        <v>5.3661300000000002E-3</v>
      </c>
      <c r="G304" s="6">
        <v>5.9</v>
      </c>
    </row>
    <row r="305" spans="1:7" ht="14.25">
      <c r="A305" s="2">
        <v>42518</v>
      </c>
      <c r="B305" s="3">
        <v>27</v>
      </c>
      <c r="C305" s="3">
        <v>27</v>
      </c>
      <c r="D305" s="3">
        <v>23.428571428571427</v>
      </c>
      <c r="E305" s="3">
        <v>11.56</v>
      </c>
      <c r="F305" s="6">
        <v>5.58348E-3</v>
      </c>
      <c r="G305" s="6">
        <v>6.14</v>
      </c>
    </row>
    <row r="306" spans="1:7" ht="14.25">
      <c r="A306" s="2">
        <v>42519</v>
      </c>
      <c r="B306" s="3">
        <v>24</v>
      </c>
      <c r="C306" s="3">
        <v>24</v>
      </c>
      <c r="D306" s="3">
        <v>23.571428571428573</v>
      </c>
      <c r="E306" s="3">
        <v>12.28</v>
      </c>
      <c r="F306" s="6">
        <v>6.1891199999999993E-3</v>
      </c>
      <c r="G306" s="6">
        <v>6.81</v>
      </c>
    </row>
    <row r="307" spans="1:7" ht="14.25">
      <c r="A307" s="2">
        <v>42520</v>
      </c>
      <c r="B307" s="3">
        <v>23</v>
      </c>
      <c r="C307" s="3">
        <v>23</v>
      </c>
      <c r="D307" s="3">
        <v>23.571428571428573</v>
      </c>
      <c r="E307" s="3">
        <v>12.48</v>
      </c>
      <c r="F307" s="6">
        <v>6.2899199999999992E-3</v>
      </c>
      <c r="G307" s="6">
        <v>6.92</v>
      </c>
    </row>
    <row r="308" spans="1:7" ht="14.25">
      <c r="A308" s="2">
        <v>42521</v>
      </c>
      <c r="B308" s="3">
        <v>23</v>
      </c>
      <c r="C308" s="3">
        <v>23</v>
      </c>
      <c r="D308" s="3">
        <v>23.571428571428573</v>
      </c>
      <c r="E308" s="3">
        <v>13.85</v>
      </c>
      <c r="F308" s="6">
        <v>6.9803999999999995E-3</v>
      </c>
      <c r="G308" s="6">
        <v>7.68</v>
      </c>
    </row>
    <row r="309" spans="1:7" ht="14.25">
      <c r="A309" s="2">
        <v>42522</v>
      </c>
      <c r="B309" s="3">
        <v>23</v>
      </c>
      <c r="C309" s="3">
        <v>23</v>
      </c>
      <c r="D309" s="3">
        <v>23.571428571428573</v>
      </c>
      <c r="E309" s="3">
        <v>13.83</v>
      </c>
      <c r="F309" s="6">
        <v>6.9703200000000003E-3</v>
      </c>
      <c r="G309" s="6">
        <v>7.67</v>
      </c>
    </row>
    <row r="310" spans="1:7" ht="14.25">
      <c r="A310" s="2">
        <v>42523</v>
      </c>
      <c r="B310" s="3">
        <v>23</v>
      </c>
      <c r="C310" s="3">
        <v>23</v>
      </c>
      <c r="D310" s="3">
        <v>23.5</v>
      </c>
      <c r="E310" s="3">
        <v>13.78</v>
      </c>
      <c r="F310" s="6">
        <v>6.9451199999999999E-3</v>
      </c>
      <c r="G310" s="6">
        <v>7.64</v>
      </c>
    </row>
    <row r="311" spans="1:7" ht="14.25">
      <c r="A311" s="2">
        <v>42524</v>
      </c>
      <c r="B311" s="3">
        <v>23</v>
      </c>
      <c r="C311" s="3">
        <v>23</v>
      </c>
      <c r="D311" s="3">
        <v>23.428571428571427</v>
      </c>
      <c r="E311" s="3">
        <v>13.78</v>
      </c>
      <c r="F311" s="6">
        <v>6.6557399999999994E-3</v>
      </c>
      <c r="G311" s="6">
        <v>7.32</v>
      </c>
    </row>
    <row r="312" spans="1:7" ht="14.25">
      <c r="A312" s="2">
        <v>42525</v>
      </c>
      <c r="B312" s="3">
        <v>23</v>
      </c>
      <c r="C312" s="3">
        <v>23</v>
      </c>
      <c r="D312" s="3">
        <v>23.428571428571427</v>
      </c>
      <c r="E312" s="3">
        <v>13.66</v>
      </c>
      <c r="F312" s="6">
        <v>6.5977799999999993E-3</v>
      </c>
      <c r="G312" s="6">
        <v>7.26</v>
      </c>
    </row>
    <row r="313" spans="1:7" ht="14.25">
      <c r="A313" s="2">
        <v>42526</v>
      </c>
      <c r="B313" s="3">
        <v>23</v>
      </c>
      <c r="C313" s="3">
        <v>23</v>
      </c>
      <c r="D313" s="3">
        <v>23.428571428571427</v>
      </c>
      <c r="E313" s="3">
        <v>13.85</v>
      </c>
      <c r="F313" s="6">
        <v>6.6895499999999998E-3</v>
      </c>
      <c r="G313" s="6">
        <v>7.36</v>
      </c>
    </row>
    <row r="314" spans="1:7" ht="14.25">
      <c r="A314" s="2">
        <v>42527</v>
      </c>
      <c r="B314" s="3">
        <v>23</v>
      </c>
      <c r="C314" s="3">
        <v>23</v>
      </c>
      <c r="D314" s="3">
        <v>23.428571428571427</v>
      </c>
      <c r="E314" s="3">
        <v>13.96</v>
      </c>
      <c r="F314" s="6">
        <v>6.74268E-3</v>
      </c>
      <c r="G314" s="6">
        <v>7.42</v>
      </c>
    </row>
    <row r="315" spans="1:7" ht="14.25">
      <c r="A315" s="2">
        <v>42528</v>
      </c>
      <c r="B315" s="3">
        <v>24</v>
      </c>
      <c r="C315" s="3">
        <v>24</v>
      </c>
      <c r="D315" s="3">
        <v>23.5</v>
      </c>
      <c r="E315" s="3">
        <v>14.41</v>
      </c>
      <c r="F315" s="6">
        <v>7.2626399999999999E-3</v>
      </c>
      <c r="G315" s="6">
        <v>7.99</v>
      </c>
    </row>
    <row r="316" spans="1:7" ht="14.25">
      <c r="A316" s="2">
        <v>42529</v>
      </c>
      <c r="B316" s="3">
        <v>23</v>
      </c>
      <c r="C316" s="3">
        <v>23</v>
      </c>
      <c r="D316" s="3">
        <v>23.5</v>
      </c>
      <c r="E316" s="3">
        <v>14.44</v>
      </c>
      <c r="F316" s="6">
        <v>7.2777599999999986E-3</v>
      </c>
      <c r="G316" s="6">
        <v>8.01</v>
      </c>
    </row>
    <row r="317" spans="1:7" ht="14.25">
      <c r="A317" s="2">
        <v>42530</v>
      </c>
      <c r="B317" s="3">
        <v>23</v>
      </c>
      <c r="C317" s="3">
        <v>23</v>
      </c>
      <c r="D317" s="3">
        <v>23.5</v>
      </c>
      <c r="E317" s="3">
        <v>14.49</v>
      </c>
      <c r="F317" s="6">
        <v>7.3029599999999998E-3</v>
      </c>
      <c r="G317" s="6">
        <v>8.0299999999999994</v>
      </c>
    </row>
    <row r="318" spans="1:7" ht="14.25">
      <c r="A318" s="2">
        <v>42531</v>
      </c>
      <c r="B318" s="3">
        <v>23</v>
      </c>
      <c r="C318" s="3">
        <v>23</v>
      </c>
      <c r="D318" s="3">
        <v>23.428571428571427</v>
      </c>
      <c r="E318" s="3">
        <v>13.97</v>
      </c>
      <c r="F318" s="6">
        <v>6.74751E-3</v>
      </c>
      <c r="G318" s="6">
        <v>7.42</v>
      </c>
    </row>
    <row r="319" spans="1:7" ht="14.25">
      <c r="A319" s="2">
        <v>42532</v>
      </c>
      <c r="B319" s="3">
        <v>22</v>
      </c>
      <c r="C319" s="3">
        <v>22</v>
      </c>
      <c r="D319" s="3">
        <v>23.071428571428573</v>
      </c>
      <c r="E319" s="3">
        <v>14.01</v>
      </c>
      <c r="F319" s="6">
        <v>6.7668299999999997E-3</v>
      </c>
      <c r="G319" s="6">
        <v>7.44</v>
      </c>
    </row>
    <row r="320" spans="1:7" ht="14.25">
      <c r="A320" s="2">
        <v>42533</v>
      </c>
      <c r="B320" s="3">
        <v>23</v>
      </c>
      <c r="C320" s="3">
        <v>23</v>
      </c>
      <c r="D320" s="3">
        <v>23</v>
      </c>
      <c r="E320" s="3">
        <v>15.57</v>
      </c>
      <c r="F320" s="6">
        <v>7.5203099999999997E-3</v>
      </c>
      <c r="G320" s="6">
        <v>8.27</v>
      </c>
    </row>
    <row r="321" spans="1:7" ht="14.25">
      <c r="A321" s="2">
        <v>42534</v>
      </c>
      <c r="B321" s="3">
        <v>23</v>
      </c>
      <c r="C321" s="3">
        <v>23</v>
      </c>
      <c r="D321" s="3">
        <v>23</v>
      </c>
      <c r="E321" s="3">
        <v>17.55</v>
      </c>
      <c r="F321" s="6">
        <v>8.4766500000000005E-3</v>
      </c>
      <c r="G321" s="6">
        <v>9.32</v>
      </c>
    </row>
    <row r="322" spans="1:7" ht="14.25">
      <c r="A322" s="2">
        <v>42535</v>
      </c>
      <c r="B322" s="3">
        <v>23</v>
      </c>
      <c r="C322" s="3">
        <v>23</v>
      </c>
      <c r="D322" s="3">
        <v>23</v>
      </c>
      <c r="E322" s="3">
        <v>18.7</v>
      </c>
      <c r="F322" s="6">
        <v>9.0320999999999995E-3</v>
      </c>
      <c r="G322" s="6">
        <v>9.94</v>
      </c>
    </row>
    <row r="323" spans="1:7" ht="14.25">
      <c r="A323" s="2">
        <v>42536</v>
      </c>
      <c r="B323" s="3">
        <v>23</v>
      </c>
      <c r="C323" s="3">
        <v>23</v>
      </c>
      <c r="D323" s="3">
        <v>23</v>
      </c>
      <c r="E323" s="3">
        <v>18.3</v>
      </c>
      <c r="F323" s="6">
        <v>8.8389000000000002E-3</v>
      </c>
      <c r="G323" s="6">
        <v>9.7200000000000006</v>
      </c>
    </row>
    <row r="324" spans="1:7" ht="14.25">
      <c r="A324" s="2">
        <v>42537</v>
      </c>
      <c r="B324" s="3">
        <v>23</v>
      </c>
      <c r="C324" s="3">
        <v>23</v>
      </c>
      <c r="D324" s="3">
        <v>23</v>
      </c>
      <c r="E324" s="3">
        <v>20.61</v>
      </c>
      <c r="F324" s="6">
        <v>9.9546300000000008E-3</v>
      </c>
      <c r="G324" s="6">
        <v>10.95</v>
      </c>
    </row>
    <row r="325" spans="1:7" ht="14.25">
      <c r="A325" s="2">
        <v>42538</v>
      </c>
      <c r="B325" s="3">
        <v>25</v>
      </c>
      <c r="C325" s="3">
        <v>25</v>
      </c>
      <c r="D325" s="3">
        <v>23.142857142857142</v>
      </c>
      <c r="E325" s="3">
        <v>15.49</v>
      </c>
      <c r="F325" s="6">
        <v>7.481670000000001E-3</v>
      </c>
      <c r="G325" s="6">
        <v>8.23</v>
      </c>
    </row>
    <row r="326" spans="1:7" ht="14.25">
      <c r="A326" s="2">
        <v>42539</v>
      </c>
      <c r="B326" s="3">
        <v>25</v>
      </c>
      <c r="C326" s="3">
        <v>25</v>
      </c>
      <c r="D326" s="3">
        <v>23.285714285714285</v>
      </c>
      <c r="E326" s="3">
        <v>11.36</v>
      </c>
      <c r="F326" s="6">
        <v>5.4868799999999995E-3</v>
      </c>
      <c r="G326" s="6">
        <v>6.04</v>
      </c>
    </row>
    <row r="327" spans="1:7" ht="14.25">
      <c r="A327" s="2">
        <v>42540</v>
      </c>
      <c r="B327" s="3">
        <v>23</v>
      </c>
      <c r="C327" s="3">
        <v>23</v>
      </c>
      <c r="D327" s="3">
        <v>23.285714285714285</v>
      </c>
      <c r="E327" s="3">
        <v>12.33</v>
      </c>
      <c r="F327" s="6">
        <v>5.9553900000000005E-3</v>
      </c>
      <c r="G327" s="6">
        <v>6.55</v>
      </c>
    </row>
    <row r="328" spans="1:7" ht="14.25">
      <c r="A328" s="2">
        <v>42541</v>
      </c>
      <c r="B328" s="3">
        <v>23</v>
      </c>
      <c r="C328" s="3">
        <v>23</v>
      </c>
      <c r="D328" s="3">
        <v>23.285714285714285</v>
      </c>
      <c r="E328" s="3">
        <v>11.7</v>
      </c>
      <c r="F328" s="6">
        <v>5.6511E-3</v>
      </c>
      <c r="G328" s="6">
        <v>6.22</v>
      </c>
    </row>
    <row r="329" spans="1:7" ht="14.25">
      <c r="A329" s="2">
        <v>42542</v>
      </c>
      <c r="B329" s="3">
        <v>25</v>
      </c>
      <c r="C329" s="3">
        <v>25</v>
      </c>
      <c r="D329" s="3">
        <v>23.357142857142858</v>
      </c>
      <c r="E329" s="3">
        <v>12.71</v>
      </c>
      <c r="F329" s="6">
        <v>6.1389300000000008E-3</v>
      </c>
      <c r="G329" s="6">
        <v>6.75</v>
      </c>
    </row>
    <row r="330" spans="1:7" ht="14.25">
      <c r="A330" s="2">
        <v>42543</v>
      </c>
      <c r="B330" s="3">
        <v>23</v>
      </c>
      <c r="C330" s="3">
        <v>23</v>
      </c>
      <c r="D330" s="3">
        <v>23.357142857142858</v>
      </c>
      <c r="E330" s="3">
        <v>13.21</v>
      </c>
      <c r="F330" s="6">
        <v>6.3804299999999994E-3</v>
      </c>
      <c r="G330" s="6">
        <v>7.02</v>
      </c>
    </row>
    <row r="331" spans="1:7" ht="14.25">
      <c r="A331" s="2">
        <v>42544</v>
      </c>
      <c r="B331" s="3">
        <v>23</v>
      </c>
      <c r="C331" s="3">
        <v>23</v>
      </c>
      <c r="D331" s="3">
        <v>23.357142857142858</v>
      </c>
      <c r="E331" s="3">
        <v>13.58</v>
      </c>
      <c r="F331" s="6">
        <v>6.5591399999999998E-3</v>
      </c>
      <c r="G331" s="6">
        <v>7.22</v>
      </c>
    </row>
    <row r="332" spans="1:7" ht="14.25">
      <c r="A332" s="2">
        <v>42545</v>
      </c>
      <c r="B332" s="3">
        <v>22</v>
      </c>
      <c r="C332" s="3">
        <v>22</v>
      </c>
      <c r="D332" s="3">
        <v>23.285714285714285</v>
      </c>
      <c r="E332" s="3">
        <v>14.25</v>
      </c>
      <c r="F332" s="6">
        <v>6.88275E-3</v>
      </c>
      <c r="G332" s="6">
        <v>7.57</v>
      </c>
    </row>
    <row r="333" spans="1:7" ht="14.25">
      <c r="A333" s="2">
        <v>42546</v>
      </c>
      <c r="B333" s="3">
        <v>22</v>
      </c>
      <c r="C333" s="3">
        <v>22</v>
      </c>
      <c r="D333" s="3">
        <v>23.285714285714285</v>
      </c>
      <c r="E333" s="3">
        <v>14.28</v>
      </c>
      <c r="F333" s="6">
        <v>6.8972399999999998E-3</v>
      </c>
      <c r="G333" s="6">
        <v>7.59</v>
      </c>
    </row>
    <row r="334" spans="1:7" ht="14.25">
      <c r="A334" s="2">
        <v>42547</v>
      </c>
      <c r="B334" s="3">
        <v>22</v>
      </c>
      <c r="C334" s="3">
        <v>22</v>
      </c>
      <c r="D334" s="3">
        <v>23.214285714285715</v>
      </c>
      <c r="E334" s="3">
        <v>13.82</v>
      </c>
      <c r="F334" s="6">
        <v>6.67506E-3</v>
      </c>
      <c r="G334" s="6">
        <v>7.34</v>
      </c>
    </row>
    <row r="335" spans="1:7" ht="14.25">
      <c r="A335" s="2">
        <v>42548</v>
      </c>
      <c r="B335" s="3">
        <v>22</v>
      </c>
      <c r="C335" s="3">
        <v>22</v>
      </c>
      <c r="D335" s="3">
        <v>23.142857142857142</v>
      </c>
      <c r="E335" s="3">
        <v>14.04</v>
      </c>
      <c r="F335" s="6">
        <v>6.7813199999999995E-3</v>
      </c>
      <c r="G335" s="6">
        <v>7.46</v>
      </c>
    </row>
    <row r="336" spans="1:7" ht="14.25">
      <c r="A336" s="2">
        <v>42549</v>
      </c>
      <c r="B336" s="3">
        <v>23</v>
      </c>
      <c r="C336" s="3">
        <v>23</v>
      </c>
      <c r="D336" s="3">
        <v>23.142857142857142</v>
      </c>
      <c r="E336" s="3">
        <v>12.15</v>
      </c>
      <c r="F336" s="6">
        <v>5.8684499999999999E-3</v>
      </c>
      <c r="G336" s="6">
        <v>6.46</v>
      </c>
    </row>
    <row r="337" spans="1:7" ht="14.25">
      <c r="A337" s="2">
        <v>42550</v>
      </c>
      <c r="B337" s="3">
        <v>23</v>
      </c>
      <c r="C337" s="3">
        <v>23</v>
      </c>
      <c r="D337" s="3">
        <v>23.142857142857142</v>
      </c>
      <c r="E337" s="3">
        <v>12.76</v>
      </c>
      <c r="F337" s="6">
        <v>6.1630800000000005E-3</v>
      </c>
      <c r="G337" s="6">
        <v>6.78</v>
      </c>
    </row>
    <row r="338" spans="1:7" ht="14.25">
      <c r="A338" s="2">
        <v>42551</v>
      </c>
      <c r="B338" s="3">
        <v>22</v>
      </c>
      <c r="C338" s="3">
        <v>22</v>
      </c>
      <c r="D338" s="3">
        <v>23.071428571428573</v>
      </c>
      <c r="E338" s="3">
        <v>12.4</v>
      </c>
      <c r="F338" s="6">
        <v>5.9892000000000001E-3</v>
      </c>
      <c r="G338" s="6">
        <v>6.59</v>
      </c>
    </row>
    <row r="339" spans="1:7" ht="14.25">
      <c r="A339" s="2">
        <v>42552</v>
      </c>
      <c r="B339" s="3">
        <v>23</v>
      </c>
      <c r="C339" s="3">
        <v>23</v>
      </c>
      <c r="D339" s="3">
        <v>22.928571428571427</v>
      </c>
      <c r="E339" s="3">
        <v>12.23</v>
      </c>
      <c r="F339" s="6">
        <v>5.9070900000000003E-3</v>
      </c>
      <c r="G339" s="6">
        <v>6.5</v>
      </c>
    </row>
    <row r="340" spans="1:7" ht="14.25">
      <c r="A340" s="2">
        <v>42553</v>
      </c>
      <c r="B340" s="3">
        <v>22</v>
      </c>
      <c r="C340" s="3">
        <v>22</v>
      </c>
      <c r="D340" s="3">
        <v>22.714285714285715</v>
      </c>
      <c r="E340" s="3">
        <v>12.04</v>
      </c>
      <c r="F340" s="6">
        <v>5.8153199999999997E-3</v>
      </c>
      <c r="G340" s="6">
        <v>6.4</v>
      </c>
    </row>
    <row r="341" spans="1:7" ht="14.25">
      <c r="A341" s="2">
        <v>42554</v>
      </c>
      <c r="B341" s="3">
        <v>22</v>
      </c>
      <c r="C341" s="3">
        <v>22</v>
      </c>
      <c r="D341" s="3">
        <v>22.642857142857142</v>
      </c>
      <c r="E341" s="3">
        <v>11.85</v>
      </c>
      <c r="F341" s="6">
        <v>5.72355E-3</v>
      </c>
      <c r="G341" s="6">
        <v>6.3</v>
      </c>
    </row>
    <row r="342" spans="1:7" ht="14.25">
      <c r="A342" s="2">
        <v>42555</v>
      </c>
      <c r="B342" s="3">
        <v>22</v>
      </c>
      <c r="C342" s="3">
        <v>22</v>
      </c>
      <c r="D342" s="3">
        <v>22.571428571428573</v>
      </c>
      <c r="E342" s="3">
        <v>11.34</v>
      </c>
      <c r="F342" s="6">
        <v>5.4772199999999997E-3</v>
      </c>
      <c r="G342" s="6">
        <v>6.02</v>
      </c>
    </row>
    <row r="343" spans="1:7" ht="14.25">
      <c r="A343" s="2">
        <v>42556</v>
      </c>
      <c r="B343" s="3">
        <v>23</v>
      </c>
      <c r="C343" s="3">
        <v>23</v>
      </c>
      <c r="D343" s="3">
        <v>22.428571428571427</v>
      </c>
      <c r="E343" s="3">
        <v>10.45</v>
      </c>
      <c r="F343" s="6">
        <v>4.8278999999999996E-3</v>
      </c>
      <c r="G343" s="6">
        <v>5.31</v>
      </c>
    </row>
    <row r="344" spans="1:7" ht="14.25">
      <c r="A344" s="2">
        <v>42557</v>
      </c>
      <c r="B344" s="3">
        <v>22</v>
      </c>
      <c r="C344" s="3">
        <v>22</v>
      </c>
      <c r="D344" s="3">
        <v>22.357142857142858</v>
      </c>
      <c r="E344" s="3">
        <v>10.51</v>
      </c>
      <c r="F344" s="6">
        <v>4.8556199999999997E-3</v>
      </c>
      <c r="G344" s="6">
        <v>5.34</v>
      </c>
    </row>
    <row r="345" spans="1:7" ht="14.25">
      <c r="A345" s="2">
        <v>42558</v>
      </c>
      <c r="B345" s="3">
        <v>22</v>
      </c>
      <c r="C345" s="3">
        <v>22</v>
      </c>
      <c r="D345" s="3">
        <v>22.285714285714285</v>
      </c>
      <c r="E345" s="3">
        <v>10.07</v>
      </c>
      <c r="F345" s="6">
        <v>4.6523400000000005E-3</v>
      </c>
      <c r="G345" s="6">
        <v>5.12</v>
      </c>
    </row>
    <row r="346" spans="1:7" ht="14.25">
      <c r="A346" s="2">
        <v>42559</v>
      </c>
      <c r="B346" s="3">
        <v>22</v>
      </c>
      <c r="C346" s="3">
        <v>22</v>
      </c>
      <c r="D346" s="3">
        <v>22.285714285714285</v>
      </c>
      <c r="E346" s="3">
        <v>11.3</v>
      </c>
      <c r="F346" s="6">
        <v>5.2205999999999997E-3</v>
      </c>
      <c r="G346" s="6">
        <v>5.74</v>
      </c>
    </row>
    <row r="347" spans="1:7" ht="14.25">
      <c r="A347" s="2">
        <v>42560</v>
      </c>
      <c r="B347" s="3">
        <v>22</v>
      </c>
      <c r="C347" s="3">
        <v>22</v>
      </c>
      <c r="D347" s="3">
        <v>22.285714285714285</v>
      </c>
      <c r="E347" s="3">
        <v>10.92</v>
      </c>
      <c r="F347" s="6">
        <v>5.0450399999999998E-3</v>
      </c>
      <c r="G347" s="6">
        <v>5.55</v>
      </c>
    </row>
    <row r="348" spans="1:7" ht="14.25">
      <c r="A348" s="2">
        <v>42561</v>
      </c>
      <c r="B348" s="3">
        <v>22</v>
      </c>
      <c r="C348" s="3">
        <v>22</v>
      </c>
      <c r="D348" s="3">
        <v>22.285714285714285</v>
      </c>
      <c r="E348" s="3">
        <v>10.97</v>
      </c>
      <c r="F348" s="6">
        <v>5.0681400000000005E-3</v>
      </c>
      <c r="G348" s="6">
        <v>5.57</v>
      </c>
    </row>
    <row r="349" spans="1:7" ht="14.25">
      <c r="A349" s="2">
        <v>42562</v>
      </c>
      <c r="B349" s="3">
        <v>23</v>
      </c>
      <c r="C349" s="3">
        <v>23</v>
      </c>
      <c r="D349" s="3">
        <v>22.357142857142858</v>
      </c>
      <c r="E349" s="3">
        <v>10.58</v>
      </c>
      <c r="F349" s="6">
        <v>4.8879599999999994E-3</v>
      </c>
      <c r="G349" s="6">
        <v>5.38</v>
      </c>
    </row>
    <row r="350" spans="1:7" ht="14.25">
      <c r="A350" s="2">
        <v>42563</v>
      </c>
      <c r="B350" s="3">
        <v>22</v>
      </c>
      <c r="C350" s="3">
        <v>22</v>
      </c>
      <c r="D350" s="3">
        <v>22.285714285714285</v>
      </c>
      <c r="E350" s="3">
        <v>10.54</v>
      </c>
      <c r="F350" s="6">
        <v>4.8694799999999998E-3</v>
      </c>
      <c r="G350" s="6">
        <v>5.36</v>
      </c>
    </row>
    <row r="351" spans="1:7" ht="14.25">
      <c r="A351" s="2">
        <v>42564</v>
      </c>
      <c r="B351" s="3">
        <v>22</v>
      </c>
      <c r="C351" s="3">
        <v>22</v>
      </c>
      <c r="D351" s="3">
        <v>22.214285714285715</v>
      </c>
      <c r="E351" s="3">
        <v>10.44</v>
      </c>
      <c r="F351" s="6">
        <v>4.8232799999999992E-3</v>
      </c>
      <c r="G351" s="6">
        <v>5.31</v>
      </c>
    </row>
    <row r="352" spans="1:7" ht="14.25">
      <c r="A352" s="2">
        <v>42565</v>
      </c>
      <c r="B352" s="3">
        <v>22</v>
      </c>
      <c r="C352" s="3">
        <v>22</v>
      </c>
      <c r="D352" s="3">
        <v>22.214285714285715</v>
      </c>
      <c r="E352" s="3">
        <v>11.55</v>
      </c>
      <c r="F352" s="6">
        <v>5.3361000000000007E-3</v>
      </c>
      <c r="G352" s="6">
        <v>5.87</v>
      </c>
    </row>
    <row r="353" spans="1:7" ht="14.25">
      <c r="A353" s="2">
        <v>42566</v>
      </c>
      <c r="B353" s="3">
        <v>22</v>
      </c>
      <c r="C353" s="3">
        <v>22</v>
      </c>
      <c r="D353" s="3">
        <v>22.142857142857142</v>
      </c>
      <c r="E353" s="3">
        <v>11.88</v>
      </c>
      <c r="F353" s="6">
        <v>5.48856E-3</v>
      </c>
      <c r="G353" s="6">
        <v>6.04</v>
      </c>
    </row>
    <row r="354" spans="1:7" ht="14.25">
      <c r="A354" s="2">
        <v>42567</v>
      </c>
      <c r="B354" s="3">
        <v>22</v>
      </c>
      <c r="C354" s="3">
        <v>22</v>
      </c>
      <c r="D354" s="3">
        <v>22.142857142857142</v>
      </c>
      <c r="E354" s="3">
        <v>11.59</v>
      </c>
      <c r="F354" s="6">
        <v>5.3545799999999994E-3</v>
      </c>
      <c r="G354" s="6">
        <v>5.89</v>
      </c>
    </row>
    <row r="355" spans="1:7" ht="14.25">
      <c r="A355" s="2">
        <v>42568</v>
      </c>
      <c r="B355" s="3">
        <v>22</v>
      </c>
      <c r="C355" s="3">
        <v>22</v>
      </c>
      <c r="D355" s="3">
        <v>22.142857142857142</v>
      </c>
      <c r="E355" s="3">
        <v>11.19</v>
      </c>
      <c r="F355" s="6">
        <v>5.1697799999999997E-3</v>
      </c>
      <c r="G355" s="6">
        <v>5.69</v>
      </c>
    </row>
    <row r="356" spans="1:7" ht="14.25">
      <c r="A356" s="2">
        <v>42569</v>
      </c>
      <c r="B356" s="3">
        <v>22</v>
      </c>
      <c r="C356" s="3">
        <v>22</v>
      </c>
      <c r="D356" s="3">
        <v>22.142857142857142</v>
      </c>
      <c r="E356" s="3">
        <v>11.03</v>
      </c>
      <c r="F356" s="6">
        <v>5.0958599999999998E-3</v>
      </c>
      <c r="G356" s="6">
        <v>5.61</v>
      </c>
    </row>
    <row r="357" spans="1:7" ht="14.25">
      <c r="A357" s="2">
        <v>42570</v>
      </c>
      <c r="B357" s="3">
        <v>22</v>
      </c>
      <c r="C357" s="3">
        <v>22</v>
      </c>
      <c r="D357" s="3">
        <v>22.071428571428573</v>
      </c>
      <c r="E357" s="3">
        <v>11.63</v>
      </c>
      <c r="F357" s="6">
        <v>5.3730600000000007E-3</v>
      </c>
      <c r="G357" s="6">
        <v>5.91</v>
      </c>
    </row>
    <row r="358" spans="1:7" ht="14.25">
      <c r="A358" s="2">
        <v>42571</v>
      </c>
      <c r="B358" s="3">
        <v>23</v>
      </c>
      <c r="C358" s="3">
        <v>23</v>
      </c>
      <c r="D358" s="3">
        <v>22.142857142857142</v>
      </c>
      <c r="E358" s="3">
        <v>12.54</v>
      </c>
      <c r="F358" s="6">
        <v>5.7934799999999993E-3</v>
      </c>
      <c r="G358" s="6">
        <v>6.37</v>
      </c>
    </row>
    <row r="359" spans="1:7" ht="14.25">
      <c r="A359" s="2">
        <v>42572</v>
      </c>
      <c r="B359" s="3">
        <v>22</v>
      </c>
      <c r="C359" s="3">
        <v>22</v>
      </c>
      <c r="D359" s="3">
        <v>22.142857142857142</v>
      </c>
      <c r="E359" s="3">
        <v>12.66</v>
      </c>
      <c r="F359" s="6">
        <v>5.8489200000000005E-3</v>
      </c>
      <c r="G359" s="6">
        <v>6.43</v>
      </c>
    </row>
    <row r="360" spans="1:7" ht="14.25">
      <c r="A360" s="2">
        <v>42573</v>
      </c>
      <c r="B360" s="3">
        <v>22</v>
      </c>
      <c r="C360" s="3">
        <v>22</v>
      </c>
      <c r="D360" s="3">
        <v>22.142857142857142</v>
      </c>
      <c r="E360" s="3">
        <v>14.82</v>
      </c>
      <c r="F360" s="6">
        <v>6.8468399999999999E-3</v>
      </c>
      <c r="G360" s="6">
        <v>7.53</v>
      </c>
    </row>
    <row r="361" spans="1:7" ht="14.25">
      <c r="A361" s="2">
        <v>42574</v>
      </c>
      <c r="B361" s="3">
        <v>23</v>
      </c>
      <c r="C361" s="3">
        <v>23</v>
      </c>
      <c r="D361" s="3">
        <v>22.214285714285715</v>
      </c>
      <c r="E361" s="3">
        <v>14.4</v>
      </c>
      <c r="F361" s="6">
        <v>6.6527999999999995E-3</v>
      </c>
      <c r="G361" s="6">
        <v>7.32</v>
      </c>
    </row>
    <row r="362" spans="1:7" ht="14.25">
      <c r="A362" s="2">
        <v>42575</v>
      </c>
      <c r="B362" s="3">
        <v>23</v>
      </c>
      <c r="C362" s="3">
        <v>23</v>
      </c>
      <c r="D362" s="3">
        <v>22.285714285714285</v>
      </c>
      <c r="E362" s="3">
        <v>12.63</v>
      </c>
      <c r="F362" s="6">
        <v>5.8350600000000004E-3</v>
      </c>
      <c r="G362" s="6">
        <v>6.42</v>
      </c>
    </row>
    <row r="363" spans="1:7" ht="14.25">
      <c r="A363" s="2">
        <v>42576</v>
      </c>
      <c r="B363" s="3">
        <v>23</v>
      </c>
      <c r="C363" s="3">
        <v>23</v>
      </c>
      <c r="D363" s="3">
        <v>22.285714285714285</v>
      </c>
      <c r="E363" s="3">
        <v>13.84</v>
      </c>
      <c r="F363" s="6">
        <v>6.3940799999999999E-3</v>
      </c>
      <c r="G363" s="6">
        <v>7.03</v>
      </c>
    </row>
    <row r="364" spans="1:7" ht="14.25">
      <c r="A364" s="2">
        <v>42577</v>
      </c>
      <c r="B364" s="3">
        <v>24</v>
      </c>
      <c r="C364" s="3">
        <v>24</v>
      </c>
      <c r="D364" s="3">
        <v>22.428571428571427</v>
      </c>
      <c r="E364" s="3">
        <v>12.08</v>
      </c>
      <c r="F364" s="6">
        <v>5.5809600000000003E-3</v>
      </c>
      <c r="G364" s="6">
        <v>6.14</v>
      </c>
    </row>
    <row r="365" spans="1:7" ht="14.25">
      <c r="A365" s="2">
        <v>42578</v>
      </c>
      <c r="B365" s="3">
        <v>23</v>
      </c>
      <c r="C365" s="3">
        <v>23</v>
      </c>
      <c r="D365" s="3">
        <v>22.5</v>
      </c>
      <c r="E365" s="3">
        <v>13.05</v>
      </c>
      <c r="F365" s="6">
        <v>6.3031499999999996E-3</v>
      </c>
      <c r="G365" s="6">
        <v>6.93</v>
      </c>
    </row>
    <row r="366" spans="1:7" ht="14.25">
      <c r="A366" s="2">
        <v>42579</v>
      </c>
      <c r="B366" s="3">
        <v>24</v>
      </c>
      <c r="C366" s="3">
        <v>24</v>
      </c>
      <c r="D366" s="3">
        <v>22.642857142857142</v>
      </c>
      <c r="E366" s="3">
        <v>12.87</v>
      </c>
      <c r="F366" s="6">
        <v>6.2162099999999989E-3</v>
      </c>
      <c r="G366" s="6">
        <v>6.84</v>
      </c>
    </row>
    <row r="367" spans="1:7" ht="14.25">
      <c r="A367" s="2">
        <v>42580</v>
      </c>
      <c r="B367" s="3">
        <v>23</v>
      </c>
      <c r="C367" s="3">
        <v>23</v>
      </c>
      <c r="D367" s="3">
        <v>22.714285714285715</v>
      </c>
      <c r="E367" s="3">
        <v>12.87</v>
      </c>
      <c r="F367" s="6">
        <v>6.2162099999999989E-3</v>
      </c>
      <c r="G367" s="6">
        <v>6.84</v>
      </c>
    </row>
    <row r="368" spans="1:7" ht="14.25">
      <c r="A368" s="2">
        <v>42581</v>
      </c>
      <c r="B368" s="3">
        <v>22</v>
      </c>
      <c r="C368" s="3">
        <v>22</v>
      </c>
      <c r="D368" s="3">
        <v>22.714285714285715</v>
      </c>
      <c r="E368" s="3">
        <v>12.57</v>
      </c>
      <c r="F368" s="6">
        <v>6.0713100000000008E-3</v>
      </c>
      <c r="G368" s="6">
        <v>6.68</v>
      </c>
    </row>
    <row r="369" spans="1:7" ht="14.25">
      <c r="A369" s="2">
        <v>42582</v>
      </c>
      <c r="B369" s="3">
        <v>23</v>
      </c>
      <c r="C369" s="3">
        <v>23</v>
      </c>
      <c r="D369" s="3">
        <v>22.785714285714285</v>
      </c>
      <c r="E369" s="3">
        <v>11.86</v>
      </c>
      <c r="F369" s="6">
        <v>5.7283799999999999E-3</v>
      </c>
      <c r="G369" s="6">
        <v>6.3</v>
      </c>
    </row>
    <row r="370" spans="1:7" ht="14.25">
      <c r="A370" s="2">
        <v>42583</v>
      </c>
      <c r="B370" s="3">
        <v>23</v>
      </c>
      <c r="C370" s="3">
        <v>23</v>
      </c>
      <c r="D370" s="3">
        <v>22.857142857142858</v>
      </c>
      <c r="E370" s="3">
        <v>11.04</v>
      </c>
      <c r="F370" s="6">
        <v>5.3323199999999998E-3</v>
      </c>
      <c r="G370" s="6">
        <v>5.87</v>
      </c>
    </row>
    <row r="371" spans="1:7" ht="14.25">
      <c r="A371" s="2">
        <v>42584</v>
      </c>
      <c r="B371" s="3">
        <v>23</v>
      </c>
      <c r="C371" s="3">
        <v>23</v>
      </c>
      <c r="D371" s="3">
        <v>22.928571428571427</v>
      </c>
      <c r="E371" s="3">
        <v>8.3000000000000007</v>
      </c>
      <c r="F371" s="6">
        <v>4.008900000000001E-3</v>
      </c>
      <c r="G371" s="6">
        <v>4.41</v>
      </c>
    </row>
    <row r="372" spans="1:7" ht="14.25">
      <c r="A372" s="2">
        <v>42585</v>
      </c>
      <c r="B372" s="3">
        <v>23</v>
      </c>
      <c r="C372" s="3">
        <v>23</v>
      </c>
      <c r="D372" s="3">
        <v>22.928571428571427</v>
      </c>
      <c r="E372" s="3">
        <v>10.42</v>
      </c>
      <c r="F372" s="6">
        <v>5.0328600000000001E-3</v>
      </c>
      <c r="G372" s="6">
        <v>5.54</v>
      </c>
    </row>
    <row r="373" spans="1:7" ht="14.25">
      <c r="A373" s="2">
        <v>42586</v>
      </c>
      <c r="B373" s="3">
        <v>22</v>
      </c>
      <c r="C373" s="3">
        <v>22</v>
      </c>
      <c r="D373" s="3">
        <v>22.928571428571427</v>
      </c>
      <c r="E373" s="3">
        <v>11.21</v>
      </c>
      <c r="F373" s="6">
        <v>5.4144300000000005E-3</v>
      </c>
      <c r="G373" s="6">
        <v>5.96</v>
      </c>
    </row>
    <row r="374" spans="1:7" ht="14.25">
      <c r="A374" s="2">
        <v>42587</v>
      </c>
      <c r="B374" s="3">
        <v>23</v>
      </c>
      <c r="C374" s="3">
        <v>23</v>
      </c>
      <c r="D374" s="3">
        <v>23</v>
      </c>
      <c r="E374" s="3">
        <v>11.05</v>
      </c>
      <c r="F374" s="6">
        <v>5.3371500000000006E-3</v>
      </c>
      <c r="G374" s="6">
        <v>5.87</v>
      </c>
    </row>
    <row r="375" spans="1:7" ht="14.25">
      <c r="A375" s="2">
        <v>42588</v>
      </c>
      <c r="B375" s="3">
        <v>22</v>
      </c>
      <c r="C375" s="3">
        <v>22</v>
      </c>
      <c r="D375" s="3">
        <v>22.928571428571427</v>
      </c>
      <c r="E375" s="3">
        <v>10.95</v>
      </c>
      <c r="F375" s="6">
        <v>5.2888499999999995E-3</v>
      </c>
      <c r="G375" s="6">
        <v>5.82</v>
      </c>
    </row>
    <row r="376" spans="1:7" ht="14.25">
      <c r="A376" s="2">
        <v>42589</v>
      </c>
      <c r="B376" s="3">
        <v>22</v>
      </c>
      <c r="C376" s="3">
        <v>22</v>
      </c>
      <c r="D376" s="3">
        <v>22.857142857142858</v>
      </c>
      <c r="E376" s="3">
        <v>10.98</v>
      </c>
      <c r="F376" s="6">
        <v>5.3033400000000001E-3</v>
      </c>
      <c r="G376" s="6">
        <v>5.83</v>
      </c>
    </row>
    <row r="377" spans="1:7" ht="14.25">
      <c r="A377" s="2">
        <v>42590</v>
      </c>
      <c r="B377" s="3">
        <v>22</v>
      </c>
      <c r="C377" s="3">
        <v>22</v>
      </c>
      <c r="D377" s="3">
        <v>22.785714285714285</v>
      </c>
      <c r="E377" s="3">
        <v>11.29</v>
      </c>
      <c r="F377" s="6">
        <v>5.45307E-3</v>
      </c>
      <c r="G377" s="6">
        <v>6</v>
      </c>
    </row>
    <row r="378" spans="1:7" ht="14.25">
      <c r="A378" s="2">
        <v>42591</v>
      </c>
      <c r="B378" s="3">
        <v>23</v>
      </c>
      <c r="C378" s="3">
        <v>23</v>
      </c>
      <c r="D378" s="3">
        <v>22.714285714285715</v>
      </c>
      <c r="E378" s="3">
        <v>12.22</v>
      </c>
      <c r="F378" s="6">
        <v>5.9022600000000003E-3</v>
      </c>
      <c r="G378" s="6">
        <v>6.49</v>
      </c>
    </row>
    <row r="379" spans="1:7" ht="14.25">
      <c r="A379" s="2">
        <v>42592</v>
      </c>
      <c r="B379" s="3">
        <v>23</v>
      </c>
      <c r="C379" s="3">
        <v>23</v>
      </c>
      <c r="D379" s="3">
        <v>22.714285714285715</v>
      </c>
      <c r="E379" s="3">
        <v>12.22</v>
      </c>
      <c r="F379" s="6">
        <v>5.9022600000000003E-3</v>
      </c>
      <c r="G379" s="6">
        <v>6.49</v>
      </c>
    </row>
    <row r="380" spans="1:7" ht="14.25">
      <c r="A380" s="2">
        <v>42593</v>
      </c>
      <c r="B380" s="3">
        <v>22</v>
      </c>
      <c r="C380" s="3">
        <v>22</v>
      </c>
      <c r="D380" s="3">
        <v>22.571428571428573</v>
      </c>
      <c r="E380" s="3">
        <v>11.68</v>
      </c>
      <c r="F380" s="6">
        <v>5.6414400000000002E-3</v>
      </c>
      <c r="G380" s="6">
        <v>6.21</v>
      </c>
    </row>
    <row r="381" spans="1:7" ht="14.25">
      <c r="A381" s="2">
        <v>42594</v>
      </c>
      <c r="B381" s="3">
        <v>23</v>
      </c>
      <c r="C381" s="3">
        <v>23</v>
      </c>
      <c r="D381" s="3">
        <v>22.571428571428573</v>
      </c>
      <c r="E381" s="3">
        <v>11.78</v>
      </c>
      <c r="F381" s="6">
        <v>5.6897399999999996E-3</v>
      </c>
      <c r="G381" s="6">
        <v>6.26</v>
      </c>
    </row>
    <row r="382" spans="1:7" ht="14.25">
      <c r="A382" s="2">
        <v>42595</v>
      </c>
      <c r="B382" s="3">
        <v>22</v>
      </c>
      <c r="C382" s="3">
        <v>22</v>
      </c>
      <c r="D382" s="3">
        <v>22.571428571428573</v>
      </c>
      <c r="E382" s="3">
        <v>11.56</v>
      </c>
      <c r="F382" s="6">
        <v>5.58348E-3</v>
      </c>
      <c r="G382" s="6">
        <v>6.14</v>
      </c>
    </row>
    <row r="383" spans="1:7" ht="14.25">
      <c r="A383" s="2">
        <v>42596</v>
      </c>
      <c r="B383" s="3">
        <v>22</v>
      </c>
      <c r="C383" s="3">
        <v>22</v>
      </c>
      <c r="D383" s="3">
        <v>22.5</v>
      </c>
      <c r="E383" s="3">
        <v>11.21</v>
      </c>
      <c r="F383" s="6">
        <v>5.4144300000000005E-3</v>
      </c>
      <c r="G383" s="6">
        <v>5.96</v>
      </c>
    </row>
    <row r="384" spans="1:7" ht="14.25">
      <c r="A384" s="2">
        <v>42597</v>
      </c>
      <c r="B384" s="3">
        <v>22</v>
      </c>
      <c r="C384" s="3">
        <v>22</v>
      </c>
      <c r="D384" s="3">
        <v>22.428571428571427</v>
      </c>
      <c r="E384" s="3">
        <v>11.21</v>
      </c>
      <c r="F384" s="6">
        <v>5.1790200000000003E-3</v>
      </c>
      <c r="G384" s="6">
        <v>5.7</v>
      </c>
    </row>
    <row r="385" spans="1:7" ht="14.25">
      <c r="A385" s="2">
        <v>42598</v>
      </c>
      <c r="B385" s="3">
        <v>22</v>
      </c>
      <c r="C385" s="3">
        <v>22</v>
      </c>
      <c r="D385" s="3">
        <v>22.357142857142858</v>
      </c>
      <c r="E385" s="3">
        <v>11.17</v>
      </c>
      <c r="F385" s="6">
        <v>5.1605399999999999E-3</v>
      </c>
      <c r="G385" s="6">
        <v>5.68</v>
      </c>
    </row>
    <row r="386" spans="1:7" ht="14.25">
      <c r="A386" s="2">
        <v>42599</v>
      </c>
      <c r="B386" s="3">
        <v>22</v>
      </c>
      <c r="C386" s="3">
        <v>22</v>
      </c>
      <c r="D386" s="3">
        <v>22.285714285714285</v>
      </c>
      <c r="E386" s="3">
        <v>10.77</v>
      </c>
      <c r="F386" s="6">
        <v>4.9757400000000002E-3</v>
      </c>
      <c r="G386" s="6">
        <v>5.47</v>
      </c>
    </row>
    <row r="387" spans="1:7" ht="14.25">
      <c r="A387" s="2">
        <v>42600</v>
      </c>
      <c r="B387" s="3">
        <v>22</v>
      </c>
      <c r="C387" s="3">
        <v>22</v>
      </c>
      <c r="D387" s="3">
        <v>22.285714285714285</v>
      </c>
      <c r="E387" s="3">
        <v>10.77</v>
      </c>
      <c r="F387" s="6">
        <v>4.9757400000000002E-3</v>
      </c>
      <c r="G387" s="6">
        <v>5.47</v>
      </c>
    </row>
    <row r="388" spans="1:7" ht="14.25">
      <c r="A388" s="2">
        <v>42601</v>
      </c>
      <c r="B388" s="3">
        <v>23</v>
      </c>
      <c r="C388" s="3">
        <v>23</v>
      </c>
      <c r="D388" s="3">
        <v>22.285714285714285</v>
      </c>
      <c r="E388" s="3">
        <v>10.71</v>
      </c>
      <c r="F388" s="6">
        <v>4.9480200000000009E-3</v>
      </c>
      <c r="G388" s="6">
        <v>5.44</v>
      </c>
    </row>
    <row r="389" spans="1:7" ht="14.25">
      <c r="A389" s="2">
        <v>42602</v>
      </c>
      <c r="B389" s="3">
        <v>22</v>
      </c>
      <c r="C389" s="3">
        <v>22</v>
      </c>
      <c r="D389" s="3">
        <v>22.285714285714285</v>
      </c>
      <c r="E389" s="3">
        <v>11.28</v>
      </c>
      <c r="F389" s="6">
        <v>5.2113599999999991E-3</v>
      </c>
      <c r="G389" s="6">
        <v>5.73</v>
      </c>
    </row>
    <row r="390" spans="1:7" ht="14.25">
      <c r="A390" s="2">
        <v>42603</v>
      </c>
      <c r="B390" s="3">
        <v>23</v>
      </c>
      <c r="C390" s="3">
        <v>23</v>
      </c>
      <c r="D390" s="3">
        <v>22.357142857142858</v>
      </c>
      <c r="E390" s="3">
        <v>11.14</v>
      </c>
      <c r="F390" s="6">
        <v>5.1466800000000007E-3</v>
      </c>
      <c r="G390" s="6">
        <v>5.66</v>
      </c>
    </row>
    <row r="391" spans="1:7" ht="14.25">
      <c r="A391" s="2">
        <v>42604</v>
      </c>
      <c r="B391" s="3">
        <v>22</v>
      </c>
      <c r="C391" s="3">
        <v>22</v>
      </c>
      <c r="D391" s="3">
        <v>22.357142857142858</v>
      </c>
      <c r="E391" s="3">
        <v>11.07</v>
      </c>
      <c r="F391" s="6">
        <v>5.1143400000000002E-3</v>
      </c>
      <c r="G391" s="6">
        <v>5.63</v>
      </c>
    </row>
    <row r="392" spans="1:7" ht="14.25">
      <c r="A392" s="2">
        <v>42605</v>
      </c>
      <c r="B392" s="3">
        <v>22</v>
      </c>
      <c r="C392" s="3">
        <v>22</v>
      </c>
      <c r="D392" s="3">
        <v>22.285714285714285</v>
      </c>
      <c r="E392" s="3">
        <v>11.01</v>
      </c>
      <c r="F392" s="6">
        <v>5.0866199999999992E-3</v>
      </c>
      <c r="G392" s="6">
        <v>5.6</v>
      </c>
    </row>
    <row r="393" spans="1:7" ht="14.25">
      <c r="A393" s="2">
        <v>42606</v>
      </c>
      <c r="B393" s="3">
        <v>22</v>
      </c>
      <c r="C393" s="3">
        <v>22</v>
      </c>
      <c r="D393" s="3">
        <v>22.214285714285715</v>
      </c>
      <c r="E393" s="3">
        <v>11.01</v>
      </c>
      <c r="F393" s="6">
        <v>5.0866199999999992E-3</v>
      </c>
      <c r="G393" s="6">
        <v>5.6</v>
      </c>
    </row>
    <row r="394" spans="1:7" ht="14.25">
      <c r="A394" s="2">
        <v>42607</v>
      </c>
      <c r="B394" s="3">
        <v>22</v>
      </c>
      <c r="C394" s="3">
        <v>22</v>
      </c>
      <c r="D394" s="3">
        <v>22.214285714285715</v>
      </c>
      <c r="E394" s="3">
        <v>11.35</v>
      </c>
      <c r="F394" s="6">
        <v>5.2436999999999996E-3</v>
      </c>
      <c r="G394" s="6">
        <v>5.77</v>
      </c>
    </row>
    <row r="395" spans="1:7" ht="14.25">
      <c r="A395" s="2">
        <v>42608</v>
      </c>
      <c r="B395" s="3">
        <v>22</v>
      </c>
      <c r="C395" s="3">
        <v>22</v>
      </c>
      <c r="D395" s="3">
        <v>22.142857142857142</v>
      </c>
      <c r="E395" s="3">
        <v>11.26</v>
      </c>
      <c r="F395" s="6">
        <v>5.2021200000000002E-3</v>
      </c>
      <c r="G395" s="6">
        <v>5.72</v>
      </c>
    </row>
    <row r="396" spans="1:7" ht="14.25">
      <c r="A396" s="2">
        <v>42609</v>
      </c>
      <c r="B396" s="3">
        <v>22</v>
      </c>
      <c r="C396" s="3">
        <v>22</v>
      </c>
      <c r="D396" s="3">
        <v>22.142857142857142</v>
      </c>
      <c r="E396" s="3">
        <v>11.19</v>
      </c>
      <c r="F396" s="6">
        <v>5.1697799999999997E-3</v>
      </c>
      <c r="G396" s="6">
        <v>5.69</v>
      </c>
    </row>
    <row r="397" spans="1:7" ht="14.25">
      <c r="A397" s="2">
        <v>42610</v>
      </c>
      <c r="B397" s="3">
        <v>22</v>
      </c>
      <c r="C397" s="3">
        <v>22</v>
      </c>
      <c r="D397" s="3">
        <v>22.142857142857142</v>
      </c>
      <c r="E397" s="3">
        <v>10.99</v>
      </c>
      <c r="F397" s="6">
        <v>5.0773799999999994E-3</v>
      </c>
      <c r="G397" s="6">
        <v>5.59</v>
      </c>
    </row>
    <row r="398" spans="1:7" ht="14.25">
      <c r="A398" s="2">
        <v>42611</v>
      </c>
      <c r="B398" s="3">
        <v>23</v>
      </c>
      <c r="C398" s="3">
        <v>23</v>
      </c>
      <c r="D398" s="3">
        <v>22.214285714285715</v>
      </c>
      <c r="E398" s="3">
        <v>10.95</v>
      </c>
      <c r="F398" s="6">
        <v>5.0588999999999999E-3</v>
      </c>
      <c r="G398" s="6">
        <v>5.56</v>
      </c>
    </row>
    <row r="399" spans="1:7" ht="14.25">
      <c r="A399" s="2">
        <v>42612</v>
      </c>
      <c r="B399" s="3">
        <v>22</v>
      </c>
      <c r="C399" s="3">
        <v>22</v>
      </c>
      <c r="D399" s="3">
        <v>22.214285714285715</v>
      </c>
      <c r="E399" s="3">
        <v>11.21</v>
      </c>
      <c r="F399" s="6">
        <v>5.1790200000000003E-3</v>
      </c>
      <c r="G399" s="6">
        <v>5.7</v>
      </c>
    </row>
    <row r="400" spans="1:7" ht="14.25">
      <c r="A400" s="2">
        <v>42613</v>
      </c>
      <c r="B400" s="3">
        <v>22</v>
      </c>
      <c r="C400" s="3">
        <v>22</v>
      </c>
      <c r="D400" s="3">
        <v>22.214285714285715</v>
      </c>
      <c r="E400" s="3">
        <v>11.55</v>
      </c>
      <c r="F400" s="6">
        <v>5.3361000000000007E-3</v>
      </c>
      <c r="G400" s="6">
        <v>5.87</v>
      </c>
    </row>
    <row r="401" spans="1:7" ht="14.25">
      <c r="A401" s="2">
        <v>42614</v>
      </c>
      <c r="B401" s="3">
        <v>22</v>
      </c>
      <c r="C401" s="3">
        <v>22</v>
      </c>
      <c r="D401" s="3">
        <v>22.214285714285715</v>
      </c>
      <c r="E401" s="3">
        <v>12.21</v>
      </c>
      <c r="F401" s="6">
        <v>5.6410200000000009E-3</v>
      </c>
      <c r="G401" s="6">
        <v>6.21</v>
      </c>
    </row>
    <row r="402" spans="1:7" ht="14.25">
      <c r="A402" s="2">
        <v>42615</v>
      </c>
      <c r="B402" s="3">
        <v>22</v>
      </c>
      <c r="C402" s="3">
        <v>22</v>
      </c>
      <c r="D402" s="3">
        <v>22.142857142857142</v>
      </c>
      <c r="E402" s="3">
        <v>12.08</v>
      </c>
      <c r="F402" s="6">
        <v>5.5809600000000003E-3</v>
      </c>
      <c r="G402" s="6">
        <v>6.14</v>
      </c>
    </row>
    <row r="403" spans="1:7" ht="14.25">
      <c r="A403" s="2">
        <v>42616</v>
      </c>
      <c r="B403" s="3">
        <v>22</v>
      </c>
      <c r="C403" s="3">
        <v>22</v>
      </c>
      <c r="D403" s="3">
        <v>22.142857142857142</v>
      </c>
      <c r="E403" s="3">
        <v>11.85</v>
      </c>
      <c r="F403" s="6">
        <v>5.4746999999999999E-3</v>
      </c>
      <c r="G403" s="6">
        <v>6.02</v>
      </c>
    </row>
    <row r="404" spans="1:7" ht="14.25">
      <c r="A404" s="2">
        <v>42617</v>
      </c>
      <c r="B404" s="3">
        <v>23</v>
      </c>
      <c r="C404" s="3">
        <v>23</v>
      </c>
      <c r="D404" s="3">
        <v>22.142857142857142</v>
      </c>
      <c r="E404" s="3">
        <v>11.71</v>
      </c>
      <c r="F404" s="6">
        <v>5.4100199999999998E-3</v>
      </c>
      <c r="G404" s="6">
        <v>5.95</v>
      </c>
    </row>
    <row r="405" spans="1:7" ht="14.25">
      <c r="A405" s="2">
        <v>42618</v>
      </c>
      <c r="B405" s="3">
        <v>22</v>
      </c>
      <c r="C405" s="3">
        <v>22</v>
      </c>
      <c r="D405" s="3">
        <v>22.142857142857142</v>
      </c>
      <c r="E405" s="3">
        <v>11.75</v>
      </c>
      <c r="F405" s="6">
        <v>5.4285000000000002E-3</v>
      </c>
      <c r="G405" s="6">
        <v>5.97</v>
      </c>
    </row>
    <row r="406" spans="1:7" ht="14.25">
      <c r="A406" s="2">
        <v>42619</v>
      </c>
      <c r="B406" s="3">
        <v>22</v>
      </c>
      <c r="C406" s="3">
        <v>22</v>
      </c>
      <c r="D406" s="3">
        <v>22.142857142857142</v>
      </c>
      <c r="E406" s="3">
        <v>11.7</v>
      </c>
      <c r="F406" s="6">
        <v>5.4053999999999994E-3</v>
      </c>
      <c r="G406" s="6">
        <v>5.95</v>
      </c>
    </row>
    <row r="407" spans="1:7" ht="14.25">
      <c r="A407" s="2">
        <v>42620</v>
      </c>
      <c r="B407" s="3">
        <v>22</v>
      </c>
      <c r="C407" s="3">
        <v>22</v>
      </c>
      <c r="D407" s="3">
        <v>22.142857142857142</v>
      </c>
      <c r="E407" s="3">
        <v>11.59</v>
      </c>
      <c r="F407" s="6">
        <v>5.3545799999999994E-3</v>
      </c>
      <c r="G407" s="6">
        <v>5.89</v>
      </c>
    </row>
    <row r="408" spans="1:7" ht="14.25">
      <c r="A408" s="2">
        <v>42621</v>
      </c>
      <c r="B408" s="3">
        <v>23</v>
      </c>
      <c r="C408" s="3">
        <v>23</v>
      </c>
      <c r="D408" s="3">
        <v>22.214285714285715</v>
      </c>
      <c r="E408" s="3">
        <v>11.39</v>
      </c>
      <c r="F408" s="6">
        <v>5.26218E-3</v>
      </c>
      <c r="G408" s="6">
        <v>5.79</v>
      </c>
    </row>
    <row r="409" spans="1:7" ht="14.25">
      <c r="A409" s="2">
        <v>42622</v>
      </c>
      <c r="B409" s="3">
        <v>22</v>
      </c>
      <c r="C409" s="3">
        <v>22</v>
      </c>
      <c r="D409" s="3">
        <v>22.214285714285715</v>
      </c>
      <c r="E409" s="3">
        <v>11.72</v>
      </c>
      <c r="F409" s="6">
        <v>5.4146400000000001E-3</v>
      </c>
      <c r="G409" s="6">
        <v>5.96</v>
      </c>
    </row>
    <row r="410" spans="1:7" ht="14.25">
      <c r="A410" s="2">
        <v>42623</v>
      </c>
      <c r="B410" s="3">
        <v>23</v>
      </c>
      <c r="C410" s="3">
        <v>23</v>
      </c>
      <c r="D410" s="3">
        <v>22.285714285714285</v>
      </c>
      <c r="E410" s="3">
        <v>12.05</v>
      </c>
      <c r="F410" s="6">
        <v>5.5671000000000002E-3</v>
      </c>
      <c r="G410" s="6">
        <v>6.12</v>
      </c>
    </row>
    <row r="411" spans="1:7" ht="14.25">
      <c r="A411" s="2">
        <v>42624</v>
      </c>
      <c r="B411" s="3">
        <v>23</v>
      </c>
      <c r="C411" s="3">
        <v>23</v>
      </c>
      <c r="D411" s="3">
        <v>22.357142857142858</v>
      </c>
      <c r="E411" s="3">
        <v>11.64</v>
      </c>
      <c r="F411" s="6">
        <v>5.3776800000000001E-3</v>
      </c>
      <c r="G411" s="6">
        <v>5.92</v>
      </c>
    </row>
    <row r="412" spans="1:7" ht="14.25">
      <c r="A412" s="2">
        <v>42625</v>
      </c>
      <c r="B412" s="3">
        <v>23</v>
      </c>
      <c r="C412" s="3">
        <v>23</v>
      </c>
      <c r="D412" s="3">
        <v>22.357142857142858</v>
      </c>
      <c r="E412" s="3">
        <v>11.89</v>
      </c>
      <c r="F412" s="6">
        <v>5.4931800000000012E-3</v>
      </c>
      <c r="G412" s="6">
        <v>6.04</v>
      </c>
    </row>
    <row r="413" spans="1:7" ht="14.25">
      <c r="A413" s="2">
        <v>42626</v>
      </c>
      <c r="B413" s="3">
        <v>22</v>
      </c>
      <c r="C413" s="3">
        <v>22</v>
      </c>
      <c r="D413" s="3">
        <v>22.357142857142858</v>
      </c>
      <c r="E413" s="3">
        <v>11.92</v>
      </c>
      <c r="F413" s="6">
        <v>5.5070400000000004E-3</v>
      </c>
      <c r="G413" s="6">
        <v>6.06</v>
      </c>
    </row>
    <row r="414" spans="1:7" ht="14.25">
      <c r="A414" s="2">
        <v>42627</v>
      </c>
      <c r="B414" s="3">
        <v>22</v>
      </c>
      <c r="C414" s="3">
        <v>22</v>
      </c>
      <c r="D414" s="3">
        <v>22.357142857142858</v>
      </c>
      <c r="E414" s="3">
        <v>11.97</v>
      </c>
      <c r="F414" s="6">
        <v>5.5301400000000002E-3</v>
      </c>
      <c r="G414" s="6">
        <v>6.08</v>
      </c>
    </row>
    <row r="415" spans="1:7" ht="14.25">
      <c r="A415" s="2">
        <v>42628</v>
      </c>
      <c r="B415" s="3">
        <v>22</v>
      </c>
      <c r="C415" s="3">
        <v>22</v>
      </c>
      <c r="D415" s="3">
        <v>22.357142857142858</v>
      </c>
      <c r="E415" s="3">
        <v>11.96</v>
      </c>
      <c r="F415" s="6">
        <v>5.5255200000000008E-3</v>
      </c>
      <c r="G415" s="6">
        <v>6.08</v>
      </c>
    </row>
    <row r="416" spans="1:7" ht="14.25">
      <c r="A416" s="2">
        <v>42629</v>
      </c>
      <c r="B416" s="3">
        <v>22</v>
      </c>
      <c r="C416" s="3">
        <v>22</v>
      </c>
      <c r="D416" s="3">
        <v>22.357142857142858</v>
      </c>
      <c r="E416" s="3">
        <v>12.61</v>
      </c>
      <c r="F416" s="6">
        <v>5.8258199999999998E-3</v>
      </c>
      <c r="G416" s="6">
        <v>6.41</v>
      </c>
    </row>
    <row r="417" spans="1:7" ht="14.25">
      <c r="A417" s="2">
        <v>42630</v>
      </c>
      <c r="B417" s="3">
        <v>22</v>
      </c>
      <c r="C417" s="3">
        <v>22</v>
      </c>
      <c r="D417" s="3">
        <v>22.357142857142858</v>
      </c>
      <c r="E417" s="3">
        <v>12.83</v>
      </c>
      <c r="F417" s="6">
        <v>5.9274599999999998E-3</v>
      </c>
      <c r="G417" s="6">
        <v>6.52</v>
      </c>
    </row>
    <row r="418" spans="1:7" ht="14.25">
      <c r="A418" s="2">
        <v>42631</v>
      </c>
      <c r="B418" s="3">
        <v>23</v>
      </c>
      <c r="C418" s="3">
        <v>23</v>
      </c>
      <c r="D418" s="3">
        <v>22.357142857142858</v>
      </c>
      <c r="E418" s="3">
        <v>12.39</v>
      </c>
      <c r="F418" s="6">
        <v>5.7241800000000006E-3</v>
      </c>
      <c r="G418" s="6">
        <v>6.3</v>
      </c>
    </row>
    <row r="419" spans="1:7" ht="14.25">
      <c r="A419" s="2">
        <v>42632</v>
      </c>
      <c r="B419" s="3">
        <v>22</v>
      </c>
      <c r="C419" s="3">
        <v>22</v>
      </c>
      <c r="D419" s="3">
        <v>22.357142857142858</v>
      </c>
      <c r="E419" s="3">
        <v>12.93</v>
      </c>
      <c r="F419" s="6">
        <v>5.9736599999999996E-3</v>
      </c>
      <c r="G419" s="6">
        <v>6.57</v>
      </c>
    </row>
    <row r="420" spans="1:7" ht="14.25">
      <c r="A420" s="2">
        <v>42633</v>
      </c>
      <c r="B420" s="3">
        <v>22</v>
      </c>
      <c r="C420" s="3">
        <v>22</v>
      </c>
      <c r="D420" s="3">
        <v>22.357142857142858</v>
      </c>
      <c r="E420" s="3">
        <v>14.72</v>
      </c>
      <c r="F420" s="6">
        <v>6.8006400000000002E-3</v>
      </c>
      <c r="G420" s="6">
        <v>7.48</v>
      </c>
    </row>
    <row r="421" spans="1:7" ht="14.25">
      <c r="A421" s="2">
        <v>42634</v>
      </c>
      <c r="B421" s="3">
        <v>22</v>
      </c>
      <c r="C421" s="3">
        <v>22</v>
      </c>
      <c r="D421" s="3">
        <v>22.357142857142858</v>
      </c>
      <c r="E421" s="3">
        <v>13.72</v>
      </c>
      <c r="F421" s="6">
        <v>6.3386400000000004E-3</v>
      </c>
      <c r="G421" s="6">
        <v>6.97</v>
      </c>
    </row>
    <row r="422" spans="1:7" ht="14.25">
      <c r="A422" s="2">
        <v>42635</v>
      </c>
      <c r="B422" s="3">
        <v>22</v>
      </c>
      <c r="C422" s="3">
        <v>22</v>
      </c>
      <c r="D422" s="3">
        <v>22.285714285714285</v>
      </c>
      <c r="E422" s="3">
        <v>13.11</v>
      </c>
      <c r="F422" s="6">
        <v>6.0568200000000001E-3</v>
      </c>
      <c r="G422" s="6">
        <v>6.66</v>
      </c>
    </row>
    <row r="423" spans="1:7" ht="14.25">
      <c r="A423" s="2">
        <v>42636</v>
      </c>
      <c r="B423" s="3">
        <v>37</v>
      </c>
      <c r="C423" s="3">
        <v>37</v>
      </c>
      <c r="D423" s="3">
        <v>23.357142857142858</v>
      </c>
      <c r="E423" s="3">
        <v>13.36</v>
      </c>
      <c r="F423" s="6">
        <v>6.4528799999999994E-3</v>
      </c>
      <c r="G423" s="6">
        <v>7.1</v>
      </c>
    </row>
    <row r="424" spans="1:7" ht="14.25">
      <c r="A424" s="2">
        <v>42637</v>
      </c>
      <c r="B424" s="3">
        <v>33</v>
      </c>
      <c r="C424" s="3">
        <v>33</v>
      </c>
      <c r="D424" s="3">
        <v>24.071428571428573</v>
      </c>
      <c r="E424" s="3">
        <v>12.91</v>
      </c>
      <c r="F424" s="6">
        <v>6.5066399999999993E-3</v>
      </c>
      <c r="G424" s="6">
        <v>7.16</v>
      </c>
    </row>
    <row r="425" spans="1:7" ht="14.25">
      <c r="A425" s="2">
        <v>42638</v>
      </c>
      <c r="B425" s="3">
        <v>39</v>
      </c>
      <c r="C425" s="3">
        <v>39</v>
      </c>
      <c r="D425" s="3">
        <v>25.214285714285715</v>
      </c>
      <c r="E425" s="3">
        <v>13.05</v>
      </c>
      <c r="F425" s="6">
        <v>6.8512500000000014E-3</v>
      </c>
      <c r="G425" s="6">
        <v>7.54</v>
      </c>
    </row>
    <row r="426" spans="1:7" ht="14.25">
      <c r="A426" s="2">
        <v>42639</v>
      </c>
      <c r="B426" s="3">
        <v>43</v>
      </c>
      <c r="C426" s="3">
        <v>43</v>
      </c>
      <c r="D426" s="3">
        <v>26.642857142857142</v>
      </c>
      <c r="E426" s="3">
        <v>12.89</v>
      </c>
      <c r="F426" s="6">
        <v>7.3086299999999991E-3</v>
      </c>
      <c r="G426" s="6">
        <v>8.0399999999999991</v>
      </c>
    </row>
    <row r="427" spans="1:7" ht="14.25">
      <c r="A427" s="2">
        <v>42640</v>
      </c>
      <c r="B427" s="3">
        <v>36</v>
      </c>
      <c r="C427" s="3">
        <v>36</v>
      </c>
      <c r="D427" s="3">
        <v>27.642857142857142</v>
      </c>
      <c r="E427" s="3">
        <v>13.09</v>
      </c>
      <c r="F427" s="6">
        <v>7.6969200000000003E-3</v>
      </c>
      <c r="G427" s="6">
        <v>8.4700000000000006</v>
      </c>
    </row>
    <row r="428" spans="1:7" ht="14.25">
      <c r="A428" s="2">
        <v>42641</v>
      </c>
      <c r="B428" s="3">
        <v>31</v>
      </c>
      <c r="C428" s="3">
        <v>31</v>
      </c>
      <c r="D428" s="3">
        <v>28.285714285714285</v>
      </c>
      <c r="E428" s="3">
        <v>13.3</v>
      </c>
      <c r="F428" s="6">
        <v>7.8203999999999999E-3</v>
      </c>
      <c r="G428" s="6">
        <v>8.6</v>
      </c>
    </row>
    <row r="429" spans="1:7" ht="14.25">
      <c r="A429" s="2">
        <v>42642</v>
      </c>
      <c r="B429" s="3">
        <v>31</v>
      </c>
      <c r="C429" s="3">
        <v>31</v>
      </c>
      <c r="D429" s="3">
        <v>28.928571428571427</v>
      </c>
      <c r="E429" s="3">
        <v>13.17</v>
      </c>
      <c r="F429" s="6">
        <v>8.0205299999999997E-3</v>
      </c>
      <c r="G429" s="6">
        <v>8.82</v>
      </c>
    </row>
    <row r="430" spans="1:7" ht="14.25">
      <c r="A430" s="2">
        <v>42643</v>
      </c>
      <c r="B430" s="3">
        <v>30</v>
      </c>
      <c r="C430" s="3">
        <v>30</v>
      </c>
      <c r="D430" s="3">
        <v>29.5</v>
      </c>
      <c r="E430" s="3">
        <v>13.24</v>
      </c>
      <c r="F430" s="6">
        <v>8.3412E-3</v>
      </c>
      <c r="G430" s="6">
        <v>9.18</v>
      </c>
    </row>
    <row r="431" spans="1:7" ht="14.25">
      <c r="A431" s="2">
        <v>42644</v>
      </c>
      <c r="B431" s="3">
        <v>28</v>
      </c>
      <c r="C431" s="3">
        <v>28</v>
      </c>
      <c r="D431" s="3">
        <v>29.928571428571427</v>
      </c>
      <c r="E431" s="3">
        <v>13.21</v>
      </c>
      <c r="F431" s="6">
        <v>8.3223000000000012E-3</v>
      </c>
      <c r="G431" s="6">
        <v>9.15</v>
      </c>
    </row>
    <row r="432" spans="1:7" ht="14.25">
      <c r="A432" s="2">
        <v>42645</v>
      </c>
      <c r="B432" s="3">
        <v>29</v>
      </c>
      <c r="C432" s="3">
        <v>29</v>
      </c>
      <c r="D432" s="3">
        <v>30.357142857142858</v>
      </c>
      <c r="E432" s="3">
        <v>13.23</v>
      </c>
      <c r="F432" s="6">
        <v>8.334900000000001E-3</v>
      </c>
      <c r="G432" s="6">
        <v>9.17</v>
      </c>
    </row>
    <row r="433" spans="1:7" ht="14.25">
      <c r="A433" s="2">
        <v>42646</v>
      </c>
      <c r="B433" s="3">
        <v>29</v>
      </c>
      <c r="C433" s="3">
        <v>29</v>
      </c>
      <c r="D433" s="3">
        <v>30.857142857142858</v>
      </c>
      <c r="E433" s="3">
        <v>13.45</v>
      </c>
      <c r="F433" s="6">
        <v>8.7559500000000002E-3</v>
      </c>
      <c r="G433" s="6">
        <v>9.6300000000000008</v>
      </c>
    </row>
    <row r="434" spans="1:7" ht="14.25">
      <c r="A434" s="2">
        <v>42647</v>
      </c>
      <c r="B434" s="3">
        <v>26</v>
      </c>
      <c r="C434" s="3">
        <v>26</v>
      </c>
      <c r="D434" s="3">
        <v>31.142857142857142</v>
      </c>
      <c r="E434" s="3">
        <v>13.32</v>
      </c>
      <c r="F434" s="6">
        <v>8.6713199999999997E-3</v>
      </c>
      <c r="G434" s="6">
        <v>9.5399999999999991</v>
      </c>
    </row>
    <row r="435" spans="1:7" ht="14.25">
      <c r="A435" s="2">
        <v>42648</v>
      </c>
      <c r="B435" s="3">
        <v>25</v>
      </c>
      <c r="C435" s="3">
        <v>25</v>
      </c>
      <c r="D435" s="3">
        <v>31.357142857142858</v>
      </c>
      <c r="E435" s="3">
        <v>13.09</v>
      </c>
      <c r="F435" s="6">
        <v>8.521589999999999E-3</v>
      </c>
      <c r="G435" s="6">
        <v>9.3699999999999992</v>
      </c>
    </row>
    <row r="436" spans="1:7" ht="14.25">
      <c r="A436" s="2">
        <v>42649</v>
      </c>
      <c r="B436" s="3">
        <v>23</v>
      </c>
      <c r="C436" s="3">
        <v>23</v>
      </c>
      <c r="D436" s="3">
        <v>31.428571428571427</v>
      </c>
      <c r="E436" s="3">
        <v>12.87</v>
      </c>
      <c r="F436" s="6">
        <v>8.3783699999999996E-3</v>
      </c>
      <c r="G436" s="6">
        <v>9.2200000000000006</v>
      </c>
    </row>
    <row r="437" spans="1:7" ht="14.25">
      <c r="A437" s="2">
        <v>42650</v>
      </c>
      <c r="B437" s="3">
        <v>23</v>
      </c>
      <c r="C437" s="3">
        <v>23</v>
      </c>
      <c r="D437" s="3">
        <v>30.428571428571427</v>
      </c>
      <c r="E437" s="3">
        <v>12.68</v>
      </c>
      <c r="F437" s="6">
        <v>7.9883999999999997E-3</v>
      </c>
      <c r="G437" s="6">
        <v>8.7899999999999991</v>
      </c>
    </row>
    <row r="438" spans="1:7" ht="14.25">
      <c r="A438" s="2">
        <v>42651</v>
      </c>
      <c r="B438" s="3">
        <v>23</v>
      </c>
      <c r="C438" s="3">
        <v>23</v>
      </c>
      <c r="D438" s="3">
        <v>29.714285714285715</v>
      </c>
      <c r="E438" s="3">
        <v>12.24</v>
      </c>
      <c r="F438" s="6">
        <v>7.7112000000000005E-3</v>
      </c>
      <c r="G438" s="6">
        <v>8.48</v>
      </c>
    </row>
    <row r="439" spans="1:7" ht="14.25">
      <c r="A439" s="2">
        <v>42652</v>
      </c>
      <c r="B439" s="3">
        <v>24</v>
      </c>
      <c r="C439" s="3">
        <v>24</v>
      </c>
      <c r="D439" s="3">
        <v>28.642857142857142</v>
      </c>
      <c r="E439" s="3">
        <v>12.06</v>
      </c>
      <c r="F439" s="6">
        <v>7.3445400000000001E-3</v>
      </c>
      <c r="G439" s="6">
        <v>8.08</v>
      </c>
    </row>
    <row r="440" spans="1:7" ht="14.25">
      <c r="A440" s="2">
        <v>42653</v>
      </c>
      <c r="B440" s="3">
        <v>24</v>
      </c>
      <c r="C440" s="3">
        <v>24</v>
      </c>
      <c r="D440" s="3">
        <v>27.285714285714285</v>
      </c>
      <c r="E440" s="3">
        <v>11.74</v>
      </c>
      <c r="F440" s="6">
        <v>6.6565799999999996E-3</v>
      </c>
      <c r="G440" s="6">
        <v>7.32</v>
      </c>
    </row>
    <row r="441" spans="1:7" ht="14.25">
      <c r="A441" s="2">
        <v>42654</v>
      </c>
      <c r="B441" s="3">
        <v>24</v>
      </c>
      <c r="C441" s="3">
        <v>24</v>
      </c>
      <c r="D441" s="3">
        <v>26.428571428571427</v>
      </c>
      <c r="E441" s="3">
        <v>11.75</v>
      </c>
      <c r="F441" s="6">
        <v>6.4154999999999993E-3</v>
      </c>
      <c r="G441" s="6">
        <v>7.06</v>
      </c>
    </row>
    <row r="442" spans="1:7" ht="14.25">
      <c r="A442" s="2">
        <v>42655</v>
      </c>
      <c r="B442" s="3">
        <v>26</v>
      </c>
      <c r="C442" s="3">
        <v>26</v>
      </c>
      <c r="D442" s="3">
        <v>26.071428571428573</v>
      </c>
      <c r="E442" s="3">
        <v>11.77</v>
      </c>
      <c r="F442" s="6">
        <v>6.4264199999999995E-3</v>
      </c>
      <c r="G442" s="6">
        <v>7.07</v>
      </c>
    </row>
    <row r="443" spans="1:7" ht="14.25">
      <c r="A443" s="2">
        <v>42656</v>
      </c>
      <c r="B443" s="3">
        <v>75</v>
      </c>
      <c r="C443" s="3">
        <v>27.285714285714285</v>
      </c>
      <c r="D443" s="3">
        <v>25.80612244897959</v>
      </c>
      <c r="E443" s="3">
        <v>12.02</v>
      </c>
      <c r="F443" s="6">
        <v>7.0677600000000002E-3</v>
      </c>
      <c r="G443" s="6">
        <v>7.77</v>
      </c>
    </row>
    <row r="444" spans="1:7" ht="14.25">
      <c r="A444" s="2">
        <v>42657</v>
      </c>
      <c r="B444" s="3">
        <v>47</v>
      </c>
      <c r="C444" s="3">
        <v>47</v>
      </c>
      <c r="D444" s="3">
        <v>27.020408163265305</v>
      </c>
      <c r="E444" s="3">
        <v>11.9</v>
      </c>
      <c r="F444" s="6">
        <v>7.4970000000000011E-3</v>
      </c>
      <c r="G444" s="6">
        <v>8.25</v>
      </c>
    </row>
    <row r="445" spans="1:7" ht="14.25">
      <c r="A445" s="2">
        <v>42658</v>
      </c>
      <c r="B445" s="3">
        <v>67</v>
      </c>
      <c r="C445" s="3">
        <v>67</v>
      </c>
      <c r="D445" s="3">
        <v>29.80612244897959</v>
      </c>
      <c r="E445" s="3">
        <v>11.96</v>
      </c>
      <c r="F445" s="6">
        <v>8.03712E-3</v>
      </c>
      <c r="G445" s="6">
        <v>8.84</v>
      </c>
    </row>
    <row r="446" spans="1:7" ht="14.25">
      <c r="A446" s="2">
        <v>42659</v>
      </c>
      <c r="B446" s="3">
        <v>65</v>
      </c>
      <c r="C446" s="3">
        <v>65</v>
      </c>
      <c r="D446" s="3">
        <v>32.377551020408163</v>
      </c>
      <c r="E446" s="3">
        <v>11.93</v>
      </c>
      <c r="F446" s="6">
        <v>8.76855E-3</v>
      </c>
      <c r="G446" s="6">
        <v>9.65</v>
      </c>
    </row>
    <row r="447" spans="1:7" ht="14.25">
      <c r="A447" s="2">
        <v>42660</v>
      </c>
      <c r="B447" s="3">
        <v>63</v>
      </c>
      <c r="C447" s="3">
        <v>63</v>
      </c>
      <c r="D447" s="3">
        <v>34.806122448979593</v>
      </c>
      <c r="E447" s="3">
        <v>11.98</v>
      </c>
      <c r="F447" s="6">
        <v>9.308460000000001E-3</v>
      </c>
      <c r="G447" s="6">
        <v>10.24</v>
      </c>
    </row>
    <row r="448" spans="1:7" ht="14.25">
      <c r="A448" s="2">
        <v>42661</v>
      </c>
      <c r="B448" s="3">
        <v>56</v>
      </c>
      <c r="C448" s="3">
        <v>56</v>
      </c>
      <c r="D448" s="3">
        <v>36.948979591836732</v>
      </c>
      <c r="E448" s="3">
        <v>12.5</v>
      </c>
      <c r="F448" s="6">
        <v>1.02375E-2</v>
      </c>
      <c r="G448" s="6">
        <v>11.26</v>
      </c>
    </row>
    <row r="449" spans="1:7" ht="14.25">
      <c r="A449" s="2">
        <v>42662</v>
      </c>
      <c r="B449" s="3">
        <v>27</v>
      </c>
      <c r="C449" s="3">
        <v>27</v>
      </c>
      <c r="D449" s="3">
        <v>37.091836734693871</v>
      </c>
      <c r="E449" s="3">
        <v>11.98</v>
      </c>
      <c r="F449" s="6">
        <v>1.00632E-2</v>
      </c>
      <c r="G449" s="6">
        <v>11.07</v>
      </c>
    </row>
    <row r="450" spans="1:7" ht="14.25">
      <c r="A450" s="2">
        <v>42663</v>
      </c>
      <c r="B450" s="3">
        <v>28</v>
      </c>
      <c r="C450" s="3">
        <v>28</v>
      </c>
      <c r="D450" s="3">
        <v>37.448979591836732</v>
      </c>
      <c r="E450" s="3">
        <v>12.05</v>
      </c>
      <c r="F450" s="6">
        <v>1.0122000000000001E-2</v>
      </c>
      <c r="G450" s="6">
        <v>11.13</v>
      </c>
    </row>
    <row r="451" spans="1:7" ht="14.25">
      <c r="A451" s="2">
        <v>42664</v>
      </c>
      <c r="B451" s="3">
        <v>27</v>
      </c>
      <c r="C451" s="3">
        <v>27</v>
      </c>
      <c r="D451" s="3">
        <v>37.734693877551017</v>
      </c>
      <c r="E451" s="3">
        <v>12.07</v>
      </c>
      <c r="F451" s="6">
        <v>1.01388E-2</v>
      </c>
      <c r="G451" s="6">
        <v>11.15</v>
      </c>
    </row>
    <row r="452" spans="1:7" ht="14.25">
      <c r="A452" s="2">
        <v>42665</v>
      </c>
      <c r="B452" s="3">
        <v>26</v>
      </c>
      <c r="C452" s="3">
        <v>26</v>
      </c>
      <c r="D452" s="3">
        <v>37.948979591836732</v>
      </c>
      <c r="E452" s="3">
        <v>12.06</v>
      </c>
      <c r="F452" s="6">
        <v>1.0130400000000001E-2</v>
      </c>
      <c r="G452" s="6">
        <v>11.14</v>
      </c>
    </row>
    <row r="453" spans="1:7" ht="14.25">
      <c r="A453" s="2">
        <v>42666</v>
      </c>
      <c r="B453" s="3">
        <v>27</v>
      </c>
      <c r="C453" s="3">
        <v>27</v>
      </c>
      <c r="D453" s="3">
        <v>38.163265306122447</v>
      </c>
      <c r="E453" s="3">
        <v>11.95</v>
      </c>
      <c r="F453" s="6">
        <v>1.028895E-2</v>
      </c>
      <c r="G453" s="6">
        <v>11.32</v>
      </c>
    </row>
    <row r="454" spans="1:7" ht="14.25">
      <c r="A454" s="2">
        <v>42667</v>
      </c>
      <c r="B454" s="3">
        <v>27</v>
      </c>
      <c r="C454" s="3">
        <v>27</v>
      </c>
      <c r="D454" s="3">
        <v>38.377551020408156</v>
      </c>
      <c r="E454" s="3">
        <v>11.93</v>
      </c>
      <c r="F454" s="6">
        <v>1.027173E-2</v>
      </c>
      <c r="G454" s="6">
        <v>11.3</v>
      </c>
    </row>
    <row r="455" spans="1:7" ht="14.25">
      <c r="A455" s="2">
        <v>42668</v>
      </c>
      <c r="B455" s="3">
        <v>25</v>
      </c>
      <c r="C455" s="3">
        <v>25</v>
      </c>
      <c r="D455" s="3">
        <v>38.448979591836732</v>
      </c>
      <c r="E455" s="3">
        <v>11.38</v>
      </c>
      <c r="F455" s="6">
        <v>9.7981800000000001E-3</v>
      </c>
      <c r="G455" s="6">
        <v>10.78</v>
      </c>
    </row>
    <row r="456" spans="1:7" ht="14.25">
      <c r="A456" s="2">
        <v>42669</v>
      </c>
      <c r="B456" s="3">
        <v>25</v>
      </c>
      <c r="C456" s="3">
        <v>25</v>
      </c>
      <c r="D456" s="3">
        <v>38.377551020408156</v>
      </c>
      <c r="E456" s="3">
        <v>11.5</v>
      </c>
      <c r="F456" s="6">
        <v>9.9015000000000006E-3</v>
      </c>
      <c r="G456" s="6">
        <v>10.89</v>
      </c>
    </row>
    <row r="457" spans="1:7" ht="14.25">
      <c r="A457" s="2">
        <v>42670</v>
      </c>
      <c r="B457" s="3">
        <v>25</v>
      </c>
      <c r="C457" s="3">
        <v>25</v>
      </c>
      <c r="D457" s="3">
        <v>38.214285714285715</v>
      </c>
      <c r="E457" s="3">
        <v>11.43</v>
      </c>
      <c r="F457" s="6">
        <v>9.1211399999999998E-3</v>
      </c>
      <c r="G457" s="6">
        <v>10.029999999999999</v>
      </c>
    </row>
    <row r="458" spans="1:7" ht="14.25">
      <c r="A458" s="2">
        <v>42671</v>
      </c>
      <c r="B458" s="3">
        <v>26</v>
      </c>
      <c r="C458" s="3">
        <v>26</v>
      </c>
      <c r="D458" s="3">
        <v>36.714285714285715</v>
      </c>
      <c r="E458" s="3">
        <v>11.08</v>
      </c>
      <c r="F458" s="6">
        <v>8.6091599999999994E-3</v>
      </c>
      <c r="G458" s="6">
        <v>9.4700000000000006</v>
      </c>
    </row>
    <row r="459" spans="1:7" ht="14.25">
      <c r="A459" s="2">
        <v>42672</v>
      </c>
      <c r="B459" s="3">
        <v>27</v>
      </c>
      <c r="C459" s="3">
        <v>27</v>
      </c>
      <c r="D459" s="3">
        <v>33.857142857142854</v>
      </c>
      <c r="E459" s="3">
        <v>10.39</v>
      </c>
      <c r="F459" s="6">
        <v>7.4184600000000009E-3</v>
      </c>
      <c r="G459" s="6">
        <v>8.16</v>
      </c>
    </row>
    <row r="460" spans="1:7" ht="14.25">
      <c r="A460" s="2">
        <v>42673</v>
      </c>
      <c r="B460" s="3">
        <v>26</v>
      </c>
      <c r="C460" s="3">
        <v>26</v>
      </c>
      <c r="D460" s="3">
        <v>31.071428571428573</v>
      </c>
      <c r="E460" s="3">
        <v>11.22</v>
      </c>
      <c r="F460" s="6">
        <v>7.3042200000000002E-3</v>
      </c>
      <c r="G460" s="6">
        <v>8.0299999999999994</v>
      </c>
    </row>
    <row r="461" spans="1:7" ht="14.25">
      <c r="A461" s="2">
        <v>42674</v>
      </c>
      <c r="B461" s="3">
        <v>25</v>
      </c>
      <c r="C461" s="3">
        <v>25</v>
      </c>
      <c r="D461" s="3">
        <v>28.357142857142858</v>
      </c>
      <c r="E461" s="3">
        <v>10.91</v>
      </c>
      <c r="F461" s="6">
        <v>6.4150800000000001E-3</v>
      </c>
      <c r="G461" s="6">
        <v>7.06</v>
      </c>
    </row>
    <row r="462" spans="1:7" ht="14.25">
      <c r="A462" s="2">
        <v>42675</v>
      </c>
      <c r="B462" s="3">
        <v>27</v>
      </c>
      <c r="C462" s="3">
        <v>27</v>
      </c>
      <c r="D462" s="3">
        <v>26.285714285714285</v>
      </c>
      <c r="E462" s="3">
        <v>10.75</v>
      </c>
      <c r="F462" s="6">
        <v>5.8695000000000006E-3</v>
      </c>
      <c r="G462" s="6">
        <v>6.46</v>
      </c>
    </row>
    <row r="463" spans="1:7" ht="14.25">
      <c r="A463" s="2">
        <v>42676</v>
      </c>
      <c r="B463" s="3">
        <v>24</v>
      </c>
      <c r="C463" s="3">
        <v>24</v>
      </c>
      <c r="D463" s="3">
        <v>26.071428571428573</v>
      </c>
      <c r="E463" s="3">
        <v>10.82</v>
      </c>
      <c r="F463" s="6">
        <v>5.90772E-3</v>
      </c>
      <c r="G463" s="6">
        <v>6.5</v>
      </c>
    </row>
    <row r="464" spans="1:7" ht="14.25">
      <c r="A464" s="2">
        <v>42677</v>
      </c>
      <c r="B464" s="3">
        <v>25</v>
      </c>
      <c r="C464" s="3">
        <v>25</v>
      </c>
      <c r="D464" s="3">
        <v>25.857142857142858</v>
      </c>
      <c r="E464" s="3">
        <v>10.86</v>
      </c>
      <c r="F464" s="6">
        <v>5.9295599999999995E-3</v>
      </c>
      <c r="G464" s="6">
        <v>6.52</v>
      </c>
    </row>
    <row r="465" spans="1:7" ht="14.25">
      <c r="A465" s="2">
        <v>42678</v>
      </c>
      <c r="B465" s="3">
        <v>24</v>
      </c>
      <c r="C465" s="3">
        <v>24</v>
      </c>
      <c r="D465" s="3">
        <v>25.642857142857142</v>
      </c>
      <c r="E465" s="3">
        <v>11.13</v>
      </c>
      <c r="F465" s="6">
        <v>6.0769800000000001E-3</v>
      </c>
      <c r="G465" s="6">
        <v>6.68</v>
      </c>
    </row>
    <row r="466" spans="1:7" ht="14.25">
      <c r="A466" s="2">
        <v>42679</v>
      </c>
      <c r="B466" s="3">
        <v>24</v>
      </c>
      <c r="C466" s="3">
        <v>24</v>
      </c>
      <c r="D466" s="3">
        <v>25.5</v>
      </c>
      <c r="E466" s="3">
        <v>11.11</v>
      </c>
      <c r="F466" s="6">
        <v>6.0660599999999999E-3</v>
      </c>
      <c r="G466" s="6">
        <v>6.67</v>
      </c>
    </row>
    <row r="467" spans="1:7" ht="14.25">
      <c r="A467" s="2">
        <v>42680</v>
      </c>
      <c r="B467" s="3">
        <v>24</v>
      </c>
      <c r="C467" s="3">
        <v>24</v>
      </c>
      <c r="D467" s="3">
        <v>25.285714285714285</v>
      </c>
      <c r="E467" s="3">
        <v>10.97</v>
      </c>
      <c r="F467" s="6">
        <v>5.7592500000000005E-3</v>
      </c>
      <c r="G467" s="6">
        <v>6.34</v>
      </c>
    </row>
    <row r="468" spans="1:7" ht="14.25">
      <c r="A468" s="2">
        <v>42681</v>
      </c>
      <c r="B468" s="3">
        <v>25</v>
      </c>
      <c r="C468" s="3">
        <v>25</v>
      </c>
      <c r="D468" s="3">
        <v>25.142857142857142</v>
      </c>
      <c r="E468" s="3">
        <v>10.9</v>
      </c>
      <c r="F468" s="6">
        <v>5.7224999999999993E-3</v>
      </c>
      <c r="G468" s="6">
        <v>6.29</v>
      </c>
    </row>
    <row r="469" spans="1:7" ht="14.25">
      <c r="A469" s="2">
        <v>42682</v>
      </c>
      <c r="B469" s="3">
        <v>24</v>
      </c>
      <c r="C469" s="3">
        <v>24</v>
      </c>
      <c r="D469" s="3">
        <v>25.071428571428573</v>
      </c>
      <c r="E469" s="3">
        <v>10.86</v>
      </c>
      <c r="F469" s="6">
        <v>5.7014999999999991E-3</v>
      </c>
      <c r="G469" s="6">
        <v>6.27</v>
      </c>
    </row>
    <row r="470" spans="1:7" ht="14.25">
      <c r="A470" s="2">
        <v>42683</v>
      </c>
      <c r="B470" s="3">
        <v>26</v>
      </c>
      <c r="C470" s="3">
        <v>26</v>
      </c>
      <c r="D470" s="3">
        <v>25.142857142857142</v>
      </c>
      <c r="E470" s="3">
        <v>10.64</v>
      </c>
      <c r="F470" s="6">
        <v>5.5860000000000007E-3</v>
      </c>
      <c r="G470" s="6">
        <v>6.14</v>
      </c>
    </row>
    <row r="471" spans="1:7" ht="14.25">
      <c r="A471" s="2">
        <v>42684</v>
      </c>
      <c r="B471" s="3">
        <v>25</v>
      </c>
      <c r="C471" s="3">
        <v>25</v>
      </c>
      <c r="D471" s="3">
        <v>25.142857142857142</v>
      </c>
      <c r="E471" s="3">
        <v>10.52</v>
      </c>
      <c r="F471" s="6">
        <v>5.5229999999999993E-3</v>
      </c>
      <c r="G471" s="6">
        <v>6.08</v>
      </c>
    </row>
    <row r="472" spans="1:7" ht="14.25">
      <c r="A472" s="2">
        <v>42685</v>
      </c>
      <c r="B472" s="3">
        <v>29</v>
      </c>
      <c r="C472" s="3">
        <v>29</v>
      </c>
      <c r="D472" s="3">
        <v>25.357142857142858</v>
      </c>
      <c r="E472" s="3">
        <v>10.29</v>
      </c>
      <c r="F472" s="6">
        <v>5.4022499999999999E-3</v>
      </c>
      <c r="G472" s="6">
        <v>5.94</v>
      </c>
    </row>
    <row r="473" spans="1:7" ht="14.25">
      <c r="A473" s="2">
        <v>42686</v>
      </c>
      <c r="B473" s="3">
        <v>25</v>
      </c>
      <c r="C473" s="3">
        <v>25</v>
      </c>
      <c r="D473" s="3">
        <v>25.214285714285715</v>
      </c>
      <c r="E473" s="3">
        <v>9.9600000000000009</v>
      </c>
      <c r="F473" s="6">
        <v>5.2290000000000001E-3</v>
      </c>
      <c r="G473" s="6">
        <v>5.75</v>
      </c>
    </row>
    <row r="474" spans="1:7" ht="14.25">
      <c r="A474" s="2">
        <v>42687</v>
      </c>
      <c r="B474" s="3">
        <v>25</v>
      </c>
      <c r="C474" s="3">
        <v>25</v>
      </c>
      <c r="D474" s="3">
        <v>25.142857142857142</v>
      </c>
      <c r="E474" s="3">
        <v>10.130000000000001</v>
      </c>
      <c r="F474" s="6">
        <v>5.3182500000000001E-3</v>
      </c>
      <c r="G474" s="6">
        <v>5.85</v>
      </c>
    </row>
    <row r="475" spans="1:7" ht="14.25">
      <c r="A475" s="2">
        <v>42688</v>
      </c>
      <c r="B475" s="3">
        <v>25</v>
      </c>
      <c r="C475" s="3">
        <v>25</v>
      </c>
      <c r="D475" s="3">
        <v>25.142857142857142</v>
      </c>
      <c r="E475" s="3">
        <v>10</v>
      </c>
      <c r="F475" s="6">
        <v>5.2499999999999995E-3</v>
      </c>
      <c r="G475" s="6">
        <v>5.78</v>
      </c>
    </row>
    <row r="476" spans="1:7" ht="14.25">
      <c r="A476" s="2">
        <v>42689</v>
      </c>
      <c r="B476" s="3">
        <v>25</v>
      </c>
      <c r="C476" s="3">
        <v>25</v>
      </c>
      <c r="D476" s="3">
        <v>25</v>
      </c>
      <c r="E476" s="3">
        <v>10.220000000000001</v>
      </c>
      <c r="F476" s="6">
        <v>5.3654999999999996E-3</v>
      </c>
      <c r="G476" s="6">
        <v>5.9</v>
      </c>
    </row>
    <row r="477" spans="1:7" ht="14.25">
      <c r="A477" s="2">
        <v>42690</v>
      </c>
      <c r="B477" s="3">
        <v>25</v>
      </c>
      <c r="C477" s="3">
        <v>25</v>
      </c>
      <c r="D477" s="3">
        <v>25.071428571428573</v>
      </c>
      <c r="E477" s="3">
        <v>10.01</v>
      </c>
      <c r="F477" s="6">
        <v>5.2552500000000004E-3</v>
      </c>
      <c r="G477" s="6">
        <v>5.78</v>
      </c>
    </row>
    <row r="478" spans="1:7" ht="14.25">
      <c r="A478" s="2">
        <v>42691</v>
      </c>
      <c r="B478" s="3">
        <v>24</v>
      </c>
      <c r="C478" s="3">
        <v>24</v>
      </c>
      <c r="D478" s="3">
        <v>25</v>
      </c>
      <c r="E478" s="3">
        <v>9.9499999999999993</v>
      </c>
      <c r="F478" s="6">
        <v>5.2237500000000001E-3</v>
      </c>
      <c r="G478" s="6">
        <v>5.75</v>
      </c>
    </row>
    <row r="479" spans="1:7" ht="14.25">
      <c r="A479" s="2">
        <v>42692</v>
      </c>
      <c r="B479" s="3">
        <v>25</v>
      </c>
      <c r="C479" s="3">
        <v>25</v>
      </c>
      <c r="D479" s="3">
        <v>25.071428571428573</v>
      </c>
      <c r="E479" s="3">
        <v>9.5299999999999994</v>
      </c>
      <c r="F479" s="6">
        <v>5.0032499999999999E-3</v>
      </c>
      <c r="G479" s="6">
        <v>5.5</v>
      </c>
    </row>
    <row r="480" spans="1:7" ht="14.25">
      <c r="A480" s="2">
        <v>42693</v>
      </c>
      <c r="B480" s="3">
        <v>24</v>
      </c>
      <c r="C480" s="3">
        <v>24</v>
      </c>
      <c r="D480" s="3">
        <v>25.071428571428573</v>
      </c>
      <c r="E480" s="3">
        <v>9.6999999999999993</v>
      </c>
      <c r="F480" s="6">
        <v>5.0924999999999989E-3</v>
      </c>
      <c r="G480" s="6">
        <v>5.6</v>
      </c>
    </row>
    <row r="481" spans="1:7" ht="14.25">
      <c r="A481" s="2">
        <v>42694</v>
      </c>
      <c r="B481" s="3">
        <v>24</v>
      </c>
      <c r="C481" s="3">
        <v>24</v>
      </c>
      <c r="D481" s="3">
        <v>25.071428571428573</v>
      </c>
      <c r="E481" s="3">
        <v>9.57</v>
      </c>
      <c r="F481" s="6">
        <v>5.0242500000000009E-3</v>
      </c>
      <c r="G481" s="6">
        <v>5.53</v>
      </c>
    </row>
    <row r="482" spans="1:7" ht="14.25">
      <c r="A482" s="2">
        <v>42695</v>
      </c>
      <c r="B482" s="3">
        <v>25</v>
      </c>
      <c r="C482" s="3">
        <v>25</v>
      </c>
      <c r="D482" s="3">
        <v>25.071428571428573</v>
      </c>
      <c r="E482" s="3">
        <v>9.56</v>
      </c>
      <c r="F482" s="6">
        <v>5.019E-3</v>
      </c>
      <c r="G482" s="6">
        <v>5.52</v>
      </c>
    </row>
    <row r="483" spans="1:7" ht="14.25">
      <c r="A483" s="2">
        <v>42696</v>
      </c>
      <c r="B483" s="3">
        <v>23</v>
      </c>
      <c r="C483" s="3">
        <v>23</v>
      </c>
      <c r="D483" s="3">
        <v>25</v>
      </c>
      <c r="E483" s="3">
        <v>9.84</v>
      </c>
      <c r="F483" s="6">
        <v>5.1659999999999987E-3</v>
      </c>
      <c r="G483" s="6">
        <v>5.68</v>
      </c>
    </row>
    <row r="484" spans="1:7" ht="14.25">
      <c r="A484" s="2">
        <v>42697</v>
      </c>
      <c r="B484" s="3">
        <v>25</v>
      </c>
      <c r="C484" s="3">
        <v>25</v>
      </c>
      <c r="D484" s="3">
        <v>24.928571428571427</v>
      </c>
      <c r="E484" s="3">
        <v>9.7799999999999994</v>
      </c>
      <c r="F484" s="6">
        <v>5.1344999999999984E-3</v>
      </c>
      <c r="G484" s="6">
        <v>5.65</v>
      </c>
    </row>
    <row r="485" spans="1:7" ht="14.25">
      <c r="A485" s="2">
        <v>42698</v>
      </c>
      <c r="B485" s="3">
        <v>28</v>
      </c>
      <c r="C485" s="3">
        <v>28</v>
      </c>
      <c r="D485" s="3">
        <v>25.142857142857142</v>
      </c>
      <c r="E485" s="3">
        <v>9.2200000000000006</v>
      </c>
      <c r="F485" s="6">
        <v>4.8405000000000011E-3</v>
      </c>
      <c r="G485" s="6">
        <v>5.32</v>
      </c>
    </row>
    <row r="486" spans="1:7" ht="14.25">
      <c r="A486" s="2">
        <v>42699</v>
      </c>
      <c r="B486" s="3">
        <v>24</v>
      </c>
      <c r="C486" s="3">
        <v>24</v>
      </c>
      <c r="D486" s="3">
        <v>24.785714285714285</v>
      </c>
      <c r="E486" s="3">
        <v>9.39</v>
      </c>
      <c r="F486" s="6">
        <v>4.9297500000000001E-3</v>
      </c>
      <c r="G486" s="6">
        <v>5.42</v>
      </c>
    </row>
    <row r="487" spans="1:7" ht="14.25">
      <c r="A487" s="2">
        <v>42700</v>
      </c>
      <c r="B487" s="3">
        <v>25</v>
      </c>
      <c r="C487" s="3">
        <v>25</v>
      </c>
      <c r="D487" s="3">
        <v>24.785714285714285</v>
      </c>
      <c r="E487" s="3">
        <v>9.34</v>
      </c>
      <c r="F487" s="6">
        <v>4.9034999999999999E-3</v>
      </c>
      <c r="G487" s="6">
        <v>5.39</v>
      </c>
    </row>
    <row r="488" spans="1:7" ht="14.25">
      <c r="A488" s="2">
        <v>42701</v>
      </c>
      <c r="B488" s="3">
        <v>25</v>
      </c>
      <c r="C488" s="3">
        <v>25</v>
      </c>
      <c r="D488" s="3">
        <v>24.785714285714285</v>
      </c>
      <c r="E488" s="3">
        <v>8.91</v>
      </c>
      <c r="F488" s="6">
        <v>4.6777500000000005E-3</v>
      </c>
      <c r="G488" s="6">
        <v>5.15</v>
      </c>
    </row>
    <row r="489" spans="1:7" ht="14.25">
      <c r="A489" s="2">
        <v>42702</v>
      </c>
      <c r="B489" s="3">
        <v>26</v>
      </c>
      <c r="C489" s="3">
        <v>26</v>
      </c>
      <c r="D489" s="3">
        <v>24.857142857142858</v>
      </c>
      <c r="E489" s="3">
        <v>8.66</v>
      </c>
      <c r="F489" s="6">
        <v>4.5464999999999993E-3</v>
      </c>
      <c r="G489" s="6">
        <v>5</v>
      </c>
    </row>
    <row r="490" spans="1:7" ht="14.25">
      <c r="A490" s="2">
        <v>42703</v>
      </c>
      <c r="B490" s="3">
        <v>25</v>
      </c>
      <c r="C490" s="3">
        <v>25</v>
      </c>
      <c r="D490" s="3">
        <v>24.857142857142858</v>
      </c>
      <c r="E490" s="3">
        <v>8.18</v>
      </c>
      <c r="F490" s="6">
        <v>4.2944999999999997E-3</v>
      </c>
      <c r="G490" s="6">
        <v>4.72</v>
      </c>
    </row>
    <row r="491" spans="1:7" ht="14.25">
      <c r="A491" s="2">
        <v>42704</v>
      </c>
      <c r="B491" s="3">
        <v>23</v>
      </c>
      <c r="C491" s="3">
        <v>23</v>
      </c>
      <c r="D491" s="3">
        <v>24.714285714285715</v>
      </c>
      <c r="E491" s="3">
        <v>8.59</v>
      </c>
      <c r="F491" s="6">
        <v>4.5097499999999999E-3</v>
      </c>
      <c r="G491" s="6">
        <v>4.96</v>
      </c>
    </row>
    <row r="492" spans="1:7" ht="14.25">
      <c r="A492" s="2">
        <v>42705</v>
      </c>
      <c r="B492" s="3">
        <v>23</v>
      </c>
      <c r="C492" s="3">
        <v>23</v>
      </c>
      <c r="D492" s="3">
        <v>24.642857142857142</v>
      </c>
      <c r="E492" s="3">
        <v>8.44</v>
      </c>
      <c r="F492" s="6">
        <v>4.431E-3</v>
      </c>
      <c r="G492" s="6">
        <v>4.87</v>
      </c>
    </row>
    <row r="493" spans="1:7" ht="14.25">
      <c r="A493" s="2">
        <v>42706</v>
      </c>
      <c r="B493" s="3">
        <v>23</v>
      </c>
      <c r="C493" s="3">
        <v>23</v>
      </c>
      <c r="D493" s="3">
        <v>24.5</v>
      </c>
      <c r="E493" s="3">
        <v>7.65</v>
      </c>
      <c r="F493" s="6">
        <v>4.0162500000000007E-3</v>
      </c>
      <c r="G493" s="6">
        <v>4.42</v>
      </c>
    </row>
    <row r="494" spans="1:7" ht="14.25">
      <c r="A494" s="2">
        <v>42707</v>
      </c>
      <c r="B494" s="3">
        <v>23</v>
      </c>
      <c r="C494" s="3">
        <v>23</v>
      </c>
      <c r="D494" s="3">
        <v>24.428571428571427</v>
      </c>
      <c r="E494" s="3">
        <v>7.9</v>
      </c>
      <c r="F494" s="6">
        <v>3.9816000000000001E-3</v>
      </c>
      <c r="G494" s="6">
        <v>4.38</v>
      </c>
    </row>
    <row r="495" spans="1:7" ht="14.25">
      <c r="A495" s="2">
        <v>42708</v>
      </c>
      <c r="B495" s="3">
        <v>23</v>
      </c>
      <c r="C495" s="3">
        <v>23</v>
      </c>
      <c r="D495" s="3">
        <v>24.357142857142858</v>
      </c>
      <c r="E495" s="3">
        <v>7.54</v>
      </c>
      <c r="F495" s="6">
        <v>3.8001599999999999E-3</v>
      </c>
      <c r="G495" s="6">
        <v>4.18</v>
      </c>
    </row>
    <row r="496" spans="1:7" ht="14.25">
      <c r="A496" s="2">
        <v>42709</v>
      </c>
      <c r="B496" s="3">
        <v>24</v>
      </c>
      <c r="C496" s="3">
        <v>24</v>
      </c>
      <c r="D496" s="3">
        <v>24.285714285714285</v>
      </c>
      <c r="E496" s="3">
        <v>6.69</v>
      </c>
      <c r="F496" s="6">
        <v>3.3717600000000001E-3</v>
      </c>
      <c r="G496" s="6">
        <v>3.71</v>
      </c>
    </row>
    <row r="497" spans="1:7" ht="14.25">
      <c r="A497" s="2">
        <v>42710</v>
      </c>
      <c r="B497" s="3">
        <v>24</v>
      </c>
      <c r="C497" s="3">
        <v>24</v>
      </c>
      <c r="D497" s="3">
        <v>24.357142857142858</v>
      </c>
      <c r="E497" s="3">
        <v>7.61</v>
      </c>
      <c r="F497" s="6">
        <v>3.8354399999999999E-3</v>
      </c>
      <c r="G497" s="6">
        <v>4.22</v>
      </c>
    </row>
    <row r="498" spans="1:7" ht="14.25">
      <c r="A498" s="2">
        <v>42711</v>
      </c>
      <c r="B498" s="3">
        <v>23</v>
      </c>
      <c r="C498" s="3">
        <v>23</v>
      </c>
      <c r="D498" s="3">
        <v>24.214285714285715</v>
      </c>
      <c r="E498" s="3">
        <v>8.35</v>
      </c>
      <c r="F498" s="6">
        <v>4.2084000000000002E-3</v>
      </c>
      <c r="G498" s="6">
        <v>4.63</v>
      </c>
    </row>
    <row r="499" spans="1:7" ht="14.25">
      <c r="A499" s="2">
        <v>42712</v>
      </c>
      <c r="B499" s="3">
        <v>940</v>
      </c>
      <c r="C499" s="3">
        <v>23.285714285714285</v>
      </c>
      <c r="D499" s="3">
        <v>23.877551020408163</v>
      </c>
      <c r="E499" s="3">
        <v>8.3000000000000007</v>
      </c>
      <c r="F499" s="6">
        <v>7.669200000000001E-3</v>
      </c>
      <c r="G499" s="6">
        <v>8.44</v>
      </c>
    </row>
    <row r="500" spans="1:7" ht="14.25">
      <c r="A500" s="2">
        <v>42713</v>
      </c>
      <c r="B500" s="3">
        <v>23</v>
      </c>
      <c r="C500" s="3">
        <v>23</v>
      </c>
      <c r="D500" s="3">
        <v>23.80612244897959</v>
      </c>
      <c r="E500" s="3">
        <v>8.52</v>
      </c>
      <c r="F500" s="6">
        <v>7.8724799999999994E-3</v>
      </c>
      <c r="G500" s="6">
        <v>8.66</v>
      </c>
    </row>
    <row r="501" spans="1:7" ht="14.25">
      <c r="A501" s="2">
        <v>42714</v>
      </c>
      <c r="B501" s="3">
        <v>23</v>
      </c>
      <c r="C501" s="3">
        <v>23</v>
      </c>
      <c r="D501" s="3">
        <v>23.663265306122447</v>
      </c>
      <c r="E501" s="3">
        <v>8.09</v>
      </c>
      <c r="F501" s="6">
        <v>7.4751600000000007E-3</v>
      </c>
      <c r="G501" s="6">
        <v>8.2200000000000006</v>
      </c>
    </row>
    <row r="502" spans="1:7" ht="14.25">
      <c r="A502" s="2">
        <v>42715</v>
      </c>
      <c r="B502" s="3">
        <v>23</v>
      </c>
      <c r="C502" s="3">
        <v>23</v>
      </c>
      <c r="D502" s="3">
        <v>23.520408163265305</v>
      </c>
      <c r="E502" s="3">
        <v>8.1999999999999993</v>
      </c>
      <c r="F502" s="6">
        <v>7.576799999999999E-3</v>
      </c>
      <c r="G502" s="6">
        <v>8.33</v>
      </c>
    </row>
    <row r="503" spans="1:7" ht="14.25">
      <c r="A503" s="2">
        <v>42716</v>
      </c>
      <c r="B503" s="3">
        <v>24</v>
      </c>
      <c r="C503" s="3">
        <v>24</v>
      </c>
      <c r="D503" s="3">
        <v>23.377551020408163</v>
      </c>
      <c r="E503" s="3">
        <v>8.4499999999999993</v>
      </c>
      <c r="F503" s="6">
        <v>7.8077999999999993E-3</v>
      </c>
      <c r="G503" s="6">
        <v>8.59</v>
      </c>
    </row>
    <row r="504" spans="1:7" ht="14.25">
      <c r="A504" s="2">
        <v>42717</v>
      </c>
      <c r="B504" s="3">
        <v>23</v>
      </c>
      <c r="C504" s="3">
        <v>23</v>
      </c>
      <c r="D504" s="3">
        <v>23.23469387755102</v>
      </c>
      <c r="E504" s="3">
        <v>8.4</v>
      </c>
      <c r="F504" s="6">
        <v>7.7616000000000004E-3</v>
      </c>
      <c r="G504" s="6">
        <v>8.5399999999999991</v>
      </c>
    </row>
    <row r="505" spans="1:7" ht="14.25">
      <c r="A505" s="2">
        <v>42718</v>
      </c>
      <c r="B505" s="3">
        <v>23</v>
      </c>
      <c r="C505" s="3">
        <v>23</v>
      </c>
      <c r="D505" s="3">
        <v>23.23469387755102</v>
      </c>
      <c r="E505" s="3">
        <v>8.23</v>
      </c>
      <c r="F505" s="6">
        <v>7.60452E-3</v>
      </c>
      <c r="G505" s="6">
        <v>8.36</v>
      </c>
    </row>
    <row r="506" spans="1:7" ht="14.25">
      <c r="A506" s="2">
        <v>42719</v>
      </c>
      <c r="B506" s="3">
        <v>23</v>
      </c>
      <c r="C506" s="3">
        <v>23</v>
      </c>
      <c r="D506" s="3">
        <v>23.23469387755102</v>
      </c>
      <c r="E506" s="3">
        <v>7.76</v>
      </c>
      <c r="F506" s="6">
        <v>7.1702399999999996E-3</v>
      </c>
      <c r="G506" s="6">
        <v>7.89</v>
      </c>
    </row>
    <row r="507" spans="1:7" ht="14.25">
      <c r="A507" s="2">
        <v>42720</v>
      </c>
      <c r="B507" s="3">
        <v>23</v>
      </c>
      <c r="C507" s="3">
        <v>23</v>
      </c>
      <c r="D507" s="3">
        <v>23.23469387755102</v>
      </c>
      <c r="E507" s="3">
        <v>7.85</v>
      </c>
      <c r="F507" s="6">
        <v>7.2533999999999993E-3</v>
      </c>
      <c r="G507" s="6">
        <v>7.98</v>
      </c>
    </row>
    <row r="508" spans="1:7" ht="14.25">
      <c r="A508" s="2">
        <v>42721</v>
      </c>
      <c r="B508" s="3">
        <v>24</v>
      </c>
      <c r="C508" s="3">
        <v>24</v>
      </c>
      <c r="D508" s="3">
        <v>23.30612244897959</v>
      </c>
      <c r="E508" s="3">
        <v>7.66</v>
      </c>
      <c r="F508" s="6">
        <v>7.0778400000000002E-3</v>
      </c>
      <c r="G508" s="6">
        <v>7.79</v>
      </c>
    </row>
    <row r="509" spans="1:7" ht="14.25">
      <c r="A509" s="2">
        <v>42722</v>
      </c>
      <c r="B509" s="3">
        <v>24</v>
      </c>
      <c r="C509" s="3">
        <v>24</v>
      </c>
      <c r="D509" s="3">
        <v>23.377551020408163</v>
      </c>
      <c r="E509" s="3">
        <v>7.89</v>
      </c>
      <c r="F509" s="6">
        <v>7.2903600000000001E-3</v>
      </c>
      <c r="G509" s="6">
        <v>8.02</v>
      </c>
    </row>
    <row r="510" spans="1:7" ht="14.25">
      <c r="A510" s="2">
        <v>42723</v>
      </c>
      <c r="B510" s="3">
        <v>23</v>
      </c>
      <c r="C510" s="3">
        <v>23</v>
      </c>
      <c r="D510" s="3">
        <v>23.30612244897959</v>
      </c>
      <c r="E510" s="3">
        <v>7.61</v>
      </c>
      <c r="F510" s="6">
        <v>7.0316399999999996E-3</v>
      </c>
      <c r="G510" s="6">
        <v>7.73</v>
      </c>
    </row>
    <row r="511" spans="1:7" ht="14.25">
      <c r="A511" s="2">
        <v>42724</v>
      </c>
      <c r="B511" s="3">
        <v>24</v>
      </c>
      <c r="C511" s="3">
        <v>24</v>
      </c>
      <c r="D511" s="3">
        <v>23.30612244897959</v>
      </c>
      <c r="E511" s="3">
        <v>7.59</v>
      </c>
      <c r="F511" s="6">
        <v>7.0131600000000001E-3</v>
      </c>
      <c r="G511" s="6">
        <v>7.71</v>
      </c>
    </row>
    <row r="512" spans="1:7" ht="14.25">
      <c r="A512" s="2">
        <v>42725</v>
      </c>
      <c r="B512" s="3">
        <v>24</v>
      </c>
      <c r="C512" s="3">
        <v>24</v>
      </c>
      <c r="D512" s="3">
        <v>23.377551020408163</v>
      </c>
      <c r="E512" s="3">
        <v>7.87</v>
      </c>
      <c r="F512" s="6">
        <v>7.2718799999999997E-3</v>
      </c>
      <c r="G512" s="6">
        <v>8</v>
      </c>
    </row>
    <row r="513" spans="1:7" ht="14.25">
      <c r="A513" s="2">
        <v>42726</v>
      </c>
      <c r="B513" s="3">
        <v>20</v>
      </c>
      <c r="C513" s="3">
        <v>20</v>
      </c>
      <c r="D513" s="3">
        <v>23.142857142857142</v>
      </c>
      <c r="E513" s="3">
        <v>7.64</v>
      </c>
      <c r="F513" s="6">
        <v>3.6901199999999999E-3</v>
      </c>
      <c r="G513" s="6">
        <v>4.0599999999999996</v>
      </c>
    </row>
    <row r="514" spans="1:7" ht="14.25">
      <c r="A514" s="2">
        <v>42727</v>
      </c>
      <c r="B514" s="3">
        <v>22</v>
      </c>
      <c r="C514" s="3">
        <v>22</v>
      </c>
      <c r="D514" s="3">
        <v>23.071428571428573</v>
      </c>
      <c r="E514" s="3">
        <v>7.16</v>
      </c>
      <c r="F514" s="6">
        <v>3.4582799999999998E-3</v>
      </c>
      <c r="G514" s="6">
        <v>3.8</v>
      </c>
    </row>
    <row r="515" spans="1:7" ht="14.25">
      <c r="A515" s="2">
        <v>42728</v>
      </c>
      <c r="B515" s="3">
        <v>23</v>
      </c>
      <c r="C515" s="3">
        <v>23</v>
      </c>
      <c r="D515" s="3">
        <v>23.071428571428573</v>
      </c>
      <c r="E515" s="3">
        <v>7.23</v>
      </c>
      <c r="F515" s="6">
        <v>3.4920899999999998E-3</v>
      </c>
      <c r="G515" s="6">
        <v>3.84</v>
      </c>
    </row>
    <row r="516" spans="1:7" ht="14.25">
      <c r="A516" s="2">
        <v>42729</v>
      </c>
      <c r="B516" s="3">
        <v>23</v>
      </c>
      <c r="C516" s="3">
        <v>23</v>
      </c>
      <c r="D516" s="3">
        <v>23.071428571428573</v>
      </c>
      <c r="E516" s="3">
        <v>7.19</v>
      </c>
      <c r="F516" s="6">
        <v>3.47277E-3</v>
      </c>
      <c r="G516" s="6">
        <v>3.82</v>
      </c>
    </row>
    <row r="517" spans="1:7" ht="14.25">
      <c r="A517" s="2">
        <v>42730</v>
      </c>
      <c r="B517" s="3">
        <v>23</v>
      </c>
      <c r="C517" s="3">
        <v>23</v>
      </c>
      <c r="D517" s="3">
        <v>23</v>
      </c>
      <c r="E517" s="3">
        <v>7.21</v>
      </c>
      <c r="F517" s="6">
        <v>3.4824299999999999E-3</v>
      </c>
      <c r="G517" s="6">
        <v>3.83</v>
      </c>
    </row>
    <row r="518" spans="1:7" ht="14.25">
      <c r="A518" s="2">
        <v>42731</v>
      </c>
      <c r="B518" s="3">
        <v>23</v>
      </c>
      <c r="C518" s="3">
        <v>23</v>
      </c>
      <c r="D518" s="3">
        <v>23</v>
      </c>
      <c r="E518" s="3">
        <v>7.15</v>
      </c>
      <c r="F518" s="6">
        <v>3.4534500000000003E-3</v>
      </c>
      <c r="G518" s="6">
        <v>3.8</v>
      </c>
    </row>
    <row r="519" spans="1:7" ht="14.25">
      <c r="A519" s="2">
        <v>42732</v>
      </c>
      <c r="B519" s="3">
        <v>23</v>
      </c>
      <c r="C519" s="3">
        <v>23</v>
      </c>
      <c r="D519" s="3">
        <v>23</v>
      </c>
      <c r="E519" s="3">
        <v>7.57</v>
      </c>
      <c r="F519" s="6">
        <v>3.6563100000000003E-3</v>
      </c>
      <c r="G519" s="6">
        <v>4.0199999999999996</v>
      </c>
    </row>
    <row r="520" spans="1:7" ht="14.25">
      <c r="A520" s="2">
        <v>42733</v>
      </c>
      <c r="B520" s="3">
        <v>23</v>
      </c>
      <c r="C520" s="3">
        <v>23</v>
      </c>
      <c r="D520" s="3">
        <v>23</v>
      </c>
      <c r="E520" s="3">
        <v>8.2100000000000009</v>
      </c>
      <c r="F520" s="6">
        <v>3.9654299999999998E-3</v>
      </c>
      <c r="G520" s="6">
        <v>4.3600000000000003</v>
      </c>
    </row>
    <row r="521" spans="1:7" ht="14.25">
      <c r="A521" s="2">
        <v>42734</v>
      </c>
      <c r="B521" s="3">
        <v>23</v>
      </c>
      <c r="C521" s="3">
        <v>23</v>
      </c>
      <c r="D521" s="3">
        <v>23</v>
      </c>
      <c r="E521" s="3">
        <v>8.16</v>
      </c>
      <c r="F521" s="6">
        <v>3.9412800000000001E-3</v>
      </c>
      <c r="G521" s="6">
        <v>4.34</v>
      </c>
    </row>
    <row r="522" spans="1:7" ht="14.25">
      <c r="A522" s="2">
        <v>42735</v>
      </c>
      <c r="B522" s="3">
        <v>22</v>
      </c>
      <c r="C522" s="3">
        <v>22</v>
      </c>
      <c r="D522" s="3">
        <v>22.857142857142858</v>
      </c>
      <c r="E522" s="3">
        <v>8.0500000000000007</v>
      </c>
      <c r="F522" s="6">
        <v>3.8881500000000004E-3</v>
      </c>
      <c r="G522" s="6">
        <v>4.28</v>
      </c>
    </row>
    <row r="523" spans="1:7" ht="14.25">
      <c r="A523" s="2">
        <v>42736</v>
      </c>
      <c r="B523" s="3">
        <v>23</v>
      </c>
      <c r="C523" s="3">
        <v>23</v>
      </c>
      <c r="D523" s="3">
        <v>22.785714285714285</v>
      </c>
      <c r="E523" s="3">
        <v>8.14</v>
      </c>
      <c r="F523" s="6">
        <v>3.9316200000000003E-3</v>
      </c>
      <c r="G523" s="6">
        <v>4.32</v>
      </c>
    </row>
    <row r="524" spans="1:7" ht="14.25">
      <c r="A524" s="2">
        <v>42737</v>
      </c>
      <c r="B524" s="3">
        <v>23</v>
      </c>
      <c r="C524" s="3">
        <v>23</v>
      </c>
      <c r="D524" s="3">
        <v>22.785714285714285</v>
      </c>
      <c r="E524" s="3">
        <v>8.33</v>
      </c>
      <c r="F524" s="6">
        <v>4.02339E-3</v>
      </c>
      <c r="G524" s="6">
        <v>4.43</v>
      </c>
    </row>
    <row r="525" spans="1:7" ht="14.25">
      <c r="A525" s="2">
        <v>42738</v>
      </c>
      <c r="B525" s="3">
        <v>23</v>
      </c>
      <c r="C525" s="3">
        <v>23</v>
      </c>
      <c r="D525" s="3">
        <v>22.714285714285715</v>
      </c>
      <c r="E525" s="3">
        <v>9.59</v>
      </c>
      <c r="F525" s="6">
        <v>4.63197E-3</v>
      </c>
      <c r="G525" s="6">
        <v>5.0999999999999996</v>
      </c>
    </row>
    <row r="526" spans="1:7" ht="14.25">
      <c r="A526" s="2">
        <v>42739</v>
      </c>
      <c r="B526" s="3">
        <v>23</v>
      </c>
      <c r="C526" s="3">
        <v>23</v>
      </c>
      <c r="D526" s="3">
        <v>22.642857142857142</v>
      </c>
      <c r="E526" s="3">
        <v>10.88</v>
      </c>
      <c r="F526" s="6">
        <v>5.2550399999999999E-3</v>
      </c>
      <c r="G526" s="6">
        <v>5.78</v>
      </c>
    </row>
    <row r="527" spans="1:7" ht="14.25">
      <c r="A527" s="2">
        <v>42740</v>
      </c>
      <c r="B527" s="3">
        <v>23</v>
      </c>
      <c r="C527" s="3">
        <v>23</v>
      </c>
      <c r="D527" s="3">
        <v>22.857142857142858</v>
      </c>
      <c r="E527" s="3">
        <v>10.199999999999999</v>
      </c>
      <c r="F527" s="6">
        <v>4.9265999999999997E-3</v>
      </c>
      <c r="G527" s="6">
        <v>5.42</v>
      </c>
    </row>
    <row r="528" spans="1:7" ht="14.25">
      <c r="A528" s="2">
        <v>42741</v>
      </c>
      <c r="B528" s="3">
        <v>23</v>
      </c>
      <c r="C528" s="3">
        <v>23</v>
      </c>
      <c r="D528" s="3">
        <v>22.928571428571427</v>
      </c>
      <c r="E528" s="3">
        <v>10.07</v>
      </c>
      <c r="F528" s="6">
        <v>4.8638099999999997E-3</v>
      </c>
      <c r="G528" s="6">
        <v>5.35</v>
      </c>
    </row>
    <row r="529" spans="1:7" ht="14.25">
      <c r="A529" s="2">
        <v>42742</v>
      </c>
      <c r="B529" s="3">
        <v>23</v>
      </c>
      <c r="C529" s="3">
        <v>23</v>
      </c>
      <c r="D529" s="3">
        <v>22.928571428571427</v>
      </c>
      <c r="E529" s="3">
        <v>9.7799999999999994</v>
      </c>
      <c r="F529" s="6">
        <v>4.7237399999999997E-3</v>
      </c>
      <c r="G529" s="6">
        <v>5.2</v>
      </c>
    </row>
    <row r="530" spans="1:7" ht="14.25">
      <c r="A530" s="2">
        <v>42743</v>
      </c>
      <c r="B530" s="3">
        <v>23</v>
      </c>
      <c r="C530" s="3">
        <v>23</v>
      </c>
      <c r="D530" s="3">
        <v>22.928571428571427</v>
      </c>
      <c r="E530" s="3">
        <v>10.27</v>
      </c>
      <c r="F530" s="6">
        <v>4.9604100000000002E-3</v>
      </c>
      <c r="G530" s="6">
        <v>5.46</v>
      </c>
    </row>
    <row r="531" spans="1:7" ht="14.25">
      <c r="A531" s="2">
        <v>42744</v>
      </c>
      <c r="B531" s="3">
        <v>23</v>
      </c>
      <c r="C531" s="3">
        <v>23</v>
      </c>
      <c r="D531" s="3">
        <v>22.928571428571427</v>
      </c>
      <c r="E531" s="3">
        <v>10.199999999999999</v>
      </c>
      <c r="F531" s="6">
        <v>4.9265999999999997E-3</v>
      </c>
      <c r="G531" s="6">
        <v>5.42</v>
      </c>
    </row>
    <row r="532" spans="1:7" ht="14.25">
      <c r="A532" s="2">
        <v>42745</v>
      </c>
      <c r="B532" s="3">
        <v>23</v>
      </c>
      <c r="C532" s="3">
        <v>23</v>
      </c>
      <c r="D532" s="3">
        <v>22.928571428571427</v>
      </c>
      <c r="E532" s="3">
        <v>10.55</v>
      </c>
      <c r="F532" s="6">
        <v>5.0956500000000002E-3</v>
      </c>
      <c r="G532" s="6">
        <v>5.61</v>
      </c>
    </row>
    <row r="533" spans="1:7" ht="14.25">
      <c r="A533" s="2">
        <v>42746</v>
      </c>
      <c r="B533" s="3">
        <v>23</v>
      </c>
      <c r="C533" s="3">
        <v>23</v>
      </c>
      <c r="D533" s="3">
        <v>22.928571428571427</v>
      </c>
      <c r="E533" s="3">
        <v>9.83</v>
      </c>
      <c r="F533" s="6">
        <v>4.7478899999999994E-3</v>
      </c>
      <c r="G533" s="6">
        <v>5.22</v>
      </c>
    </row>
    <row r="534" spans="1:7" ht="14.25">
      <c r="A534" s="2">
        <v>42747</v>
      </c>
      <c r="B534" s="3">
        <v>23</v>
      </c>
      <c r="C534" s="3">
        <v>23</v>
      </c>
      <c r="D534" s="3">
        <v>22.928571428571427</v>
      </c>
      <c r="E534" s="3">
        <v>9.81</v>
      </c>
      <c r="F534" s="6">
        <v>4.7382299999999995E-3</v>
      </c>
      <c r="G534" s="6">
        <v>5.21</v>
      </c>
    </row>
    <row r="535" spans="1:7" ht="14.25">
      <c r="A535" s="2">
        <v>42748</v>
      </c>
      <c r="B535" s="3">
        <v>22</v>
      </c>
      <c r="C535" s="3">
        <v>22</v>
      </c>
      <c r="D535" s="3">
        <v>22.857142857142858</v>
      </c>
      <c r="E535" s="3">
        <v>9.7799999999999994</v>
      </c>
      <c r="F535" s="6">
        <v>4.7237399999999997E-3</v>
      </c>
      <c r="G535" s="6">
        <v>5.2</v>
      </c>
    </row>
    <row r="536" spans="1:7" ht="14.25">
      <c r="A536" s="2">
        <v>42749</v>
      </c>
      <c r="B536" s="3">
        <v>22</v>
      </c>
      <c r="C536" s="3">
        <v>22</v>
      </c>
      <c r="D536" s="3">
        <v>22.857142857142858</v>
      </c>
      <c r="E536" s="3">
        <v>9.7799999999999994</v>
      </c>
      <c r="F536" s="6">
        <v>4.7237399999999997E-3</v>
      </c>
      <c r="G536" s="6">
        <v>5.2</v>
      </c>
    </row>
    <row r="537" spans="1:7" ht="14.25">
      <c r="A537" s="2">
        <v>42750</v>
      </c>
      <c r="B537" s="3">
        <v>22</v>
      </c>
      <c r="C537" s="3">
        <v>22</v>
      </c>
      <c r="D537" s="3">
        <v>22.785714285714285</v>
      </c>
      <c r="E537" s="3">
        <v>9.8800000000000008</v>
      </c>
      <c r="F537" s="6">
        <v>4.7720400000000008E-3</v>
      </c>
      <c r="G537" s="6">
        <v>5.25</v>
      </c>
    </row>
    <row r="538" spans="1:7" ht="14.25">
      <c r="A538" s="2">
        <v>42751</v>
      </c>
      <c r="B538" s="3">
        <v>22</v>
      </c>
      <c r="C538" s="3">
        <v>22</v>
      </c>
      <c r="D538" s="3">
        <v>22.714285714285715</v>
      </c>
      <c r="E538" s="3">
        <v>9.59</v>
      </c>
      <c r="F538" s="6">
        <v>4.63197E-3</v>
      </c>
      <c r="G538" s="6">
        <v>5.0999999999999996</v>
      </c>
    </row>
    <row r="539" spans="1:7" ht="14.25">
      <c r="A539" s="2">
        <v>42752</v>
      </c>
      <c r="B539" s="3">
        <v>23</v>
      </c>
      <c r="C539" s="3">
        <v>23</v>
      </c>
      <c r="D539" s="3">
        <v>22.714285714285715</v>
      </c>
      <c r="E539" s="3">
        <v>10.14</v>
      </c>
      <c r="F539" s="6">
        <v>4.8976200000000001E-3</v>
      </c>
      <c r="G539" s="6">
        <v>5.39</v>
      </c>
    </row>
    <row r="540" spans="1:7" ht="14.25">
      <c r="A540" s="2">
        <v>42753</v>
      </c>
      <c r="B540" s="3">
        <v>22</v>
      </c>
      <c r="C540" s="3">
        <v>22</v>
      </c>
      <c r="D540" s="3">
        <v>22.642857142857142</v>
      </c>
      <c r="E540" s="3">
        <v>10.19</v>
      </c>
      <c r="F540" s="6">
        <v>4.9217699999999998E-3</v>
      </c>
      <c r="G540" s="6">
        <v>5.41</v>
      </c>
    </row>
    <row r="541" spans="1:7" ht="14.25">
      <c r="A541" s="2">
        <v>42754</v>
      </c>
      <c r="B541" s="3">
        <v>22</v>
      </c>
      <c r="C541" s="3">
        <v>22</v>
      </c>
      <c r="D541" s="3">
        <v>22.571428571428573</v>
      </c>
      <c r="E541" s="3">
        <v>10.43</v>
      </c>
      <c r="F541" s="6">
        <v>5.03769E-3</v>
      </c>
      <c r="G541" s="6">
        <v>5.54</v>
      </c>
    </row>
    <row r="542" spans="1:7" ht="14.25">
      <c r="A542" s="2">
        <v>42755</v>
      </c>
      <c r="B542" s="3">
        <v>22</v>
      </c>
      <c r="C542" s="3">
        <v>22</v>
      </c>
      <c r="D542" s="3">
        <v>22.5</v>
      </c>
      <c r="E542" s="3">
        <v>10.6</v>
      </c>
      <c r="F542" s="6">
        <v>5.1197999999999999E-3</v>
      </c>
      <c r="G542" s="6">
        <v>5.63</v>
      </c>
    </row>
    <row r="543" spans="1:7" ht="14.25">
      <c r="A543" s="2">
        <v>42756</v>
      </c>
      <c r="B543" s="3">
        <v>22</v>
      </c>
      <c r="C543" s="3">
        <v>22</v>
      </c>
      <c r="D543" s="3">
        <v>22.428571428571427</v>
      </c>
      <c r="E543" s="3">
        <v>10.91</v>
      </c>
      <c r="F543" s="6">
        <v>5.0404200000000003E-3</v>
      </c>
      <c r="G543" s="6">
        <v>5.54</v>
      </c>
    </row>
    <row r="544" spans="1:7" ht="14.25">
      <c r="A544" s="2">
        <v>42757</v>
      </c>
      <c r="B544" s="3">
        <v>22</v>
      </c>
      <c r="C544" s="3">
        <v>22</v>
      </c>
      <c r="D544" s="3">
        <v>22.357142857142858</v>
      </c>
      <c r="E544" s="3">
        <v>10.71</v>
      </c>
      <c r="F544" s="6">
        <v>4.9480200000000009E-3</v>
      </c>
      <c r="G544" s="6">
        <v>5.44</v>
      </c>
    </row>
    <row r="545" spans="1:7" ht="14.25">
      <c r="A545" s="2">
        <v>42758</v>
      </c>
      <c r="B545" s="3">
        <v>22</v>
      </c>
      <c r="C545" s="3">
        <v>22</v>
      </c>
      <c r="D545" s="3">
        <v>22.285714285714285</v>
      </c>
      <c r="E545" s="3">
        <v>10.78</v>
      </c>
      <c r="F545" s="6">
        <v>4.9803599999999996E-3</v>
      </c>
      <c r="G545" s="6">
        <v>5.48</v>
      </c>
    </row>
    <row r="546" spans="1:7" ht="14.25">
      <c r="A546" s="2">
        <v>42759</v>
      </c>
      <c r="B546" s="3">
        <v>22</v>
      </c>
      <c r="C546" s="3">
        <v>22</v>
      </c>
      <c r="D546" s="3">
        <v>22.214285714285715</v>
      </c>
      <c r="E546" s="3">
        <v>10.51</v>
      </c>
      <c r="F546" s="6">
        <v>4.8556199999999997E-3</v>
      </c>
      <c r="G546" s="6">
        <v>5.34</v>
      </c>
    </row>
    <row r="547" spans="1:7" ht="14.25">
      <c r="A547" s="2">
        <v>42760</v>
      </c>
      <c r="B547" s="3">
        <v>22</v>
      </c>
      <c r="C547" s="3">
        <v>22</v>
      </c>
      <c r="D547" s="3">
        <v>22.142857142857142</v>
      </c>
      <c r="E547" s="3">
        <v>10.51</v>
      </c>
      <c r="F547" s="6">
        <v>4.8556199999999997E-3</v>
      </c>
      <c r="G547" s="6">
        <v>5.34</v>
      </c>
    </row>
    <row r="548" spans="1:7" ht="14.25">
      <c r="A548" s="2">
        <v>42761</v>
      </c>
      <c r="B548" s="3">
        <v>22</v>
      </c>
      <c r="C548" s="3">
        <v>22</v>
      </c>
      <c r="D548" s="3">
        <v>22.071428571428573</v>
      </c>
      <c r="E548" s="3">
        <v>10.65</v>
      </c>
      <c r="F548" s="6">
        <v>4.9203000000000007E-3</v>
      </c>
      <c r="G548" s="6">
        <v>5.41</v>
      </c>
    </row>
    <row r="549" spans="1:7" ht="14.25">
      <c r="A549" s="2">
        <v>42762</v>
      </c>
      <c r="B549" s="3">
        <v>22</v>
      </c>
      <c r="C549" s="3">
        <v>22</v>
      </c>
      <c r="D549" s="3">
        <v>22.071428571428573</v>
      </c>
      <c r="E549" s="3">
        <v>10.51</v>
      </c>
      <c r="F549" s="6">
        <v>4.8556199999999997E-3</v>
      </c>
      <c r="G549" s="6">
        <v>5.34</v>
      </c>
    </row>
    <row r="550" spans="1:7" ht="14.25">
      <c r="A550" s="2">
        <v>42763</v>
      </c>
      <c r="B550" s="3">
        <v>22</v>
      </c>
      <c r="C550" s="3">
        <v>22</v>
      </c>
      <c r="D550" s="3">
        <v>22.071428571428573</v>
      </c>
      <c r="E550" s="3">
        <v>10.54</v>
      </c>
      <c r="F550" s="6">
        <v>4.8694799999999998E-3</v>
      </c>
      <c r="G550" s="6">
        <v>5.36</v>
      </c>
    </row>
    <row r="551" spans="1:7" ht="14.25">
      <c r="A551" s="2">
        <v>42764</v>
      </c>
      <c r="B551" s="3">
        <v>22</v>
      </c>
      <c r="C551" s="3">
        <v>22</v>
      </c>
      <c r="D551" s="3">
        <v>22.071428571428573</v>
      </c>
      <c r="E551" s="3">
        <v>10.47</v>
      </c>
      <c r="F551" s="6">
        <v>4.8371400000000002E-3</v>
      </c>
      <c r="G551" s="6">
        <v>5.32</v>
      </c>
    </row>
    <row r="552" spans="1:7" ht="14.25">
      <c r="A552" s="2">
        <v>42765</v>
      </c>
      <c r="B552" s="3">
        <v>22</v>
      </c>
      <c r="C552" s="3">
        <v>22</v>
      </c>
      <c r="D552" s="3">
        <v>22.071428571428573</v>
      </c>
      <c r="E552" s="3">
        <v>10.62</v>
      </c>
      <c r="F552" s="6">
        <v>4.9064399999999989E-3</v>
      </c>
      <c r="G552" s="6">
        <v>5.4</v>
      </c>
    </row>
    <row r="553" spans="1:7" ht="14.25">
      <c r="A553" s="2">
        <v>42766</v>
      </c>
      <c r="B553" s="3">
        <v>23</v>
      </c>
      <c r="C553" s="3">
        <v>23</v>
      </c>
      <c r="D553" s="3">
        <v>22.071428571428573</v>
      </c>
      <c r="E553" s="3">
        <v>10.71</v>
      </c>
      <c r="F553" s="6">
        <v>4.9480200000000009E-3</v>
      </c>
      <c r="G553" s="6">
        <v>5.44</v>
      </c>
    </row>
    <row r="554" spans="1:7" ht="14.25">
      <c r="A554" s="2">
        <v>42767</v>
      </c>
      <c r="B554" s="3">
        <v>23</v>
      </c>
      <c r="C554" s="3">
        <v>23</v>
      </c>
      <c r="D554" s="3">
        <v>22.142857142857142</v>
      </c>
      <c r="E554" s="3">
        <v>10.71</v>
      </c>
      <c r="F554" s="6">
        <v>4.9480200000000009E-3</v>
      </c>
      <c r="G554" s="6">
        <v>5.44</v>
      </c>
    </row>
    <row r="555" spans="1:7" ht="14.25">
      <c r="A555" s="2">
        <v>42768</v>
      </c>
      <c r="B555" s="3">
        <v>23</v>
      </c>
      <c r="C555" s="3">
        <v>23</v>
      </c>
      <c r="D555" s="3">
        <v>22.214285714285715</v>
      </c>
      <c r="E555" s="3">
        <v>10.78</v>
      </c>
      <c r="F555" s="6">
        <v>4.9803599999999996E-3</v>
      </c>
      <c r="G555" s="6">
        <v>5.48</v>
      </c>
    </row>
    <row r="556" spans="1:7" ht="14.25">
      <c r="A556" s="2">
        <v>42769</v>
      </c>
      <c r="B556" s="3">
        <v>23</v>
      </c>
      <c r="C556" s="3">
        <v>23</v>
      </c>
      <c r="D556" s="3">
        <v>22.285714285714285</v>
      </c>
      <c r="E556" s="3">
        <v>10.95</v>
      </c>
      <c r="F556" s="6">
        <v>5.0588999999999999E-3</v>
      </c>
      <c r="G556" s="6">
        <v>5.56</v>
      </c>
    </row>
    <row r="557" spans="1:7" ht="14.25">
      <c r="A557" s="2">
        <v>42770</v>
      </c>
      <c r="B557" s="3">
        <v>23</v>
      </c>
      <c r="C557" s="3">
        <v>23</v>
      </c>
      <c r="D557" s="3">
        <v>22.357142857142858</v>
      </c>
      <c r="E557" s="3">
        <v>11.32</v>
      </c>
      <c r="F557" s="6">
        <v>5.2298400000000004E-3</v>
      </c>
      <c r="G557" s="6">
        <v>5.75</v>
      </c>
    </row>
    <row r="558" spans="1:7" ht="14.25">
      <c r="A558" s="2">
        <v>42771</v>
      </c>
      <c r="B558" s="3">
        <v>22</v>
      </c>
      <c r="C558" s="3">
        <v>22</v>
      </c>
      <c r="D558" s="3">
        <v>22.357142857142858</v>
      </c>
      <c r="E558" s="3">
        <v>11.22</v>
      </c>
      <c r="F558" s="6">
        <v>5.1836399999999998E-3</v>
      </c>
      <c r="G558" s="6">
        <v>5.7</v>
      </c>
    </row>
    <row r="559" spans="1:7" ht="14.25">
      <c r="A559" s="2">
        <v>42772</v>
      </c>
      <c r="B559" s="3">
        <v>22</v>
      </c>
      <c r="C559" s="3">
        <v>22</v>
      </c>
      <c r="D559" s="3">
        <v>22.357142857142858</v>
      </c>
      <c r="E559" s="3">
        <v>11.32</v>
      </c>
      <c r="F559" s="6">
        <v>5.2298400000000004E-3</v>
      </c>
      <c r="G559" s="6">
        <v>5.75</v>
      </c>
    </row>
    <row r="560" spans="1:7" ht="14.25">
      <c r="A560" s="2">
        <v>42773</v>
      </c>
      <c r="B560" s="3">
        <v>22</v>
      </c>
      <c r="C560" s="3">
        <v>22</v>
      </c>
      <c r="D560" s="3">
        <v>22.357142857142858</v>
      </c>
      <c r="E560" s="3">
        <v>11.45</v>
      </c>
      <c r="F560" s="6">
        <v>5.2898999999999993E-3</v>
      </c>
      <c r="G560" s="6">
        <v>5.82</v>
      </c>
    </row>
    <row r="561" spans="1:7" ht="14.25">
      <c r="A561" s="2">
        <v>42774</v>
      </c>
      <c r="B561" s="3">
        <v>23</v>
      </c>
      <c r="C561" s="3">
        <v>23</v>
      </c>
      <c r="D561" s="3">
        <v>22.428571428571427</v>
      </c>
      <c r="E561" s="3">
        <v>11.39</v>
      </c>
      <c r="F561" s="6">
        <v>5.26218E-3</v>
      </c>
      <c r="G561" s="6">
        <v>5.79</v>
      </c>
    </row>
    <row r="562" spans="1:7" ht="14.25">
      <c r="A562" s="2">
        <v>42775</v>
      </c>
      <c r="B562" s="3">
        <v>23</v>
      </c>
      <c r="C562" s="3">
        <v>23</v>
      </c>
      <c r="D562" s="3">
        <v>22.5</v>
      </c>
      <c r="E562" s="3">
        <v>10.94</v>
      </c>
      <c r="F562" s="6">
        <v>5.2840199999999995E-3</v>
      </c>
      <c r="G562" s="6">
        <v>5.81</v>
      </c>
    </row>
    <row r="563" spans="1:7" ht="14.25">
      <c r="A563" s="2">
        <v>42776</v>
      </c>
      <c r="B563" s="3">
        <v>22</v>
      </c>
      <c r="C563" s="3">
        <v>22</v>
      </c>
      <c r="D563" s="3">
        <v>22.5</v>
      </c>
      <c r="E563" s="3">
        <v>11.34</v>
      </c>
      <c r="F563" s="6">
        <v>5.4772199999999997E-3</v>
      </c>
      <c r="G563" s="6">
        <v>6.02</v>
      </c>
    </row>
    <row r="564" spans="1:7" ht="14.25">
      <c r="A564" s="2">
        <v>42777</v>
      </c>
      <c r="B564" s="3">
        <v>22</v>
      </c>
      <c r="C564" s="3">
        <v>22</v>
      </c>
      <c r="D564" s="3">
        <v>22.5</v>
      </c>
      <c r="E564" s="3">
        <v>11.43</v>
      </c>
      <c r="F564" s="6">
        <v>5.52069E-3</v>
      </c>
      <c r="G564" s="6">
        <v>6.07</v>
      </c>
    </row>
    <row r="565" spans="1:7" ht="14.25">
      <c r="A565" s="2">
        <v>42778</v>
      </c>
      <c r="B565" s="3">
        <v>23</v>
      </c>
      <c r="C565" s="3">
        <v>23</v>
      </c>
      <c r="D565" s="3">
        <v>22.571428571428573</v>
      </c>
      <c r="E565" s="3">
        <v>11.42</v>
      </c>
      <c r="F565" s="6">
        <v>5.51586E-3</v>
      </c>
      <c r="G565" s="6">
        <v>6.07</v>
      </c>
    </row>
    <row r="566" spans="1:7" ht="14.25">
      <c r="A566" s="2">
        <v>42779</v>
      </c>
      <c r="B566" s="3">
        <v>23</v>
      </c>
      <c r="C566" s="3">
        <v>23</v>
      </c>
      <c r="D566" s="3">
        <v>22.642857142857142</v>
      </c>
      <c r="E566" s="3">
        <v>11.39</v>
      </c>
      <c r="F566" s="6">
        <v>5.5013700000000002E-3</v>
      </c>
      <c r="G566" s="6">
        <v>6.05</v>
      </c>
    </row>
    <row r="567" spans="1:7" ht="14.25">
      <c r="A567" s="2">
        <v>42780</v>
      </c>
      <c r="B567" s="3">
        <v>23</v>
      </c>
      <c r="C567" s="3">
        <v>23</v>
      </c>
      <c r="D567" s="3">
        <v>22.642857142857142</v>
      </c>
      <c r="E567" s="3">
        <v>13</v>
      </c>
      <c r="F567" s="6">
        <v>6.2790000000000007E-3</v>
      </c>
      <c r="G567" s="6">
        <v>6.91</v>
      </c>
    </row>
    <row r="568" spans="1:7" ht="14.25">
      <c r="A568" s="2">
        <v>42781</v>
      </c>
      <c r="B568" s="3">
        <v>32</v>
      </c>
      <c r="C568" s="3">
        <v>32</v>
      </c>
      <c r="D568" s="3">
        <v>23.285714285714285</v>
      </c>
      <c r="E568" s="3">
        <v>12.97</v>
      </c>
      <c r="F568" s="6">
        <v>6.2645100000000009E-3</v>
      </c>
      <c r="G568" s="6">
        <v>6.89</v>
      </c>
    </row>
    <row r="569" spans="1:7" ht="14.25">
      <c r="A569" s="2">
        <v>42782</v>
      </c>
      <c r="B569" s="3">
        <v>23</v>
      </c>
      <c r="C569" s="3">
        <v>23</v>
      </c>
      <c r="D569" s="3">
        <v>23.285714285714285</v>
      </c>
      <c r="E569" s="3">
        <v>12.95</v>
      </c>
      <c r="F569" s="6">
        <v>6.2548499999999993E-3</v>
      </c>
      <c r="G569" s="6">
        <v>6.88</v>
      </c>
    </row>
    <row r="570" spans="1:7" ht="14.25">
      <c r="A570" s="2">
        <v>42783</v>
      </c>
      <c r="B570" s="3">
        <v>23</v>
      </c>
      <c r="C570" s="3">
        <v>23</v>
      </c>
      <c r="D570" s="3">
        <v>23.285714285714285</v>
      </c>
      <c r="E570" s="3">
        <v>12.72</v>
      </c>
      <c r="F570" s="6">
        <v>6.1437600000000007E-3</v>
      </c>
      <c r="G570" s="6">
        <v>6.76</v>
      </c>
    </row>
    <row r="571" spans="1:7" ht="14.25">
      <c r="A571" s="2">
        <v>42784</v>
      </c>
      <c r="B571" s="3">
        <v>23</v>
      </c>
      <c r="C571" s="3">
        <v>23</v>
      </c>
      <c r="D571" s="3">
        <v>23.285714285714285</v>
      </c>
      <c r="E571" s="3">
        <v>12.83</v>
      </c>
      <c r="F571" s="6">
        <v>6.1968899999999992E-3</v>
      </c>
      <c r="G571" s="6">
        <v>6.82</v>
      </c>
    </row>
    <row r="572" spans="1:7" ht="14.25">
      <c r="A572" s="2">
        <v>42785</v>
      </c>
      <c r="B572" s="3">
        <v>22</v>
      </c>
      <c r="C572" s="3">
        <v>22</v>
      </c>
      <c r="D572" s="3">
        <v>23.285714285714285</v>
      </c>
      <c r="E572" s="3">
        <v>12.82</v>
      </c>
      <c r="F572" s="6">
        <v>6.1920599999999992E-3</v>
      </c>
      <c r="G572" s="6">
        <v>6.81</v>
      </c>
    </row>
    <row r="573" spans="1:7" ht="14.25">
      <c r="A573" s="2">
        <v>42786</v>
      </c>
      <c r="B573" s="3">
        <v>22</v>
      </c>
      <c r="C573" s="3">
        <v>22</v>
      </c>
      <c r="D573" s="3">
        <v>23.285714285714285</v>
      </c>
      <c r="E573" s="3">
        <v>12.52</v>
      </c>
      <c r="F573" s="6">
        <v>6.0471600000000002E-3</v>
      </c>
      <c r="G573" s="6">
        <v>6.65</v>
      </c>
    </row>
    <row r="574" spans="1:7" ht="14.25">
      <c r="A574" s="2">
        <v>42787</v>
      </c>
      <c r="B574" s="3">
        <v>23</v>
      </c>
      <c r="C574" s="3">
        <v>23</v>
      </c>
      <c r="D574" s="3">
        <v>23.357142857142858</v>
      </c>
      <c r="E574" s="3">
        <v>12.77</v>
      </c>
      <c r="F574" s="6">
        <v>6.1679100000000004E-3</v>
      </c>
      <c r="G574" s="6">
        <v>6.78</v>
      </c>
    </row>
    <row r="575" spans="1:7" ht="14.25">
      <c r="A575" s="2">
        <v>42788</v>
      </c>
      <c r="B575" s="3">
        <v>23</v>
      </c>
      <c r="C575" s="3">
        <v>23</v>
      </c>
      <c r="D575" s="3">
        <v>23.357142857142858</v>
      </c>
      <c r="E575" s="3">
        <v>12.69</v>
      </c>
      <c r="F575" s="6">
        <v>6.1292699999999992E-3</v>
      </c>
      <c r="G575" s="6">
        <v>6.74</v>
      </c>
    </row>
    <row r="576" spans="1:7" ht="14.25">
      <c r="A576" s="2">
        <v>42789</v>
      </c>
      <c r="B576" s="3">
        <v>23</v>
      </c>
      <c r="C576" s="3">
        <v>23</v>
      </c>
      <c r="D576" s="3">
        <v>23.357142857142858</v>
      </c>
      <c r="E576" s="3">
        <v>13.13</v>
      </c>
      <c r="F576" s="6">
        <v>6.3417900000000008E-3</v>
      </c>
      <c r="G576" s="6">
        <v>6.98</v>
      </c>
    </row>
    <row r="577" spans="1:7" ht="14.25">
      <c r="A577" s="2">
        <v>42790</v>
      </c>
      <c r="B577" s="3">
        <v>23</v>
      </c>
      <c r="C577" s="3">
        <v>23</v>
      </c>
      <c r="D577" s="3">
        <v>23.428571428571427</v>
      </c>
      <c r="E577" s="3">
        <v>13.11</v>
      </c>
      <c r="F577" s="6">
        <v>6.3321299999999992E-3</v>
      </c>
      <c r="G577" s="6">
        <v>6.97</v>
      </c>
    </row>
    <row r="578" spans="1:7" ht="14.25">
      <c r="A578" s="2">
        <v>42791</v>
      </c>
      <c r="B578" s="3">
        <v>23</v>
      </c>
      <c r="C578" s="3">
        <v>23</v>
      </c>
      <c r="D578" s="3">
        <v>23.5</v>
      </c>
      <c r="E578" s="3">
        <v>13.57</v>
      </c>
      <c r="F578" s="6">
        <v>6.8392799999999997E-3</v>
      </c>
      <c r="G578" s="6">
        <v>7.52</v>
      </c>
    </row>
    <row r="579" spans="1:7" ht="14.25">
      <c r="A579" s="2">
        <v>42792</v>
      </c>
      <c r="B579" s="3">
        <v>23</v>
      </c>
      <c r="C579" s="3">
        <v>23</v>
      </c>
      <c r="D579" s="3">
        <v>23.5</v>
      </c>
      <c r="E579" s="3">
        <v>14.59</v>
      </c>
      <c r="F579" s="6">
        <v>7.3533599999999998E-3</v>
      </c>
      <c r="G579" s="6">
        <v>8.09</v>
      </c>
    </row>
    <row r="580" spans="1:7" ht="14.25">
      <c r="A580" s="2">
        <v>42793</v>
      </c>
      <c r="B580" s="3">
        <v>23</v>
      </c>
      <c r="C580" s="3">
        <v>23</v>
      </c>
      <c r="D580" s="3">
        <v>23.5</v>
      </c>
      <c r="E580" s="3">
        <v>15.55</v>
      </c>
      <c r="F580" s="6">
        <v>7.837199999999999E-3</v>
      </c>
      <c r="G580" s="6">
        <v>8.6199999999999992</v>
      </c>
    </row>
    <row r="581" spans="1:7" ht="14.25">
      <c r="A581" s="2">
        <v>42794</v>
      </c>
      <c r="B581" s="3">
        <v>24</v>
      </c>
      <c r="C581" s="3">
        <v>24</v>
      </c>
      <c r="D581" s="3">
        <v>23.571428571428573</v>
      </c>
      <c r="E581" s="3">
        <v>16.07</v>
      </c>
      <c r="F581" s="6">
        <v>8.0992800000000004E-3</v>
      </c>
      <c r="G581" s="6">
        <v>8.91</v>
      </c>
    </row>
    <row r="582" spans="1:7" ht="14.25">
      <c r="A582" s="2">
        <v>42795</v>
      </c>
      <c r="B582" s="3">
        <v>27</v>
      </c>
      <c r="C582" s="3">
        <v>27</v>
      </c>
      <c r="D582" s="3">
        <v>23.214285714285715</v>
      </c>
      <c r="E582" s="3">
        <v>17.55</v>
      </c>
      <c r="F582" s="6">
        <v>8.4766500000000005E-3</v>
      </c>
      <c r="G582" s="6">
        <v>9.32</v>
      </c>
    </row>
    <row r="583" spans="1:7" ht="14.25">
      <c r="A583" s="2">
        <v>42796</v>
      </c>
      <c r="B583" s="3">
        <v>24</v>
      </c>
      <c r="C583" s="3">
        <v>24</v>
      </c>
      <c r="D583" s="3">
        <v>23.285714285714285</v>
      </c>
      <c r="E583" s="3">
        <v>19.079999999999998</v>
      </c>
      <c r="F583" s="6">
        <v>9.2156399999999989E-3</v>
      </c>
      <c r="G583" s="6">
        <v>10.14</v>
      </c>
    </row>
    <row r="584" spans="1:7" ht="14.25">
      <c r="A584" s="2">
        <v>42797</v>
      </c>
      <c r="B584" s="3">
        <v>23</v>
      </c>
      <c r="C584" s="3">
        <v>23</v>
      </c>
      <c r="D584" s="3">
        <v>23.285714285714285</v>
      </c>
      <c r="E584" s="3">
        <v>19.48</v>
      </c>
      <c r="F584" s="6">
        <v>9.4088399999999999E-3</v>
      </c>
      <c r="G584" s="6">
        <v>10.35</v>
      </c>
    </row>
    <row r="585" spans="1:7" ht="14.25">
      <c r="A585" s="2">
        <v>42798</v>
      </c>
      <c r="B585" s="3">
        <v>23</v>
      </c>
      <c r="C585" s="3">
        <v>23</v>
      </c>
      <c r="D585" s="3">
        <v>23.285714285714285</v>
      </c>
      <c r="E585" s="3">
        <v>18.61</v>
      </c>
      <c r="F585" s="6">
        <v>8.9886299999999992E-3</v>
      </c>
      <c r="G585" s="6">
        <v>9.89</v>
      </c>
    </row>
    <row r="586" spans="1:7" ht="14.25">
      <c r="A586" s="2">
        <v>42799</v>
      </c>
      <c r="B586" s="3">
        <v>22</v>
      </c>
      <c r="C586" s="3">
        <v>22</v>
      </c>
      <c r="D586" s="3">
        <v>23.285714285714285</v>
      </c>
      <c r="E586" s="3">
        <v>19.22</v>
      </c>
      <c r="F586" s="6">
        <v>9.2832599999999998E-3</v>
      </c>
      <c r="G586" s="6">
        <v>10.210000000000001</v>
      </c>
    </row>
    <row r="587" spans="1:7" ht="14.25">
      <c r="A587" s="2">
        <v>42800</v>
      </c>
      <c r="B587" s="3">
        <v>23</v>
      </c>
      <c r="C587" s="3">
        <v>23</v>
      </c>
      <c r="D587" s="3">
        <v>23.357142857142858</v>
      </c>
      <c r="E587" s="3">
        <v>19.75</v>
      </c>
      <c r="F587" s="6">
        <v>9.5392500000000009E-3</v>
      </c>
      <c r="G587" s="6">
        <v>10.49</v>
      </c>
    </row>
    <row r="588" spans="1:7" ht="14.25">
      <c r="A588" s="2">
        <v>42801</v>
      </c>
      <c r="B588" s="3">
        <v>22</v>
      </c>
      <c r="C588" s="3">
        <v>22</v>
      </c>
      <c r="D588" s="3">
        <v>23.285714285714285</v>
      </c>
      <c r="E588" s="3">
        <v>18.91</v>
      </c>
      <c r="F588" s="6">
        <v>9.1335299999999991E-3</v>
      </c>
      <c r="G588" s="6">
        <v>10.050000000000001</v>
      </c>
    </row>
    <row r="589" spans="1:7" ht="14.25">
      <c r="A589" s="2">
        <v>42802</v>
      </c>
      <c r="B589" s="3">
        <v>23</v>
      </c>
      <c r="C589" s="3">
        <v>23</v>
      </c>
      <c r="D589" s="3">
        <v>23.285714285714285</v>
      </c>
      <c r="E589" s="3">
        <v>16.54</v>
      </c>
      <c r="F589" s="6">
        <v>7.9888199999999989E-3</v>
      </c>
      <c r="G589" s="6">
        <v>8.7899999999999991</v>
      </c>
    </row>
    <row r="590" spans="1:7" ht="14.25">
      <c r="A590" s="2">
        <v>42803</v>
      </c>
      <c r="B590" s="3">
        <v>22</v>
      </c>
      <c r="C590" s="3">
        <v>22</v>
      </c>
      <c r="D590" s="3">
        <v>23.214285714285715</v>
      </c>
      <c r="E590" s="3">
        <v>17.71</v>
      </c>
      <c r="F590" s="6">
        <v>8.5539300000000013E-3</v>
      </c>
      <c r="G590" s="6">
        <v>9.41</v>
      </c>
    </row>
    <row r="591" spans="1:7" ht="14.25">
      <c r="A591" s="2">
        <v>42804</v>
      </c>
      <c r="B591" s="3">
        <v>26</v>
      </c>
      <c r="C591" s="3">
        <v>26</v>
      </c>
      <c r="D591" s="3">
        <v>23.428571428571427</v>
      </c>
      <c r="E591" s="3">
        <v>19.13</v>
      </c>
      <c r="F591" s="6">
        <v>9.2397899999999995E-3</v>
      </c>
      <c r="G591" s="6">
        <v>10.16</v>
      </c>
    </row>
    <row r="592" spans="1:7" ht="14.25">
      <c r="A592" s="2">
        <v>42805</v>
      </c>
      <c r="B592" s="3">
        <v>23</v>
      </c>
      <c r="C592" s="3">
        <v>23</v>
      </c>
      <c r="D592" s="3">
        <v>23.428571428571427</v>
      </c>
      <c r="E592" s="3">
        <v>21.45</v>
      </c>
      <c r="F592" s="6">
        <v>1.0360350000000001E-2</v>
      </c>
      <c r="G592" s="6">
        <v>11.4</v>
      </c>
    </row>
    <row r="593" spans="1:7" ht="14.25">
      <c r="A593" s="2">
        <v>42806</v>
      </c>
      <c r="B593" s="3">
        <v>23</v>
      </c>
      <c r="C593" s="3">
        <v>23</v>
      </c>
      <c r="D593" s="3">
        <v>23.428571428571427</v>
      </c>
      <c r="E593" s="3">
        <v>23.31</v>
      </c>
      <c r="F593" s="6">
        <v>1.1258729999999998E-2</v>
      </c>
      <c r="G593" s="6">
        <v>12.38</v>
      </c>
    </row>
    <row r="594" spans="1:7" ht="14.25">
      <c r="A594" s="2">
        <v>42807</v>
      </c>
      <c r="B594" s="3">
        <v>24</v>
      </c>
      <c r="C594" s="3">
        <v>24</v>
      </c>
      <c r="D594" s="3">
        <v>23.5</v>
      </c>
      <c r="E594" s="3">
        <v>28.45</v>
      </c>
      <c r="F594" s="6">
        <v>1.4338800000000001E-2</v>
      </c>
      <c r="G594" s="6">
        <v>15.77</v>
      </c>
    </row>
    <row r="595" spans="1:7" ht="14.25">
      <c r="A595" s="2">
        <v>42808</v>
      </c>
      <c r="B595" s="3">
        <v>23</v>
      </c>
      <c r="C595" s="3">
        <v>23</v>
      </c>
      <c r="D595" s="3">
        <v>23.428571428571427</v>
      </c>
      <c r="E595" s="3">
        <v>28.58</v>
      </c>
      <c r="F595" s="6">
        <v>1.3804139999999999E-2</v>
      </c>
      <c r="G595" s="6">
        <v>15.18</v>
      </c>
    </row>
    <row r="596" spans="1:7" ht="14.25">
      <c r="A596" s="2">
        <v>42809</v>
      </c>
      <c r="B596" s="3">
        <v>23</v>
      </c>
      <c r="C596" s="3">
        <v>23</v>
      </c>
      <c r="D596" s="3">
        <v>23.142857142857142</v>
      </c>
      <c r="E596" s="3">
        <v>35.18</v>
      </c>
      <c r="F596" s="6">
        <v>1.6991940000000001E-2</v>
      </c>
      <c r="G596" s="6">
        <v>18.690000000000001</v>
      </c>
    </row>
    <row r="597" spans="1:7" ht="14.25">
      <c r="A597" s="2">
        <v>42810</v>
      </c>
      <c r="B597" s="3">
        <v>23</v>
      </c>
      <c r="C597" s="3">
        <v>23</v>
      </c>
      <c r="D597" s="3">
        <v>23.071428571428573</v>
      </c>
      <c r="E597" s="3">
        <v>45.51</v>
      </c>
      <c r="F597" s="6">
        <v>2.1981329999999997E-2</v>
      </c>
      <c r="G597" s="6">
        <v>24.18</v>
      </c>
    </row>
    <row r="598" spans="1:7" ht="14.25">
      <c r="A598" s="2">
        <v>42811</v>
      </c>
      <c r="B598" s="3">
        <v>27</v>
      </c>
      <c r="C598" s="3">
        <v>27</v>
      </c>
      <c r="D598" s="3">
        <v>23.357142857142858</v>
      </c>
      <c r="E598" s="3">
        <v>44.48</v>
      </c>
      <c r="F598" s="6">
        <v>2.1483840000000001E-2</v>
      </c>
      <c r="G598" s="6">
        <v>23.63</v>
      </c>
    </row>
    <row r="599" spans="1:7" ht="14.25">
      <c r="A599" s="2">
        <v>42812</v>
      </c>
      <c r="B599" s="3">
        <v>23</v>
      </c>
      <c r="C599" s="3">
        <v>23</v>
      </c>
      <c r="D599" s="3">
        <v>23.357142857142858</v>
      </c>
      <c r="E599" s="3">
        <v>34</v>
      </c>
      <c r="F599" s="6">
        <v>1.6421999999999999E-2</v>
      </c>
      <c r="G599" s="6">
        <v>18.059999999999999</v>
      </c>
    </row>
    <row r="600" spans="1:7" ht="14.25">
      <c r="A600" s="2">
        <v>42813</v>
      </c>
      <c r="B600" s="3">
        <v>23</v>
      </c>
      <c r="C600" s="3">
        <v>23</v>
      </c>
      <c r="D600" s="3">
        <v>23.428571428571427</v>
      </c>
      <c r="E600" s="3">
        <v>43.12</v>
      </c>
      <c r="F600" s="6">
        <v>2.0826959999999999E-2</v>
      </c>
      <c r="G600" s="6">
        <v>22.91</v>
      </c>
    </row>
    <row r="601" spans="1:7" ht="14.25">
      <c r="A601" s="2">
        <v>42814</v>
      </c>
      <c r="B601" s="3">
        <v>22</v>
      </c>
      <c r="C601" s="3">
        <v>22</v>
      </c>
      <c r="D601" s="3">
        <v>23.357142857142858</v>
      </c>
      <c r="E601" s="3">
        <v>42.51</v>
      </c>
      <c r="F601" s="6">
        <v>2.0532329999999998E-2</v>
      </c>
      <c r="G601" s="6">
        <v>22.59</v>
      </c>
    </row>
    <row r="602" spans="1:7" ht="14.25">
      <c r="A602" s="2">
        <v>42815</v>
      </c>
      <c r="B602" s="3">
        <v>22</v>
      </c>
      <c r="C602" s="3">
        <v>22</v>
      </c>
      <c r="D602" s="3">
        <v>23.357142857142858</v>
      </c>
      <c r="E602" s="3">
        <v>42.67</v>
      </c>
      <c r="F602" s="6">
        <v>2.0609610000000004E-2</v>
      </c>
      <c r="G602" s="6">
        <v>22.67</v>
      </c>
    </row>
    <row r="603" spans="1:7" ht="14.25">
      <c r="A603" s="2">
        <v>42816</v>
      </c>
      <c r="B603" s="3">
        <v>23</v>
      </c>
      <c r="C603" s="3">
        <v>23</v>
      </c>
      <c r="D603" s="3">
        <v>23.357142857142858</v>
      </c>
      <c r="E603" s="3">
        <v>41.65</v>
      </c>
      <c r="F603" s="6">
        <v>2.0116950000000001E-2</v>
      </c>
      <c r="G603" s="6">
        <v>22.13</v>
      </c>
    </row>
    <row r="604" spans="1:7" ht="14.25">
      <c r="A604" s="2">
        <v>42817</v>
      </c>
      <c r="B604" s="3">
        <v>23</v>
      </c>
      <c r="C604" s="3">
        <v>23</v>
      </c>
      <c r="D604" s="3">
        <v>23.428571428571427</v>
      </c>
      <c r="E604" s="3">
        <v>43.2</v>
      </c>
      <c r="F604" s="6">
        <v>2.0865600000000002E-2</v>
      </c>
      <c r="G604" s="6">
        <v>22.95</v>
      </c>
    </row>
    <row r="605" spans="1:7" ht="14.25">
      <c r="A605" s="2">
        <v>42818</v>
      </c>
      <c r="B605" s="3">
        <v>27</v>
      </c>
      <c r="C605" s="3">
        <v>27</v>
      </c>
      <c r="D605" s="3">
        <v>23.5</v>
      </c>
      <c r="E605" s="3">
        <v>53.19</v>
      </c>
      <c r="F605" s="6">
        <v>2.680776E-2</v>
      </c>
      <c r="G605" s="6">
        <v>29.49</v>
      </c>
    </row>
    <row r="606" spans="1:7" ht="14.25">
      <c r="A606" s="2">
        <v>42819</v>
      </c>
      <c r="B606" s="3">
        <v>23</v>
      </c>
      <c r="C606" s="3">
        <v>23</v>
      </c>
      <c r="D606" s="3">
        <v>23.5</v>
      </c>
      <c r="E606" s="3">
        <v>50.62</v>
      </c>
      <c r="F606" s="6">
        <v>2.5512479999999997E-2</v>
      </c>
      <c r="G606" s="6">
        <v>28.06</v>
      </c>
    </row>
    <row r="607" spans="1:7" ht="14.25">
      <c r="A607" s="2">
        <v>42820</v>
      </c>
      <c r="B607" s="3">
        <v>22</v>
      </c>
      <c r="C607" s="3">
        <v>22</v>
      </c>
      <c r="D607" s="3">
        <v>23.428571428571427</v>
      </c>
      <c r="E607" s="3">
        <v>50.63</v>
      </c>
      <c r="F607" s="6">
        <v>2.4454290000000004E-2</v>
      </c>
      <c r="G607" s="6">
        <v>26.9</v>
      </c>
    </row>
    <row r="608" spans="1:7" ht="14.25">
      <c r="A608" s="2">
        <v>42821</v>
      </c>
      <c r="B608" s="3">
        <v>22</v>
      </c>
      <c r="C608" s="3">
        <v>22</v>
      </c>
      <c r="D608" s="3">
        <v>23.285714285714285</v>
      </c>
      <c r="E608" s="3">
        <v>49.06</v>
      </c>
      <c r="F608" s="6">
        <v>2.3695980000000002E-2</v>
      </c>
      <c r="G608" s="6">
        <v>26.07</v>
      </c>
    </row>
    <row r="609" spans="1:7" ht="14.25">
      <c r="A609" s="2">
        <v>42822</v>
      </c>
      <c r="B609" s="3">
        <v>22</v>
      </c>
      <c r="C609" s="3">
        <v>22</v>
      </c>
      <c r="D609" s="3">
        <v>23.214285714285715</v>
      </c>
      <c r="E609" s="3">
        <v>50.25</v>
      </c>
      <c r="F609" s="6">
        <v>2.4270750000000004E-2</v>
      </c>
      <c r="G609" s="6">
        <v>26.7</v>
      </c>
    </row>
    <row r="610" spans="1:7" ht="14.25">
      <c r="A610" s="2">
        <v>42823</v>
      </c>
      <c r="B610" s="3">
        <v>22</v>
      </c>
      <c r="C610" s="3">
        <v>22</v>
      </c>
      <c r="D610" s="3">
        <v>23.142857142857142</v>
      </c>
      <c r="E610" s="3">
        <v>53.07</v>
      </c>
      <c r="F610" s="6">
        <v>2.5632809999999995E-2</v>
      </c>
      <c r="G610" s="6">
        <v>28.2</v>
      </c>
    </row>
    <row r="611" spans="1:7" ht="14.25">
      <c r="A611" s="2">
        <v>42824</v>
      </c>
      <c r="B611" s="3">
        <v>22</v>
      </c>
      <c r="C611" s="3">
        <v>22</v>
      </c>
      <c r="D611" s="3">
        <v>23.071428571428573</v>
      </c>
      <c r="E611" s="3">
        <v>51.91</v>
      </c>
      <c r="F611" s="6">
        <v>2.5072529999999999E-2</v>
      </c>
      <c r="G611" s="6">
        <v>27.58</v>
      </c>
    </row>
    <row r="612" spans="1:7" ht="14.25">
      <c r="A612" s="2">
        <v>42825</v>
      </c>
      <c r="B612" s="3">
        <v>22</v>
      </c>
      <c r="C612" s="3">
        <v>22</v>
      </c>
      <c r="D612" s="3">
        <v>22.714285714285715</v>
      </c>
      <c r="E612" s="3">
        <v>49.91</v>
      </c>
      <c r="F612" s="6">
        <v>2.4106529999999998E-2</v>
      </c>
      <c r="G612" s="6">
        <v>26.52</v>
      </c>
    </row>
    <row r="613" spans="1:7" ht="14.25">
      <c r="A613" s="2">
        <v>42826</v>
      </c>
      <c r="B613" s="3">
        <v>22</v>
      </c>
      <c r="C613" s="3">
        <v>22</v>
      </c>
      <c r="D613" s="3">
        <v>22.642857142857142</v>
      </c>
      <c r="E613" s="3">
        <v>50.6</v>
      </c>
      <c r="F613" s="6">
        <v>2.4439800000000001E-2</v>
      </c>
      <c r="G613" s="6">
        <v>26.88</v>
      </c>
    </row>
    <row r="614" spans="1:7" ht="14.25">
      <c r="A614" s="2">
        <v>42827</v>
      </c>
      <c r="B614" s="3">
        <v>22</v>
      </c>
      <c r="C614" s="3">
        <v>22</v>
      </c>
      <c r="D614" s="3">
        <v>22.571428571428573</v>
      </c>
      <c r="E614" s="3">
        <v>48.55</v>
      </c>
      <c r="F614" s="6">
        <v>2.3449649999999999E-2</v>
      </c>
      <c r="G614" s="6">
        <v>25.79</v>
      </c>
    </row>
    <row r="615" spans="1:7" ht="14.25">
      <c r="A615" s="2">
        <v>42828</v>
      </c>
      <c r="B615" s="3">
        <v>22</v>
      </c>
      <c r="C615" s="3">
        <v>22</v>
      </c>
      <c r="D615" s="3">
        <v>22.571428571428573</v>
      </c>
      <c r="E615" s="3">
        <v>44.13</v>
      </c>
      <c r="F615" s="6">
        <v>2.1314790000000004E-2</v>
      </c>
      <c r="G615" s="6">
        <v>23.45</v>
      </c>
    </row>
    <row r="616" spans="1:7" ht="14.25">
      <c r="A616" s="2">
        <v>42829</v>
      </c>
      <c r="B616" s="3">
        <v>22</v>
      </c>
      <c r="C616" s="3">
        <v>22</v>
      </c>
      <c r="D616" s="3">
        <v>22.571428571428573</v>
      </c>
      <c r="E616" s="3">
        <v>44.43</v>
      </c>
      <c r="F616" s="6">
        <v>2.145969E-2</v>
      </c>
      <c r="G616" s="6">
        <v>23.61</v>
      </c>
    </row>
    <row r="617" spans="1:7" ht="14.25">
      <c r="A617" s="2">
        <v>42830</v>
      </c>
      <c r="B617" s="3">
        <v>22</v>
      </c>
      <c r="C617" s="3">
        <v>22</v>
      </c>
      <c r="D617" s="3">
        <v>22.5</v>
      </c>
      <c r="E617" s="3">
        <v>44.9</v>
      </c>
      <c r="F617" s="6">
        <v>2.1686699999999996E-2</v>
      </c>
      <c r="G617" s="6">
        <v>23.86</v>
      </c>
    </row>
    <row r="618" spans="1:7" ht="14.25">
      <c r="A618" s="2">
        <v>42831</v>
      </c>
      <c r="B618" s="3">
        <v>23</v>
      </c>
      <c r="C618" s="3">
        <v>23</v>
      </c>
      <c r="D618" s="3">
        <v>22.5</v>
      </c>
      <c r="E618" s="3">
        <v>43.23</v>
      </c>
      <c r="F618" s="6">
        <v>2.0880089999999997E-2</v>
      </c>
      <c r="G618" s="6">
        <v>22.97</v>
      </c>
    </row>
    <row r="619" spans="1:7" ht="14.25">
      <c r="A619" s="2">
        <v>42832</v>
      </c>
      <c r="B619" s="3">
        <v>22</v>
      </c>
      <c r="C619" s="3">
        <v>22</v>
      </c>
      <c r="D619" s="3">
        <v>22.142857142857142</v>
      </c>
      <c r="E619" s="3">
        <v>42.31</v>
      </c>
      <c r="F619" s="6">
        <v>1.9547220000000001E-2</v>
      </c>
      <c r="G619" s="6">
        <v>21.5</v>
      </c>
    </row>
    <row r="620" spans="1:7" ht="14.25">
      <c r="A620" s="2">
        <v>42833</v>
      </c>
      <c r="B620" s="3">
        <v>22</v>
      </c>
      <c r="C620" s="3">
        <v>22</v>
      </c>
      <c r="D620" s="3">
        <v>22.071428571428573</v>
      </c>
      <c r="E620" s="3">
        <v>44.37</v>
      </c>
      <c r="F620" s="6">
        <v>2.0498939999999997E-2</v>
      </c>
      <c r="G620" s="6">
        <v>22.55</v>
      </c>
    </row>
    <row r="621" spans="1:7" ht="14.25">
      <c r="A621" s="2">
        <v>42834</v>
      </c>
      <c r="B621" s="3">
        <v>22</v>
      </c>
      <c r="C621" s="3">
        <v>22</v>
      </c>
      <c r="D621" s="3">
        <v>22.071428571428573</v>
      </c>
      <c r="E621" s="3">
        <v>43.72</v>
      </c>
      <c r="F621" s="6">
        <v>2.0198639999999997E-2</v>
      </c>
      <c r="G621" s="6">
        <v>22.22</v>
      </c>
    </row>
    <row r="622" spans="1:7" ht="14.25">
      <c r="A622" s="2">
        <v>42835</v>
      </c>
      <c r="B622" s="3">
        <v>22</v>
      </c>
      <c r="C622" s="3">
        <v>22</v>
      </c>
      <c r="D622" s="3">
        <v>22.071428571428573</v>
      </c>
      <c r="E622" s="3">
        <v>43.74</v>
      </c>
      <c r="F622" s="6">
        <v>2.0207879999999998E-2</v>
      </c>
      <c r="G622" s="6">
        <v>22.23</v>
      </c>
    </row>
    <row r="623" spans="1:7" ht="14.25">
      <c r="A623" s="2">
        <v>42836</v>
      </c>
      <c r="B623" s="3">
        <v>22</v>
      </c>
      <c r="C623" s="3">
        <v>22</v>
      </c>
      <c r="D623" s="3">
        <v>22.071428571428573</v>
      </c>
      <c r="E623" s="3">
        <v>43.74</v>
      </c>
      <c r="F623" s="6">
        <v>2.0207879999999998E-2</v>
      </c>
      <c r="G623" s="6">
        <v>22.23</v>
      </c>
    </row>
    <row r="624" spans="1:7" ht="14.25">
      <c r="A624" s="2">
        <v>42837</v>
      </c>
      <c r="B624" s="3">
        <v>23</v>
      </c>
      <c r="C624" s="3">
        <v>23</v>
      </c>
      <c r="D624" s="3">
        <v>22.142857142857142</v>
      </c>
      <c r="E624" s="3">
        <v>46.38</v>
      </c>
      <c r="F624" s="6">
        <v>2.1427559999999998E-2</v>
      </c>
      <c r="G624" s="6">
        <v>23.57</v>
      </c>
    </row>
    <row r="625" spans="1:7" ht="14.25">
      <c r="A625" s="2">
        <v>42838</v>
      </c>
      <c r="B625" s="3">
        <v>22</v>
      </c>
      <c r="C625" s="3">
        <v>22</v>
      </c>
      <c r="D625" s="3">
        <v>22.142857142857142</v>
      </c>
      <c r="E625" s="3">
        <v>49.97</v>
      </c>
      <c r="F625" s="6">
        <v>2.3086139999999998E-2</v>
      </c>
      <c r="G625" s="6">
        <v>25.39</v>
      </c>
    </row>
    <row r="626" spans="1:7" ht="14.25">
      <c r="A626" s="2">
        <v>42839</v>
      </c>
      <c r="B626" s="3">
        <v>22</v>
      </c>
      <c r="C626" s="3">
        <v>22</v>
      </c>
      <c r="D626" s="3">
        <v>22.142857142857142</v>
      </c>
      <c r="E626" s="3">
        <v>47.32</v>
      </c>
      <c r="F626" s="6">
        <v>2.1861840000000004E-2</v>
      </c>
      <c r="G626" s="6">
        <v>24.05</v>
      </c>
    </row>
    <row r="627" spans="1:7" ht="14.25">
      <c r="A627" s="2">
        <v>42840</v>
      </c>
      <c r="B627" s="3">
        <v>22</v>
      </c>
      <c r="C627" s="3">
        <v>22</v>
      </c>
      <c r="D627" s="3">
        <v>22.142857142857142</v>
      </c>
      <c r="E627" s="3">
        <v>48.89</v>
      </c>
      <c r="F627" s="6">
        <v>2.2587179999999998E-2</v>
      </c>
      <c r="G627" s="6">
        <v>24.85</v>
      </c>
    </row>
    <row r="628" spans="1:7" ht="14.25">
      <c r="A628" s="2">
        <v>42841</v>
      </c>
      <c r="B628" s="3">
        <v>22</v>
      </c>
      <c r="C628" s="3">
        <v>22</v>
      </c>
      <c r="D628" s="3">
        <v>22.142857142857142</v>
      </c>
      <c r="E628" s="3">
        <v>48.22</v>
      </c>
      <c r="F628" s="6">
        <v>2.2277639999999998E-2</v>
      </c>
      <c r="G628" s="6">
        <v>24.51</v>
      </c>
    </row>
    <row r="629" spans="1:7" ht="14.25">
      <c r="A629" s="2">
        <v>42842</v>
      </c>
      <c r="B629" s="3">
        <v>22</v>
      </c>
      <c r="C629" s="3">
        <v>22</v>
      </c>
      <c r="D629" s="3">
        <v>22.142857142857142</v>
      </c>
      <c r="E629" s="3">
        <v>47.94</v>
      </c>
      <c r="F629" s="6">
        <v>2.2148279999999999E-2</v>
      </c>
      <c r="G629" s="6">
        <v>24.36</v>
      </c>
    </row>
    <row r="630" spans="1:7" ht="14.25">
      <c r="A630" s="2">
        <v>42843</v>
      </c>
      <c r="B630" s="3">
        <v>23</v>
      </c>
      <c r="C630" s="3">
        <v>23</v>
      </c>
      <c r="D630" s="3">
        <v>22.214285714285715</v>
      </c>
      <c r="E630" s="3">
        <v>49.88</v>
      </c>
      <c r="F630" s="6">
        <v>2.3044560000000002E-2</v>
      </c>
      <c r="G630" s="6">
        <v>25.35</v>
      </c>
    </row>
    <row r="631" spans="1:7" ht="14.25">
      <c r="A631" s="2">
        <v>42844</v>
      </c>
      <c r="B631" s="3">
        <v>23</v>
      </c>
      <c r="C631" s="3">
        <v>23</v>
      </c>
      <c r="D631" s="3">
        <v>22.285714285714285</v>
      </c>
      <c r="E631" s="3">
        <v>47.88</v>
      </c>
      <c r="F631" s="6">
        <v>2.2120560000000001E-2</v>
      </c>
      <c r="G631" s="6">
        <v>24.33</v>
      </c>
    </row>
    <row r="632" spans="1:7" ht="14.25">
      <c r="A632" s="2">
        <v>42845</v>
      </c>
      <c r="B632" s="3">
        <v>22</v>
      </c>
      <c r="C632" s="3">
        <v>22</v>
      </c>
      <c r="D632" s="3">
        <v>22.214285714285715</v>
      </c>
      <c r="E632" s="3">
        <v>49.36</v>
      </c>
      <c r="F632" s="6">
        <v>2.2804319999999999E-2</v>
      </c>
      <c r="G632" s="6">
        <v>25.08</v>
      </c>
    </row>
    <row r="633" spans="1:7" ht="14.25">
      <c r="A633" s="2">
        <v>42846</v>
      </c>
      <c r="B633" s="3">
        <v>23</v>
      </c>
      <c r="C633" s="3">
        <v>23</v>
      </c>
      <c r="D633" s="3">
        <v>22.285714285714285</v>
      </c>
      <c r="E633" s="3">
        <v>48.27</v>
      </c>
      <c r="F633" s="6">
        <v>2.2300739999999999E-2</v>
      </c>
      <c r="G633" s="6">
        <v>24.53</v>
      </c>
    </row>
    <row r="634" spans="1:7" ht="14.25">
      <c r="A634" s="2">
        <v>42847</v>
      </c>
      <c r="B634" s="3">
        <v>23</v>
      </c>
      <c r="C634" s="3">
        <v>23</v>
      </c>
      <c r="D634" s="3">
        <v>22.357142857142858</v>
      </c>
      <c r="E634" s="3">
        <v>48.41</v>
      </c>
      <c r="F634" s="6">
        <v>2.2365419999999997E-2</v>
      </c>
      <c r="G634" s="6">
        <v>24.6</v>
      </c>
    </row>
    <row r="635" spans="1:7" ht="14.25">
      <c r="A635" s="2">
        <v>42848</v>
      </c>
      <c r="B635" s="3">
        <v>22</v>
      </c>
      <c r="C635" s="3">
        <v>22</v>
      </c>
      <c r="D635" s="3">
        <v>22.357142857142858</v>
      </c>
      <c r="E635" s="3">
        <v>48.75</v>
      </c>
      <c r="F635" s="6">
        <v>2.2522500000000001E-2</v>
      </c>
      <c r="G635" s="6">
        <v>24.77</v>
      </c>
    </row>
    <row r="636" spans="1:7" ht="14.25">
      <c r="A636" s="2">
        <v>42849</v>
      </c>
      <c r="B636" s="3">
        <v>23</v>
      </c>
      <c r="C636" s="3">
        <v>23</v>
      </c>
      <c r="D636" s="3">
        <v>22.428571428571427</v>
      </c>
      <c r="E636" s="3">
        <v>49.94</v>
      </c>
      <c r="F636" s="6">
        <v>2.3072279999999997E-2</v>
      </c>
      <c r="G636" s="6">
        <v>25.38</v>
      </c>
    </row>
    <row r="637" spans="1:7" ht="14.25">
      <c r="A637" s="2">
        <v>42850</v>
      </c>
      <c r="B637" s="3">
        <v>22</v>
      </c>
      <c r="C637" s="3">
        <v>22</v>
      </c>
      <c r="D637" s="3">
        <v>22.428571428571427</v>
      </c>
      <c r="E637" s="3">
        <v>50.09</v>
      </c>
      <c r="F637" s="6">
        <v>2.3141580000000002E-2</v>
      </c>
      <c r="G637" s="6">
        <v>25.46</v>
      </c>
    </row>
    <row r="638" spans="1:7" ht="14.25">
      <c r="A638" s="2">
        <v>42851</v>
      </c>
      <c r="B638" s="3">
        <v>22</v>
      </c>
      <c r="C638" s="3">
        <v>22</v>
      </c>
      <c r="D638" s="3">
        <v>22.357142857142858</v>
      </c>
      <c r="E638" s="3">
        <v>53.28</v>
      </c>
      <c r="F638" s="6">
        <v>2.4615359999999999E-2</v>
      </c>
      <c r="G638" s="6">
        <v>27.08</v>
      </c>
    </row>
    <row r="639" spans="1:7" ht="14.25">
      <c r="A639" s="2">
        <v>42852</v>
      </c>
      <c r="B639" s="3">
        <v>22</v>
      </c>
      <c r="C639" s="3">
        <v>22</v>
      </c>
      <c r="D639" s="3">
        <v>22.357142857142858</v>
      </c>
      <c r="E639" s="3">
        <v>63.14</v>
      </c>
      <c r="F639" s="6">
        <v>2.9170679999999997E-2</v>
      </c>
      <c r="G639" s="6">
        <v>32.090000000000003</v>
      </c>
    </row>
    <row r="640" spans="1:7" ht="14.25">
      <c r="A640" s="2">
        <v>42853</v>
      </c>
      <c r="B640" s="3">
        <v>22</v>
      </c>
      <c r="C640" s="3">
        <v>22</v>
      </c>
      <c r="D640" s="3">
        <v>22.357142857142858</v>
      </c>
      <c r="E640" s="3">
        <v>72.42</v>
      </c>
      <c r="F640" s="6">
        <v>3.3458039999999994E-2</v>
      </c>
      <c r="G640" s="6">
        <v>36.799999999999997</v>
      </c>
    </row>
    <row r="641" spans="1:7" ht="14.25">
      <c r="A641" s="2">
        <v>42854</v>
      </c>
      <c r="B641" s="3">
        <v>23</v>
      </c>
      <c r="C641" s="3">
        <v>23</v>
      </c>
      <c r="D641" s="3">
        <v>22.428571428571427</v>
      </c>
      <c r="E641" s="3">
        <v>69.83</v>
      </c>
      <c r="F641" s="6">
        <v>3.2261459999999999E-2</v>
      </c>
      <c r="G641" s="6">
        <v>35.49</v>
      </c>
    </row>
    <row r="642" spans="1:7" ht="14.25">
      <c r="A642" s="2">
        <v>42855</v>
      </c>
      <c r="B642" s="3">
        <v>23</v>
      </c>
      <c r="C642" s="3">
        <v>23</v>
      </c>
      <c r="D642" s="3">
        <v>22.5</v>
      </c>
      <c r="E642" s="3">
        <v>79.83</v>
      </c>
      <c r="F642" s="6">
        <v>3.8557889999999997E-2</v>
      </c>
      <c r="G642" s="6">
        <v>42.41</v>
      </c>
    </row>
    <row r="643" spans="1:7" ht="14.25">
      <c r="A643" s="2">
        <v>42856</v>
      </c>
      <c r="B643" s="3">
        <v>23</v>
      </c>
      <c r="C643" s="3">
        <v>23</v>
      </c>
      <c r="D643" s="3">
        <v>22.571428571428573</v>
      </c>
      <c r="E643" s="3">
        <v>77.53</v>
      </c>
      <c r="F643" s="6">
        <v>3.7446989999999999E-2</v>
      </c>
      <c r="G643" s="6">
        <v>41.19</v>
      </c>
    </row>
    <row r="644" spans="1:7" ht="14.25">
      <c r="A644" s="2">
        <v>42857</v>
      </c>
      <c r="B644" s="3">
        <v>23</v>
      </c>
      <c r="C644" s="3">
        <v>23</v>
      </c>
      <c r="D644" s="3">
        <v>22.571428571428573</v>
      </c>
      <c r="E644" s="3">
        <v>77.25</v>
      </c>
      <c r="F644" s="6">
        <v>3.7311749999999998E-2</v>
      </c>
      <c r="G644" s="6">
        <v>41.04</v>
      </c>
    </row>
    <row r="645" spans="1:7" ht="14.25">
      <c r="A645" s="2">
        <v>42858</v>
      </c>
      <c r="B645" s="3">
        <v>22</v>
      </c>
      <c r="C645" s="3">
        <v>22</v>
      </c>
      <c r="D645" s="3">
        <v>22.5</v>
      </c>
      <c r="E645" s="3">
        <v>80.37</v>
      </c>
      <c r="F645" s="6">
        <v>3.8818710000000006E-2</v>
      </c>
      <c r="G645" s="6">
        <v>42.7</v>
      </c>
    </row>
    <row r="646" spans="1:7" ht="14.25">
      <c r="A646" s="2">
        <v>42859</v>
      </c>
      <c r="B646" s="3">
        <v>23</v>
      </c>
      <c r="C646" s="3">
        <v>23</v>
      </c>
      <c r="D646" s="3">
        <v>22.571428571428573</v>
      </c>
      <c r="E646" s="3">
        <v>94.55</v>
      </c>
      <c r="F646" s="6">
        <v>4.5667649999999997E-2</v>
      </c>
      <c r="G646" s="6">
        <v>50.23</v>
      </c>
    </row>
    <row r="647" spans="1:7" ht="14.25">
      <c r="A647" s="2">
        <v>42860</v>
      </c>
      <c r="B647" s="3">
        <v>23</v>
      </c>
      <c r="C647" s="3">
        <v>23</v>
      </c>
      <c r="D647" s="3">
        <v>22.571428571428573</v>
      </c>
      <c r="E647" s="3">
        <v>90.79</v>
      </c>
      <c r="F647" s="6">
        <v>4.3851570000000006E-2</v>
      </c>
      <c r="G647" s="6">
        <v>48.24</v>
      </c>
    </row>
    <row r="648" spans="1:7" ht="14.25">
      <c r="A648" s="2">
        <v>42861</v>
      </c>
      <c r="B648" s="3">
        <v>22</v>
      </c>
      <c r="C648" s="3">
        <v>22</v>
      </c>
      <c r="D648" s="3">
        <v>22.5</v>
      </c>
      <c r="E648" s="3">
        <v>94.82</v>
      </c>
      <c r="F648" s="6">
        <v>4.5798059999999995E-2</v>
      </c>
      <c r="G648" s="6">
        <v>50.38</v>
      </c>
    </row>
    <row r="649" spans="1:7" ht="14.25">
      <c r="A649" s="2">
        <v>42862</v>
      </c>
      <c r="B649" s="3">
        <v>23</v>
      </c>
      <c r="C649" s="3">
        <v>23</v>
      </c>
      <c r="D649" s="3">
        <v>22.571428571428573</v>
      </c>
      <c r="E649" s="3">
        <v>90.46</v>
      </c>
      <c r="F649" s="6">
        <v>4.3692179999999997E-2</v>
      </c>
      <c r="G649" s="6">
        <v>48.06</v>
      </c>
    </row>
    <row r="650" spans="1:7" ht="14.25">
      <c r="A650" s="2">
        <v>42863</v>
      </c>
      <c r="B650" s="3">
        <v>22</v>
      </c>
      <c r="C650" s="3">
        <v>22</v>
      </c>
      <c r="D650" s="3">
        <v>22.5</v>
      </c>
      <c r="E650" s="3">
        <v>88.39</v>
      </c>
      <c r="F650" s="6">
        <v>4.269237E-2</v>
      </c>
      <c r="G650" s="6">
        <v>46.96</v>
      </c>
    </row>
    <row r="651" spans="1:7" ht="14.25">
      <c r="A651" s="2">
        <v>42864</v>
      </c>
      <c r="B651" s="3">
        <v>22</v>
      </c>
      <c r="C651" s="3">
        <v>22</v>
      </c>
      <c r="D651" s="3">
        <v>22.5</v>
      </c>
      <c r="E651" s="3">
        <v>86.27</v>
      </c>
      <c r="F651" s="6">
        <v>4.1668409999999996E-2</v>
      </c>
      <c r="G651" s="6">
        <v>45.84</v>
      </c>
    </row>
    <row r="652" spans="1:7" ht="14.25">
      <c r="A652" s="2">
        <v>42865</v>
      </c>
      <c r="B652" s="3">
        <v>22</v>
      </c>
      <c r="C652" s="3">
        <v>22</v>
      </c>
      <c r="D652" s="3">
        <v>22.5</v>
      </c>
      <c r="E652" s="3">
        <v>87.83</v>
      </c>
      <c r="F652" s="6">
        <v>4.2421890000000004E-2</v>
      </c>
      <c r="G652" s="6">
        <v>46.66</v>
      </c>
    </row>
    <row r="653" spans="1:7" ht="14.25">
      <c r="A653" s="2">
        <v>42866</v>
      </c>
      <c r="B653" s="3">
        <v>22</v>
      </c>
      <c r="C653" s="3">
        <v>22</v>
      </c>
      <c r="D653" s="3">
        <v>22.5</v>
      </c>
      <c r="E653" s="3">
        <v>88.2</v>
      </c>
      <c r="F653" s="6">
        <v>4.2600600000000009E-2</v>
      </c>
      <c r="G653" s="6">
        <v>46.86</v>
      </c>
    </row>
    <row r="654" spans="1:7" ht="14.25">
      <c r="A654" s="2">
        <v>42867</v>
      </c>
      <c r="B654" s="3">
        <v>22</v>
      </c>
      <c r="C654" s="3">
        <v>22</v>
      </c>
      <c r="D654" s="3">
        <v>22.5</v>
      </c>
      <c r="E654" s="3">
        <v>85.15</v>
      </c>
      <c r="F654" s="6">
        <v>4.1127450000000003E-2</v>
      </c>
      <c r="G654" s="6">
        <v>45.24</v>
      </c>
    </row>
    <row r="655" spans="1:7" ht="14.25">
      <c r="A655" s="2">
        <v>42868</v>
      </c>
      <c r="B655" s="3">
        <v>22</v>
      </c>
      <c r="C655" s="3">
        <v>22</v>
      </c>
      <c r="D655" s="3">
        <v>22.428571428571427</v>
      </c>
      <c r="E655" s="3">
        <v>87.96</v>
      </c>
      <c r="F655" s="6">
        <v>4.0637519999999989E-2</v>
      </c>
      <c r="G655" s="6">
        <v>44.7</v>
      </c>
    </row>
    <row r="656" spans="1:7" ht="14.25">
      <c r="A656" s="2">
        <v>42869</v>
      </c>
      <c r="B656" s="3">
        <v>22</v>
      </c>
      <c r="C656" s="3">
        <v>22</v>
      </c>
      <c r="D656" s="3">
        <v>22.357142857142858</v>
      </c>
      <c r="E656" s="3">
        <v>88.72</v>
      </c>
      <c r="F656" s="6">
        <v>4.098864E-2</v>
      </c>
      <c r="G656" s="6">
        <v>45.09</v>
      </c>
    </row>
    <row r="657" spans="1:7" ht="14.25">
      <c r="A657" s="2">
        <v>42870</v>
      </c>
      <c r="B657" s="3">
        <v>22</v>
      </c>
      <c r="C657" s="3">
        <v>22</v>
      </c>
      <c r="D657" s="3">
        <v>22.285714285714285</v>
      </c>
      <c r="E657" s="3">
        <v>90.32</v>
      </c>
      <c r="F657" s="6">
        <v>4.1727839999999995E-2</v>
      </c>
      <c r="G657" s="6">
        <v>45.9</v>
      </c>
    </row>
    <row r="658" spans="1:7" ht="14.25">
      <c r="A658" s="2">
        <v>42871</v>
      </c>
      <c r="B658" s="3">
        <v>22</v>
      </c>
      <c r="C658" s="3">
        <v>22</v>
      </c>
      <c r="D658" s="3">
        <v>22.214285714285715</v>
      </c>
      <c r="E658" s="3">
        <v>87.8</v>
      </c>
      <c r="F658" s="6">
        <v>4.0563599999999998E-2</v>
      </c>
      <c r="G658" s="6">
        <v>44.62</v>
      </c>
    </row>
    <row r="659" spans="1:7" ht="14.25">
      <c r="A659" s="2">
        <v>42872</v>
      </c>
      <c r="B659" s="3">
        <v>27</v>
      </c>
      <c r="C659" s="3">
        <v>27</v>
      </c>
      <c r="D659" s="3">
        <v>22.571428571428573</v>
      </c>
      <c r="E659" s="3">
        <v>86.98</v>
      </c>
      <c r="F659" s="6">
        <v>4.2011340000000001E-2</v>
      </c>
      <c r="G659" s="6">
        <v>46.21</v>
      </c>
    </row>
    <row r="660" spans="1:7" ht="14.25">
      <c r="A660" s="2">
        <v>42873</v>
      </c>
      <c r="B660" s="3">
        <v>23</v>
      </c>
      <c r="C660" s="3">
        <v>23</v>
      </c>
      <c r="D660" s="3">
        <v>22.571428571428573</v>
      </c>
      <c r="E660" s="3">
        <v>95.88</v>
      </c>
      <c r="F660" s="6">
        <v>4.6310039999999997E-2</v>
      </c>
      <c r="G660" s="6">
        <v>50.94</v>
      </c>
    </row>
    <row r="661" spans="1:7" ht="14.25">
      <c r="A661" s="2">
        <v>42874</v>
      </c>
      <c r="B661" s="3">
        <v>23</v>
      </c>
      <c r="C661" s="3">
        <v>23</v>
      </c>
      <c r="D661" s="3">
        <v>22.571428571428573</v>
      </c>
      <c r="E661" s="3">
        <v>124.38</v>
      </c>
      <c r="F661" s="6">
        <v>6.0075540000000004E-2</v>
      </c>
      <c r="G661" s="6">
        <v>66.08</v>
      </c>
    </row>
    <row r="662" spans="1:7" ht="14.25">
      <c r="A662" s="2">
        <v>42875</v>
      </c>
      <c r="B662" s="3">
        <v>23</v>
      </c>
      <c r="C662" s="3">
        <v>23</v>
      </c>
      <c r="D662" s="3">
        <v>22.642857142857142</v>
      </c>
      <c r="E662" s="3">
        <v>123.06</v>
      </c>
      <c r="F662" s="6">
        <v>5.9437980000000001E-2</v>
      </c>
      <c r="G662" s="6">
        <v>65.38</v>
      </c>
    </row>
    <row r="663" spans="1:7" ht="14.25">
      <c r="A663" s="2">
        <v>42876</v>
      </c>
      <c r="B663" s="3">
        <v>22</v>
      </c>
      <c r="C663" s="3">
        <v>22</v>
      </c>
      <c r="D663" s="3">
        <v>22.571428571428573</v>
      </c>
      <c r="E663" s="3">
        <v>148</v>
      </c>
      <c r="F663" s="6">
        <v>7.1483999999999992E-2</v>
      </c>
      <c r="G663" s="6">
        <v>78.63</v>
      </c>
    </row>
    <row r="664" spans="1:7" ht="14.25">
      <c r="A664" s="2">
        <v>42877</v>
      </c>
      <c r="B664" s="3">
        <v>23</v>
      </c>
      <c r="C664" s="3">
        <v>23</v>
      </c>
      <c r="D664" s="3">
        <v>22.642857142857142</v>
      </c>
      <c r="E664" s="3">
        <v>160.38999999999999</v>
      </c>
      <c r="F664" s="6">
        <v>7.7468369999999995E-2</v>
      </c>
      <c r="G664" s="6">
        <v>85.22</v>
      </c>
    </row>
    <row r="665" spans="1:7" ht="14.25">
      <c r="A665" s="2">
        <v>42878</v>
      </c>
      <c r="B665" s="3">
        <v>23</v>
      </c>
      <c r="C665" s="3">
        <v>23</v>
      </c>
      <c r="D665" s="3">
        <v>22.714285714285715</v>
      </c>
      <c r="E665" s="3">
        <v>169.5</v>
      </c>
      <c r="F665" s="6">
        <v>8.1868499999999997E-2</v>
      </c>
      <c r="G665" s="6">
        <v>90.06</v>
      </c>
    </row>
    <row r="666" spans="1:7" ht="14.25">
      <c r="A666" s="2">
        <v>42879</v>
      </c>
      <c r="B666" s="3">
        <v>24</v>
      </c>
      <c r="C666" s="3">
        <v>24</v>
      </c>
      <c r="D666" s="3">
        <v>22.857142857142858</v>
      </c>
      <c r="E666" s="3">
        <v>193.03</v>
      </c>
      <c r="F666" s="6">
        <v>9.3233490000000002E-2</v>
      </c>
      <c r="G666" s="6">
        <v>102.56</v>
      </c>
    </row>
    <row r="667" spans="1:7" ht="14.25">
      <c r="A667" s="2">
        <v>42880</v>
      </c>
      <c r="B667" s="3">
        <v>23</v>
      </c>
      <c r="C667" s="3">
        <v>23</v>
      </c>
      <c r="D667" s="3">
        <v>22.928571428571427</v>
      </c>
      <c r="E667" s="3">
        <v>177.33</v>
      </c>
      <c r="F667" s="6">
        <v>8.5650390000000007E-2</v>
      </c>
      <c r="G667" s="6">
        <v>94.22</v>
      </c>
    </row>
    <row r="668" spans="1:7" ht="14.25">
      <c r="A668" s="2">
        <v>42881</v>
      </c>
      <c r="B668" s="3">
        <v>23</v>
      </c>
      <c r="C668" s="3">
        <v>23</v>
      </c>
      <c r="D668" s="3">
        <v>23</v>
      </c>
      <c r="E668" s="3">
        <v>162.83000000000001</v>
      </c>
      <c r="F668" s="6">
        <v>7.8646889999999997E-2</v>
      </c>
      <c r="G668" s="6">
        <v>86.51</v>
      </c>
    </row>
    <row r="669" spans="1:7" ht="14.25">
      <c r="A669" s="2">
        <v>42882</v>
      </c>
      <c r="B669" s="3">
        <v>22</v>
      </c>
      <c r="C669" s="3">
        <v>22</v>
      </c>
      <c r="D669" s="3">
        <v>23</v>
      </c>
      <c r="E669" s="3">
        <v>156.63</v>
      </c>
      <c r="F669" s="6">
        <v>7.5652289999999997E-2</v>
      </c>
      <c r="G669" s="6">
        <v>83.22</v>
      </c>
    </row>
    <row r="670" spans="1:7" ht="14.25">
      <c r="A670" s="2">
        <v>42883</v>
      </c>
      <c r="B670" s="3">
        <v>22</v>
      </c>
      <c r="C670" s="3">
        <v>22</v>
      </c>
      <c r="D670" s="3">
        <v>23</v>
      </c>
      <c r="E670" s="3">
        <v>172.86</v>
      </c>
      <c r="F670" s="6">
        <v>8.3491380000000004E-2</v>
      </c>
      <c r="G670" s="6">
        <v>91.84</v>
      </c>
    </row>
    <row r="671" spans="1:7" ht="14.25">
      <c r="A671" s="2">
        <v>42884</v>
      </c>
      <c r="B671" s="3">
        <v>22</v>
      </c>
      <c r="C671" s="3">
        <v>22</v>
      </c>
      <c r="D671" s="3">
        <v>23</v>
      </c>
      <c r="E671" s="3">
        <v>194.17</v>
      </c>
      <c r="F671" s="6">
        <v>9.378410999999999E-2</v>
      </c>
      <c r="G671" s="6">
        <v>103.16</v>
      </c>
    </row>
    <row r="672" spans="1:7" ht="14.25">
      <c r="A672" s="2">
        <v>42885</v>
      </c>
      <c r="B672" s="3">
        <v>25</v>
      </c>
      <c r="C672" s="3">
        <v>25</v>
      </c>
      <c r="D672" s="3">
        <v>23.214285714285715</v>
      </c>
      <c r="E672" s="3">
        <v>228.58</v>
      </c>
      <c r="F672" s="6">
        <v>0.11040414</v>
      </c>
      <c r="G672" s="6">
        <v>121.44</v>
      </c>
    </row>
    <row r="673" spans="1:7" ht="14.25">
      <c r="A673" s="2">
        <v>42886</v>
      </c>
      <c r="B673" s="3">
        <v>38</v>
      </c>
      <c r="C673" s="3">
        <v>38</v>
      </c>
      <c r="D673" s="3">
        <v>24</v>
      </c>
      <c r="E673" s="3">
        <v>228.64</v>
      </c>
      <c r="F673" s="6">
        <v>0.11523456</v>
      </c>
      <c r="G673" s="6">
        <v>126.76</v>
      </c>
    </row>
    <row r="674" spans="1:7" ht="14.25">
      <c r="A674" s="2">
        <v>42887</v>
      </c>
      <c r="B674" s="3">
        <v>24</v>
      </c>
      <c r="C674" s="3">
        <v>24</v>
      </c>
      <c r="D674" s="3">
        <v>24.071428571428573</v>
      </c>
      <c r="E674" s="3">
        <v>220.7</v>
      </c>
      <c r="F674" s="6">
        <v>0.11123279999999999</v>
      </c>
      <c r="G674" s="6">
        <v>122.36</v>
      </c>
    </row>
    <row r="675" spans="1:7" ht="14.25">
      <c r="A675" s="2">
        <v>42888</v>
      </c>
      <c r="B675" s="3">
        <v>23</v>
      </c>
      <c r="C675" s="3">
        <v>23</v>
      </c>
      <c r="D675" s="3">
        <v>24.071428571428573</v>
      </c>
      <c r="E675" s="3">
        <v>222.04</v>
      </c>
      <c r="F675" s="6">
        <v>0.11190815999999999</v>
      </c>
      <c r="G675" s="6">
        <v>123.1</v>
      </c>
    </row>
    <row r="676" spans="1:7" ht="14.25">
      <c r="A676" s="2">
        <v>42889</v>
      </c>
      <c r="B676" s="3">
        <v>23</v>
      </c>
      <c r="C676" s="3">
        <v>23</v>
      </c>
      <c r="D676" s="3">
        <v>24.071428571428573</v>
      </c>
      <c r="E676" s="3">
        <v>224.3</v>
      </c>
      <c r="F676" s="6">
        <v>0.11304720000000001</v>
      </c>
      <c r="G676" s="6">
        <v>124.35</v>
      </c>
    </row>
    <row r="677" spans="1:7" ht="14.25">
      <c r="A677" s="2">
        <v>42890</v>
      </c>
      <c r="B677" s="3">
        <v>24</v>
      </c>
      <c r="C677" s="3">
        <v>24</v>
      </c>
      <c r="D677" s="3">
        <v>24.214285714285715</v>
      </c>
      <c r="E677" s="3">
        <v>244.96</v>
      </c>
      <c r="F677" s="6">
        <v>0.12345984</v>
      </c>
      <c r="G677" s="6">
        <v>135.81</v>
      </c>
    </row>
    <row r="678" spans="1:7" ht="14.25">
      <c r="A678" s="2">
        <v>42891</v>
      </c>
      <c r="B678" s="3">
        <v>23</v>
      </c>
      <c r="C678" s="3">
        <v>23</v>
      </c>
      <c r="D678" s="3">
        <v>24.214285714285715</v>
      </c>
      <c r="E678" s="3">
        <v>247.75</v>
      </c>
      <c r="F678" s="6">
        <v>0.12486599999999999</v>
      </c>
      <c r="G678" s="6">
        <v>137.35</v>
      </c>
    </row>
    <row r="679" spans="1:7" ht="14.25">
      <c r="A679" s="2">
        <v>42892</v>
      </c>
      <c r="B679" s="3">
        <v>24</v>
      </c>
      <c r="C679" s="3">
        <v>24</v>
      </c>
      <c r="D679" s="3">
        <v>24.285714285714285</v>
      </c>
      <c r="E679" s="3">
        <v>264.26</v>
      </c>
      <c r="F679" s="6">
        <v>0.13318704000000001</v>
      </c>
      <c r="G679" s="6">
        <v>146.51</v>
      </c>
    </row>
    <row r="680" spans="1:7" ht="14.25">
      <c r="A680" s="2">
        <v>42893</v>
      </c>
      <c r="B680" s="3">
        <v>24</v>
      </c>
      <c r="C680" s="3">
        <v>24</v>
      </c>
      <c r="D680" s="3">
        <v>24.285714285714285</v>
      </c>
      <c r="E680" s="3">
        <v>255.77</v>
      </c>
      <c r="F680" s="6">
        <v>0.12890808000000001</v>
      </c>
      <c r="G680" s="6">
        <v>141.80000000000001</v>
      </c>
    </row>
    <row r="681" spans="1:7" ht="14.25">
      <c r="A681" s="2">
        <v>42894</v>
      </c>
      <c r="B681" s="3">
        <v>24</v>
      </c>
      <c r="C681" s="3">
        <v>24</v>
      </c>
      <c r="D681" s="3">
        <v>24.357142857142858</v>
      </c>
      <c r="E681" s="3">
        <v>259.41000000000003</v>
      </c>
      <c r="F681" s="6">
        <v>0.13074263999999999</v>
      </c>
      <c r="G681" s="6">
        <v>143.82</v>
      </c>
    </row>
    <row r="682" spans="1:7" ht="14.25">
      <c r="A682" s="2">
        <v>42895</v>
      </c>
      <c r="B682" s="3">
        <v>23</v>
      </c>
      <c r="C682" s="3">
        <v>23</v>
      </c>
      <c r="D682" s="3">
        <v>24.357142857142858</v>
      </c>
      <c r="E682" s="3">
        <v>279.11</v>
      </c>
      <c r="F682" s="6">
        <v>0.14067144000000001</v>
      </c>
      <c r="G682" s="6">
        <v>154.74</v>
      </c>
    </row>
    <row r="683" spans="1:7" ht="14.25">
      <c r="A683" s="2">
        <v>42896</v>
      </c>
      <c r="B683" s="3">
        <v>22</v>
      </c>
      <c r="C683" s="3">
        <v>22</v>
      </c>
      <c r="D683" s="3">
        <v>24.357142857142858</v>
      </c>
      <c r="E683" s="3">
        <v>335.95</v>
      </c>
      <c r="F683" s="6">
        <v>0.16931879999999999</v>
      </c>
      <c r="G683" s="6">
        <v>186.25</v>
      </c>
    </row>
    <row r="684" spans="1:7" ht="14.25">
      <c r="A684" s="2">
        <v>42897</v>
      </c>
      <c r="B684" s="3">
        <v>24</v>
      </c>
      <c r="C684" s="3">
        <v>24</v>
      </c>
      <c r="D684" s="3">
        <v>24.5</v>
      </c>
      <c r="E684" s="3">
        <v>339.68</v>
      </c>
      <c r="F684" s="6">
        <v>0.17833199999999999</v>
      </c>
      <c r="G684" s="6">
        <v>196.17</v>
      </c>
    </row>
    <row r="685" spans="1:7" ht="14.25">
      <c r="A685" s="2">
        <v>42898</v>
      </c>
      <c r="B685" s="3">
        <v>30</v>
      </c>
      <c r="C685" s="3">
        <v>30</v>
      </c>
      <c r="D685" s="3">
        <v>25.071428571428573</v>
      </c>
      <c r="E685" s="3">
        <v>394.66</v>
      </c>
      <c r="F685" s="6">
        <v>0.20719650000000003</v>
      </c>
      <c r="G685" s="6">
        <v>227.92</v>
      </c>
    </row>
    <row r="686" spans="1:7" ht="14.25">
      <c r="A686" s="2">
        <v>42899</v>
      </c>
      <c r="B686" s="3">
        <v>25</v>
      </c>
      <c r="C686" s="3">
        <v>25</v>
      </c>
      <c r="D686" s="3">
        <v>25.071428571428573</v>
      </c>
      <c r="E686" s="3">
        <v>388.09</v>
      </c>
      <c r="F686" s="6">
        <v>0.20374724999999999</v>
      </c>
      <c r="G686" s="6">
        <v>224.12</v>
      </c>
    </row>
    <row r="687" spans="1:7" ht="14.25">
      <c r="A687" s="2">
        <v>42900</v>
      </c>
      <c r="B687" s="3">
        <v>23</v>
      </c>
      <c r="C687" s="3">
        <v>23</v>
      </c>
      <c r="D687" s="3">
        <v>24</v>
      </c>
      <c r="E687" s="3">
        <v>343.84</v>
      </c>
      <c r="F687" s="6">
        <v>0.17329535999999998</v>
      </c>
      <c r="G687" s="6">
        <v>190.62</v>
      </c>
    </row>
    <row r="688" spans="1:7" ht="14.25">
      <c r="A688" s="2">
        <v>42901</v>
      </c>
      <c r="B688" s="3">
        <v>23</v>
      </c>
      <c r="C688" s="3">
        <v>23</v>
      </c>
      <c r="D688" s="3">
        <v>23.928571428571427</v>
      </c>
      <c r="E688" s="3">
        <v>344.68</v>
      </c>
      <c r="F688" s="6">
        <v>0.17371871999999999</v>
      </c>
      <c r="G688" s="6">
        <v>191.09</v>
      </c>
    </row>
    <row r="689" spans="1:7" ht="14.25">
      <c r="A689" s="2">
        <v>42902</v>
      </c>
      <c r="B689" s="3">
        <v>22</v>
      </c>
      <c r="C689" s="3">
        <v>22</v>
      </c>
      <c r="D689" s="3">
        <v>23.857142857142858</v>
      </c>
      <c r="E689" s="3">
        <v>353.61</v>
      </c>
      <c r="F689" s="6">
        <v>0.17821944000000001</v>
      </c>
      <c r="G689" s="6">
        <v>196.04</v>
      </c>
    </row>
    <row r="690" spans="1:7" ht="14.25">
      <c r="A690" s="2">
        <v>42903</v>
      </c>
      <c r="B690" s="3">
        <v>21</v>
      </c>
      <c r="C690" s="3">
        <v>21</v>
      </c>
      <c r="D690" s="3">
        <v>23.714285714285715</v>
      </c>
      <c r="E690" s="3">
        <v>368.1</v>
      </c>
      <c r="F690" s="6">
        <v>0.18552240000000003</v>
      </c>
      <c r="G690" s="6">
        <v>204.07</v>
      </c>
    </row>
    <row r="691" spans="1:7" ht="14.25">
      <c r="A691" s="2">
        <v>42904</v>
      </c>
      <c r="B691" s="3">
        <v>20</v>
      </c>
      <c r="C691" s="3">
        <v>20</v>
      </c>
      <c r="D691" s="3">
        <v>23.428571428571427</v>
      </c>
      <c r="E691" s="3">
        <v>351.53</v>
      </c>
      <c r="F691" s="6">
        <v>0.16978899</v>
      </c>
      <c r="G691" s="6">
        <v>186.77</v>
      </c>
    </row>
    <row r="692" spans="1:7" ht="14.25">
      <c r="A692" s="2">
        <v>42905</v>
      </c>
      <c r="B692" s="3">
        <v>21</v>
      </c>
      <c r="C692" s="3">
        <v>21</v>
      </c>
      <c r="D692" s="3">
        <v>23.285714285714285</v>
      </c>
      <c r="E692" s="3">
        <v>358.2</v>
      </c>
      <c r="F692" s="6">
        <v>0.17301059999999999</v>
      </c>
      <c r="G692" s="6">
        <v>190.31</v>
      </c>
    </row>
    <row r="693" spans="1:7" ht="14.25">
      <c r="A693" s="2">
        <v>42906</v>
      </c>
      <c r="B693" s="3">
        <v>36</v>
      </c>
      <c r="C693" s="3">
        <v>36</v>
      </c>
      <c r="D693" s="3">
        <v>24.142857142857142</v>
      </c>
      <c r="E693" s="3">
        <v>350.53</v>
      </c>
      <c r="F693" s="6">
        <v>0.17666711999999998</v>
      </c>
      <c r="G693" s="6">
        <v>194.33</v>
      </c>
    </row>
    <row r="694" spans="1:7" ht="14.25">
      <c r="A694" s="2">
        <v>42907</v>
      </c>
      <c r="B694" s="3">
        <v>58</v>
      </c>
      <c r="C694" s="3">
        <v>26.285714285714285</v>
      </c>
      <c r="D694" s="3">
        <v>24.30612244897959</v>
      </c>
      <c r="E694" s="3">
        <v>325.3</v>
      </c>
      <c r="F694" s="6">
        <v>0.1844451</v>
      </c>
      <c r="G694" s="6">
        <v>202.89</v>
      </c>
    </row>
    <row r="695" spans="1:7" ht="14.25">
      <c r="A695" s="2">
        <v>42908</v>
      </c>
      <c r="B695" s="3">
        <v>41</v>
      </c>
      <c r="C695" s="3">
        <v>41</v>
      </c>
      <c r="D695" s="3">
        <v>25.520408163265305</v>
      </c>
      <c r="E695" s="3">
        <v>320.97000000000003</v>
      </c>
      <c r="F695" s="6">
        <v>0.18873036000000004</v>
      </c>
      <c r="G695" s="6">
        <v>207.6</v>
      </c>
    </row>
    <row r="696" spans="1:7" ht="14.25">
      <c r="A696" s="2">
        <v>42909</v>
      </c>
      <c r="B696" s="3">
        <v>41</v>
      </c>
      <c r="C696" s="3">
        <v>41</v>
      </c>
      <c r="D696" s="3">
        <v>26.80612244897959</v>
      </c>
      <c r="E696" s="3">
        <v>326.85000000000002</v>
      </c>
      <c r="F696" s="6">
        <v>0.19905165000000002</v>
      </c>
      <c r="G696" s="6">
        <v>218.96</v>
      </c>
    </row>
    <row r="697" spans="1:7" ht="14.25">
      <c r="A697" s="2">
        <v>42910</v>
      </c>
      <c r="B697" s="3">
        <v>47</v>
      </c>
      <c r="C697" s="3">
        <v>47</v>
      </c>
      <c r="D697" s="3">
        <v>28.591836734693878</v>
      </c>
      <c r="E697" s="3">
        <v>304.54000000000002</v>
      </c>
      <c r="F697" s="6">
        <v>0.19825554000000001</v>
      </c>
      <c r="G697" s="6">
        <v>218.08</v>
      </c>
    </row>
    <row r="698" spans="1:7" ht="14.25">
      <c r="A698" s="2">
        <v>42911</v>
      </c>
      <c r="B698" s="3">
        <v>35</v>
      </c>
      <c r="C698" s="3">
        <v>35</v>
      </c>
      <c r="D698" s="3">
        <v>29.377551020408163</v>
      </c>
      <c r="E698" s="3">
        <v>279.36</v>
      </c>
      <c r="F698" s="6">
        <v>0.18772992000000002</v>
      </c>
      <c r="G698" s="6">
        <v>206.5</v>
      </c>
    </row>
    <row r="699" spans="1:7" ht="14.25">
      <c r="A699" s="2">
        <v>42912</v>
      </c>
      <c r="B699" s="3">
        <v>50</v>
      </c>
      <c r="C699" s="3">
        <v>50</v>
      </c>
      <c r="D699" s="3">
        <v>30.80612244897959</v>
      </c>
      <c r="E699" s="3">
        <v>253.68</v>
      </c>
      <c r="F699" s="6">
        <v>0.17580024</v>
      </c>
      <c r="G699" s="6">
        <v>193.38</v>
      </c>
    </row>
    <row r="700" spans="1:7" ht="14.25">
      <c r="A700" s="2">
        <v>42913</v>
      </c>
      <c r="B700" s="3">
        <v>32</v>
      </c>
      <c r="C700" s="3">
        <v>32</v>
      </c>
      <c r="D700" s="3">
        <v>31.30612244897959</v>
      </c>
      <c r="E700" s="3">
        <v>286.14</v>
      </c>
      <c r="F700" s="6">
        <v>0.20430396000000001</v>
      </c>
      <c r="G700" s="6">
        <v>224.73</v>
      </c>
    </row>
    <row r="701" spans="1:7" ht="14.25">
      <c r="A701" s="2">
        <v>42914</v>
      </c>
      <c r="B701" s="3">
        <v>43</v>
      </c>
      <c r="C701" s="3">
        <v>43</v>
      </c>
      <c r="D701" s="3">
        <v>32.734693877551017</v>
      </c>
      <c r="E701" s="3">
        <v>315.86</v>
      </c>
      <c r="F701" s="6">
        <v>0.23215710000000001</v>
      </c>
      <c r="G701" s="6">
        <v>255.37</v>
      </c>
    </row>
    <row r="702" spans="1:7" ht="14.25">
      <c r="A702" s="2">
        <v>42915</v>
      </c>
      <c r="B702" s="3">
        <v>35</v>
      </c>
      <c r="C702" s="3">
        <v>35</v>
      </c>
      <c r="D702" s="3">
        <v>33.591836734693878</v>
      </c>
      <c r="E702" s="3">
        <v>292.89999999999998</v>
      </c>
      <c r="F702" s="6">
        <v>0.2214324</v>
      </c>
      <c r="G702" s="6">
        <v>243.58</v>
      </c>
    </row>
    <row r="703" spans="1:7" ht="14.25">
      <c r="A703" s="2">
        <v>42916</v>
      </c>
      <c r="B703" s="3">
        <v>27</v>
      </c>
      <c r="C703" s="3">
        <v>27</v>
      </c>
      <c r="D703" s="3">
        <v>33.948979591836732</v>
      </c>
      <c r="E703" s="3">
        <v>280.68</v>
      </c>
      <c r="F703" s="6">
        <v>0.21219408000000001</v>
      </c>
      <c r="G703" s="6">
        <v>233.41</v>
      </c>
    </row>
    <row r="704" spans="1:7" ht="14.25">
      <c r="A704" s="2">
        <v>42917</v>
      </c>
      <c r="B704" s="3">
        <v>27</v>
      </c>
      <c r="C704" s="3">
        <v>27</v>
      </c>
      <c r="D704" s="3">
        <v>34.377551020408163</v>
      </c>
      <c r="E704" s="3">
        <v>261</v>
      </c>
      <c r="F704" s="6">
        <v>0.20279700000000001</v>
      </c>
      <c r="G704" s="6">
        <v>223.08</v>
      </c>
    </row>
    <row r="705" spans="1:7" ht="14.25">
      <c r="A705" s="2">
        <v>42918</v>
      </c>
      <c r="B705" s="3">
        <v>26</v>
      </c>
      <c r="C705" s="3">
        <v>26</v>
      </c>
      <c r="D705" s="3">
        <v>34.806122448979593</v>
      </c>
      <c r="E705" s="3">
        <v>283.99</v>
      </c>
      <c r="F705" s="6">
        <v>0.22066022999999998</v>
      </c>
      <c r="G705" s="6">
        <v>242.73</v>
      </c>
    </row>
    <row r="706" spans="1:7" ht="14.25">
      <c r="A706" s="2">
        <v>42919</v>
      </c>
      <c r="B706" s="3">
        <v>28</v>
      </c>
      <c r="C706" s="3">
        <v>28</v>
      </c>
      <c r="D706" s="3">
        <v>35.306122448979593</v>
      </c>
      <c r="E706" s="3">
        <v>276.41000000000003</v>
      </c>
      <c r="F706" s="6">
        <v>0.22057518000000001</v>
      </c>
      <c r="G706" s="6">
        <v>242.63</v>
      </c>
    </row>
    <row r="707" spans="1:7" ht="14.25">
      <c r="A707" s="2">
        <v>42920</v>
      </c>
      <c r="B707" s="3">
        <v>25</v>
      </c>
      <c r="C707" s="3">
        <v>25</v>
      </c>
      <c r="D707" s="3">
        <v>34.520408163265309</v>
      </c>
      <c r="E707" s="3">
        <v>269.05</v>
      </c>
      <c r="F707" s="6">
        <v>0.20905185000000001</v>
      </c>
      <c r="G707" s="6">
        <v>229.96</v>
      </c>
    </row>
    <row r="708" spans="1:7" ht="14.25">
      <c r="A708" s="2">
        <v>42921</v>
      </c>
      <c r="B708" s="3">
        <v>26</v>
      </c>
      <c r="C708" s="3">
        <v>26</v>
      </c>
      <c r="D708" s="3">
        <v>34.5</v>
      </c>
      <c r="E708" s="3">
        <v>266</v>
      </c>
      <c r="F708" s="6">
        <v>0.19551000000000002</v>
      </c>
      <c r="G708" s="6">
        <v>215.06</v>
      </c>
    </row>
    <row r="709" spans="1:7" ht="14.25">
      <c r="A709" s="2">
        <v>42922</v>
      </c>
      <c r="B709" s="3">
        <v>25</v>
      </c>
      <c r="C709" s="3">
        <v>25</v>
      </c>
      <c r="D709" s="3">
        <v>33.357142857142854</v>
      </c>
      <c r="E709" s="3">
        <v>265.88</v>
      </c>
      <c r="F709" s="6">
        <v>0.18425484</v>
      </c>
      <c r="G709" s="6">
        <v>202.68</v>
      </c>
    </row>
    <row r="710" spans="1:7" ht="14.25">
      <c r="A710" s="2">
        <v>42923</v>
      </c>
      <c r="B710" s="3">
        <v>27</v>
      </c>
      <c r="C710" s="3">
        <v>27</v>
      </c>
      <c r="D710" s="3">
        <v>32.357142857142854</v>
      </c>
      <c r="E710" s="3">
        <v>240.94</v>
      </c>
      <c r="F710" s="6">
        <v>0.16191168</v>
      </c>
      <c r="G710" s="6">
        <v>178.1</v>
      </c>
    </row>
    <row r="711" spans="1:7" ht="14.25">
      <c r="A711" s="2">
        <v>42924</v>
      </c>
      <c r="B711" s="3">
        <v>26</v>
      </c>
      <c r="C711" s="3">
        <v>26</v>
      </c>
      <c r="D711" s="3">
        <v>30.857142857142858</v>
      </c>
      <c r="E711" s="3">
        <v>245.67</v>
      </c>
      <c r="F711" s="6">
        <v>0.15993117000000001</v>
      </c>
      <c r="G711" s="6">
        <v>175.92</v>
      </c>
    </row>
    <row r="712" spans="1:7" ht="14.25">
      <c r="A712" s="2">
        <v>42925</v>
      </c>
      <c r="B712" s="3">
        <v>27</v>
      </c>
      <c r="C712" s="3">
        <v>27</v>
      </c>
      <c r="D712" s="3">
        <v>30.285714285714285</v>
      </c>
      <c r="E712" s="3">
        <v>237.72</v>
      </c>
      <c r="F712" s="6">
        <v>0.1497636</v>
      </c>
      <c r="G712" s="6">
        <v>164.74</v>
      </c>
    </row>
    <row r="713" spans="1:7" ht="14.25">
      <c r="A713" s="2">
        <v>42926</v>
      </c>
      <c r="B713" s="3">
        <v>23</v>
      </c>
      <c r="C713" s="3">
        <v>23</v>
      </c>
      <c r="D713" s="3">
        <v>28.357142857142858</v>
      </c>
      <c r="E713" s="3">
        <v>205.76</v>
      </c>
      <c r="F713" s="6">
        <v>0.12098687999999999</v>
      </c>
      <c r="G713" s="6">
        <v>133.09</v>
      </c>
    </row>
    <row r="714" spans="1:7" ht="14.25">
      <c r="A714" s="2">
        <v>42927</v>
      </c>
      <c r="B714" s="3">
        <v>25</v>
      </c>
      <c r="C714" s="3">
        <v>25</v>
      </c>
      <c r="D714" s="3">
        <v>27.857142857142858</v>
      </c>
      <c r="E714" s="3">
        <v>190.55</v>
      </c>
      <c r="F714" s="6">
        <v>0.11204340000000002</v>
      </c>
      <c r="G714" s="6">
        <v>123.25</v>
      </c>
    </row>
    <row r="715" spans="1:7" ht="14.25">
      <c r="A715" s="2">
        <v>42928</v>
      </c>
      <c r="B715" s="3">
        <v>24</v>
      </c>
      <c r="C715" s="3">
        <v>24</v>
      </c>
      <c r="D715" s="3">
        <v>26.5</v>
      </c>
      <c r="E715" s="3">
        <v>224.15</v>
      </c>
      <c r="F715" s="6">
        <v>0.12709304999999999</v>
      </c>
      <c r="G715" s="6">
        <v>139.80000000000001</v>
      </c>
    </row>
    <row r="716" spans="1:7" ht="14.25">
      <c r="A716" s="2">
        <v>42929</v>
      </c>
      <c r="B716" s="3">
        <v>24</v>
      </c>
      <c r="C716" s="3">
        <v>24</v>
      </c>
      <c r="D716" s="3">
        <v>25.714285714285715</v>
      </c>
      <c r="E716" s="3">
        <v>205.41</v>
      </c>
      <c r="F716" s="6">
        <v>0.11215385999999998</v>
      </c>
      <c r="G716" s="6">
        <v>123.37</v>
      </c>
    </row>
    <row r="717" spans="1:7" ht="14.25">
      <c r="A717" s="2">
        <v>42930</v>
      </c>
      <c r="B717" s="3">
        <v>23</v>
      </c>
      <c r="C717" s="3">
        <v>23</v>
      </c>
      <c r="D717" s="3">
        <v>25.428571428571427</v>
      </c>
      <c r="E717" s="3">
        <v>197.14</v>
      </c>
      <c r="F717" s="6">
        <v>0.10349849999999999</v>
      </c>
      <c r="G717" s="6">
        <v>113.85</v>
      </c>
    </row>
    <row r="718" spans="1:7" ht="14.25">
      <c r="A718" s="2">
        <v>42931</v>
      </c>
      <c r="B718" s="3">
        <v>27</v>
      </c>
      <c r="C718" s="3">
        <v>27</v>
      </c>
      <c r="D718" s="3">
        <v>25.428571428571427</v>
      </c>
      <c r="E718" s="3">
        <v>169.1</v>
      </c>
      <c r="F718" s="6">
        <v>8.8777499999999995E-2</v>
      </c>
      <c r="G718" s="6">
        <v>97.66</v>
      </c>
    </row>
    <row r="719" spans="1:7" ht="14.25">
      <c r="A719" s="2">
        <v>42932</v>
      </c>
      <c r="B719" s="3">
        <v>24</v>
      </c>
      <c r="C719" s="3">
        <v>24</v>
      </c>
      <c r="D719" s="3">
        <v>25.285714285714285</v>
      </c>
      <c r="E719" s="3">
        <v>155.41999999999999</v>
      </c>
      <c r="F719" s="6">
        <v>8.1595500000000001E-2</v>
      </c>
      <c r="G719" s="6">
        <v>89.76</v>
      </c>
    </row>
    <row r="720" spans="1:7" ht="14.25">
      <c r="A720" s="2">
        <v>42933</v>
      </c>
      <c r="B720" s="3">
        <v>25</v>
      </c>
      <c r="C720" s="3">
        <v>25</v>
      </c>
      <c r="D720" s="3">
        <v>25.071428571428573</v>
      </c>
      <c r="E720" s="3">
        <v>189.97</v>
      </c>
      <c r="F720" s="6">
        <v>9.973425000000001E-2</v>
      </c>
      <c r="G720" s="6">
        <v>109.71</v>
      </c>
    </row>
    <row r="721" spans="1:7" ht="14.25">
      <c r="A721" s="2">
        <v>42934</v>
      </c>
      <c r="B721" s="3">
        <v>27</v>
      </c>
      <c r="C721" s="3">
        <v>27</v>
      </c>
      <c r="D721" s="3">
        <v>25.214285714285715</v>
      </c>
      <c r="E721" s="3">
        <v>227.09</v>
      </c>
      <c r="F721" s="6">
        <v>0.11922224999999999</v>
      </c>
      <c r="G721" s="6">
        <v>131.13999999999999</v>
      </c>
    </row>
    <row r="722" spans="1:7" ht="14.25">
      <c r="A722" s="2">
        <v>42935</v>
      </c>
      <c r="B722" s="3">
        <v>26</v>
      </c>
      <c r="C722" s="3">
        <v>26</v>
      </c>
      <c r="D722" s="3">
        <v>25.214285714285715</v>
      </c>
      <c r="E722" s="3">
        <v>194.41</v>
      </c>
      <c r="F722" s="6">
        <v>0.10206525</v>
      </c>
      <c r="G722" s="6">
        <v>112.27</v>
      </c>
    </row>
    <row r="723" spans="1:7" ht="14.25">
      <c r="A723" s="2">
        <v>42936</v>
      </c>
      <c r="B723" s="3">
        <v>24</v>
      </c>
      <c r="C723" s="3">
        <v>24</v>
      </c>
      <c r="D723" s="3">
        <v>25.142857142857142</v>
      </c>
      <c r="E723" s="3">
        <v>226.33</v>
      </c>
      <c r="F723" s="6">
        <v>0.11882325000000001</v>
      </c>
      <c r="G723" s="6">
        <v>130.71</v>
      </c>
    </row>
    <row r="724" spans="1:7" ht="14.25">
      <c r="A724" s="2">
        <v>42937</v>
      </c>
      <c r="B724" s="3">
        <v>34</v>
      </c>
      <c r="C724" s="3">
        <v>34</v>
      </c>
      <c r="D724" s="3">
        <v>25.642857142857142</v>
      </c>
      <c r="E724" s="3">
        <v>216.33</v>
      </c>
      <c r="F724" s="6">
        <v>0.11811618</v>
      </c>
      <c r="G724" s="6">
        <v>129.93</v>
      </c>
    </row>
    <row r="725" spans="1:7" ht="14.25">
      <c r="A725" s="2">
        <v>42938</v>
      </c>
      <c r="B725" s="3">
        <v>25</v>
      </c>
      <c r="C725" s="3">
        <v>25</v>
      </c>
      <c r="D725" s="3">
        <v>25.571428571428573</v>
      </c>
      <c r="E725" s="3">
        <v>230.47</v>
      </c>
      <c r="F725" s="6">
        <v>0.12583661999999998</v>
      </c>
      <c r="G725" s="6">
        <v>138.41999999999999</v>
      </c>
    </row>
    <row r="726" spans="1:7" ht="14.25">
      <c r="A726" s="2">
        <v>42939</v>
      </c>
      <c r="B726" s="3">
        <v>24</v>
      </c>
      <c r="C726" s="3">
        <v>24</v>
      </c>
      <c r="D726" s="3">
        <v>25.357142857142858</v>
      </c>
      <c r="E726" s="3">
        <v>228.32</v>
      </c>
      <c r="F726" s="6">
        <v>0.119868</v>
      </c>
      <c r="G726" s="6">
        <v>131.85</v>
      </c>
    </row>
    <row r="727" spans="1:7" ht="14.25">
      <c r="A727" s="2">
        <v>42940</v>
      </c>
      <c r="B727" s="3">
        <v>25</v>
      </c>
      <c r="C727" s="3">
        <v>25</v>
      </c>
      <c r="D727" s="3">
        <v>25.5</v>
      </c>
      <c r="E727" s="3">
        <v>225.48</v>
      </c>
      <c r="F727" s="6">
        <v>0.12311208</v>
      </c>
      <c r="G727" s="6">
        <v>135.41999999999999</v>
      </c>
    </row>
    <row r="728" spans="1:7" ht="14.25">
      <c r="A728" s="2">
        <v>42941</v>
      </c>
      <c r="B728" s="3">
        <v>27</v>
      </c>
      <c r="C728" s="3">
        <v>27</v>
      </c>
      <c r="D728" s="3">
        <v>25.642857142857142</v>
      </c>
      <c r="E728" s="3">
        <v>203.59</v>
      </c>
      <c r="F728" s="6">
        <v>0.11116014</v>
      </c>
      <c r="G728" s="6">
        <v>122.28</v>
      </c>
    </row>
    <row r="729" spans="1:7" ht="14.25">
      <c r="A729" s="2">
        <v>42942</v>
      </c>
      <c r="B729" s="3">
        <v>27</v>
      </c>
      <c r="C729" s="3">
        <v>27</v>
      </c>
      <c r="D729" s="3">
        <v>25.857142857142858</v>
      </c>
      <c r="E729" s="3">
        <v>202.88</v>
      </c>
      <c r="F729" s="6">
        <v>0.11077248000000001</v>
      </c>
      <c r="G729" s="6">
        <v>121.85</v>
      </c>
    </row>
    <row r="730" spans="1:7" ht="14.25">
      <c r="A730" s="2">
        <v>42943</v>
      </c>
      <c r="B730" s="3">
        <v>26</v>
      </c>
      <c r="C730" s="3">
        <v>26</v>
      </c>
      <c r="D730" s="3">
        <v>26</v>
      </c>
      <c r="E730" s="3">
        <v>202.93</v>
      </c>
      <c r="F730" s="6">
        <v>0.11079978</v>
      </c>
      <c r="G730" s="6">
        <v>121.88</v>
      </c>
    </row>
    <row r="731" spans="1:7" ht="14.25">
      <c r="A731" s="2">
        <v>42944</v>
      </c>
      <c r="B731" s="3">
        <v>25</v>
      </c>
      <c r="C731" s="3">
        <v>25</v>
      </c>
      <c r="D731" s="3">
        <v>26.142857142857142</v>
      </c>
      <c r="E731" s="3">
        <v>191.21</v>
      </c>
      <c r="F731" s="6">
        <v>0.10440066000000001</v>
      </c>
      <c r="G731" s="6">
        <v>114.84</v>
      </c>
    </row>
    <row r="732" spans="1:7" ht="14.25">
      <c r="A732" s="2">
        <v>42945</v>
      </c>
      <c r="B732" s="3">
        <v>24</v>
      </c>
      <c r="C732" s="3">
        <v>24</v>
      </c>
      <c r="D732" s="3">
        <v>25.928571428571427</v>
      </c>
      <c r="E732" s="3">
        <v>206.14</v>
      </c>
      <c r="F732" s="6">
        <v>0.11255243999999999</v>
      </c>
      <c r="G732" s="6">
        <v>123.81</v>
      </c>
    </row>
    <row r="733" spans="1:7" ht="14.25">
      <c r="A733" s="2">
        <v>42946</v>
      </c>
      <c r="B733" s="3">
        <v>24</v>
      </c>
      <c r="C733" s="3">
        <v>24</v>
      </c>
      <c r="D733" s="3">
        <v>25.928571428571427</v>
      </c>
      <c r="E733" s="3">
        <v>196.78</v>
      </c>
      <c r="F733" s="6">
        <v>0.10744188</v>
      </c>
      <c r="G733" s="6">
        <v>118.19</v>
      </c>
    </row>
    <row r="734" spans="1:7" ht="14.25">
      <c r="A734" s="2">
        <v>42947</v>
      </c>
      <c r="B734" s="3">
        <v>22</v>
      </c>
      <c r="C734" s="3">
        <v>22</v>
      </c>
      <c r="D734" s="3">
        <v>25.714285714285715</v>
      </c>
      <c r="E734" s="3">
        <v>201.33</v>
      </c>
      <c r="F734" s="6">
        <v>0.10992618</v>
      </c>
      <c r="G734" s="6">
        <v>120.92</v>
      </c>
    </row>
    <row r="735" spans="1:7" ht="14.25">
      <c r="A735" s="2">
        <v>42948</v>
      </c>
      <c r="B735" s="3">
        <v>25</v>
      </c>
      <c r="C735" s="3">
        <v>25</v>
      </c>
      <c r="D735" s="3">
        <v>25.571428571428573</v>
      </c>
      <c r="E735" s="3">
        <v>225.9</v>
      </c>
      <c r="F735" s="6">
        <v>0.1233414</v>
      </c>
      <c r="G735" s="6">
        <v>135.68</v>
      </c>
    </row>
    <row r="736" spans="1:7" ht="14.25">
      <c r="A736" s="2">
        <v>42949</v>
      </c>
      <c r="B736" s="3">
        <v>25</v>
      </c>
      <c r="C736" s="3">
        <v>25</v>
      </c>
      <c r="D736" s="3">
        <v>25.5</v>
      </c>
      <c r="E736" s="3">
        <v>218.12</v>
      </c>
      <c r="F736" s="6">
        <v>0.11909352000000001</v>
      </c>
      <c r="G736" s="6">
        <v>131</v>
      </c>
    </row>
    <row r="737" spans="1:7" ht="14.25">
      <c r="A737" s="2">
        <v>42950</v>
      </c>
      <c r="B737" s="3">
        <v>25</v>
      </c>
      <c r="C737" s="3">
        <v>25</v>
      </c>
      <c r="D737" s="3">
        <v>25.571428571428573</v>
      </c>
      <c r="E737" s="3">
        <v>224.39</v>
      </c>
      <c r="F737" s="6">
        <v>0.12251694</v>
      </c>
      <c r="G737" s="6">
        <v>134.77000000000001</v>
      </c>
    </row>
    <row r="738" spans="1:7" ht="14.25">
      <c r="A738" s="2">
        <v>42951</v>
      </c>
      <c r="B738" s="3">
        <v>23</v>
      </c>
      <c r="C738" s="3">
        <v>23</v>
      </c>
      <c r="D738" s="3">
        <v>24.785714285714285</v>
      </c>
      <c r="E738" s="3">
        <v>220.6</v>
      </c>
      <c r="F738" s="6">
        <v>0.11581499999999999</v>
      </c>
      <c r="G738" s="6">
        <v>127.4</v>
      </c>
    </row>
    <row r="739" spans="1:7" ht="14.25">
      <c r="A739" s="2">
        <v>42952</v>
      </c>
      <c r="B739" s="3">
        <v>24</v>
      </c>
      <c r="C739" s="3">
        <v>24</v>
      </c>
      <c r="D739" s="3">
        <v>24.714285714285715</v>
      </c>
      <c r="E739" s="3">
        <v>253.09</v>
      </c>
      <c r="F739" s="6">
        <v>0.13287225</v>
      </c>
      <c r="G739" s="6">
        <v>146.16</v>
      </c>
    </row>
    <row r="740" spans="1:7" ht="14.25">
      <c r="A740" s="2">
        <v>42953</v>
      </c>
      <c r="B740" s="3">
        <v>24</v>
      </c>
      <c r="C740" s="3">
        <v>24</v>
      </c>
      <c r="D740" s="3">
        <v>24.714285714285715</v>
      </c>
      <c r="E740" s="3">
        <v>264.56</v>
      </c>
      <c r="F740" s="6">
        <v>0.13889399999999999</v>
      </c>
      <c r="G740" s="6">
        <v>152.78</v>
      </c>
    </row>
    <row r="741" spans="1:7" ht="14.25">
      <c r="A741" s="2">
        <v>42954</v>
      </c>
      <c r="B741" s="3">
        <v>25</v>
      </c>
      <c r="C741" s="3">
        <v>25</v>
      </c>
      <c r="D741" s="3">
        <v>24.714285714285715</v>
      </c>
      <c r="E741" s="3">
        <v>269.94</v>
      </c>
      <c r="F741" s="6">
        <v>0.1417185</v>
      </c>
      <c r="G741" s="6">
        <v>155.88999999999999</v>
      </c>
    </row>
    <row r="742" spans="1:7" ht="14.25">
      <c r="A742" s="2">
        <v>42955</v>
      </c>
      <c r="B742" s="3">
        <v>24</v>
      </c>
      <c r="C742" s="3">
        <v>24</v>
      </c>
      <c r="D742" s="3">
        <v>24.5</v>
      </c>
      <c r="E742" s="3">
        <v>296.51</v>
      </c>
      <c r="F742" s="6">
        <v>0.15566774999999999</v>
      </c>
      <c r="G742" s="6">
        <v>171.23</v>
      </c>
    </row>
    <row r="743" spans="1:7" ht="14.25">
      <c r="A743" s="2">
        <v>42956</v>
      </c>
      <c r="B743" s="3">
        <v>24</v>
      </c>
      <c r="C743" s="3">
        <v>24</v>
      </c>
      <c r="D743" s="3">
        <v>24.285714285714285</v>
      </c>
      <c r="E743" s="3">
        <v>295.27999999999997</v>
      </c>
      <c r="F743" s="6">
        <v>0.14882111999999997</v>
      </c>
      <c r="G743" s="6">
        <v>163.69999999999999</v>
      </c>
    </row>
    <row r="744" spans="1:7" ht="14.25">
      <c r="A744" s="2">
        <v>42957</v>
      </c>
      <c r="B744" s="3">
        <v>24</v>
      </c>
      <c r="C744" s="3">
        <v>24</v>
      </c>
      <c r="D744" s="3">
        <v>24.142857142857142</v>
      </c>
      <c r="E744" s="3">
        <v>298.27999999999997</v>
      </c>
      <c r="F744" s="6">
        <v>0.15033311999999999</v>
      </c>
      <c r="G744" s="6">
        <v>165.37</v>
      </c>
    </row>
    <row r="745" spans="1:7" ht="14.25">
      <c r="A745" s="2">
        <v>42958</v>
      </c>
      <c r="B745" s="3">
        <v>25</v>
      </c>
      <c r="C745" s="3">
        <v>25</v>
      </c>
      <c r="D745" s="3">
        <v>24.142857142857142</v>
      </c>
      <c r="E745" s="3">
        <v>309.32</v>
      </c>
      <c r="F745" s="6">
        <v>0.15589728</v>
      </c>
      <c r="G745" s="6">
        <v>171.49</v>
      </c>
    </row>
    <row r="746" spans="1:7" ht="14.25">
      <c r="A746" s="2">
        <v>42959</v>
      </c>
      <c r="B746" s="3">
        <v>25</v>
      </c>
      <c r="C746" s="3">
        <v>25</v>
      </c>
      <c r="D746" s="3">
        <v>24.214285714285715</v>
      </c>
      <c r="E746" s="3">
        <v>308.02</v>
      </c>
      <c r="F746" s="6">
        <v>0.15524207999999998</v>
      </c>
      <c r="G746" s="6">
        <v>170.77</v>
      </c>
    </row>
    <row r="747" spans="1:7" ht="14.25">
      <c r="A747" s="2">
        <v>42960</v>
      </c>
      <c r="B747" s="3">
        <v>22</v>
      </c>
      <c r="C747" s="3">
        <v>22</v>
      </c>
      <c r="D747" s="3">
        <v>24.071428571428573</v>
      </c>
      <c r="E747" s="3">
        <v>296.62</v>
      </c>
      <c r="F747" s="6">
        <v>0.14949648000000001</v>
      </c>
      <c r="G747" s="6">
        <v>164.45</v>
      </c>
    </row>
    <row r="748" spans="1:7" ht="14.25">
      <c r="A748" s="2">
        <v>42961</v>
      </c>
      <c r="B748" s="3">
        <v>22</v>
      </c>
      <c r="C748" s="3">
        <v>22</v>
      </c>
      <c r="D748" s="3">
        <v>24.071428571428573</v>
      </c>
      <c r="E748" s="3">
        <v>299.16000000000003</v>
      </c>
      <c r="F748" s="6">
        <v>0.15077664000000002</v>
      </c>
      <c r="G748" s="6">
        <v>165.85</v>
      </c>
    </row>
    <row r="749" spans="1:7" ht="14.25">
      <c r="A749" s="2">
        <v>42962</v>
      </c>
      <c r="B749" s="3">
        <v>22</v>
      </c>
      <c r="C749" s="3">
        <v>22</v>
      </c>
      <c r="D749" s="3">
        <v>23.857142857142858</v>
      </c>
      <c r="E749" s="3">
        <v>286.52</v>
      </c>
      <c r="F749" s="6">
        <v>0.14440607999999999</v>
      </c>
      <c r="G749" s="6">
        <v>158.85</v>
      </c>
    </row>
    <row r="750" spans="1:7" ht="14.25">
      <c r="A750" s="2">
        <v>42963</v>
      </c>
      <c r="B750" s="3">
        <v>35</v>
      </c>
      <c r="C750" s="3">
        <v>35</v>
      </c>
      <c r="D750" s="3">
        <v>24.571428571428573</v>
      </c>
      <c r="E750" s="3">
        <v>301.38</v>
      </c>
      <c r="F750" s="6">
        <v>0.15822450000000002</v>
      </c>
      <c r="G750" s="6">
        <v>174.05</v>
      </c>
    </row>
    <row r="751" spans="1:7" ht="14.25">
      <c r="A751" s="2">
        <v>42964</v>
      </c>
      <c r="B751" s="3">
        <v>29</v>
      </c>
      <c r="C751" s="3">
        <v>29</v>
      </c>
      <c r="D751" s="3">
        <v>24.857142857142858</v>
      </c>
      <c r="E751" s="3">
        <v>300.3</v>
      </c>
      <c r="F751" s="6">
        <v>0.15765750000000001</v>
      </c>
      <c r="G751" s="6">
        <v>173.42</v>
      </c>
    </row>
    <row r="752" spans="1:7" ht="14.25">
      <c r="A752" s="2">
        <v>42965</v>
      </c>
      <c r="B752" s="3">
        <v>45</v>
      </c>
      <c r="C752" s="3">
        <v>45</v>
      </c>
      <c r="D752" s="3">
        <v>26.428571428571427</v>
      </c>
      <c r="E752" s="3">
        <v>292.62</v>
      </c>
      <c r="F752" s="6">
        <v>0.15977052</v>
      </c>
      <c r="G752" s="6">
        <v>175.75</v>
      </c>
    </row>
    <row r="753" spans="1:7" ht="14.25">
      <c r="A753" s="2">
        <v>42966</v>
      </c>
      <c r="B753" s="3">
        <v>26</v>
      </c>
      <c r="C753" s="3">
        <v>26</v>
      </c>
      <c r="D753" s="3">
        <v>26.571428571428573</v>
      </c>
      <c r="E753" s="3">
        <v>293.02</v>
      </c>
      <c r="F753" s="6">
        <v>0.16614233999999997</v>
      </c>
      <c r="G753" s="6">
        <v>182.76</v>
      </c>
    </row>
    <row r="754" spans="1:7" ht="14.25">
      <c r="A754" s="2">
        <v>42967</v>
      </c>
      <c r="B754" s="3">
        <v>23</v>
      </c>
      <c r="C754" s="3">
        <v>23</v>
      </c>
      <c r="D754" s="3">
        <v>26.5</v>
      </c>
      <c r="E754" s="3">
        <v>298.2</v>
      </c>
      <c r="F754" s="6">
        <v>0.16907940000000002</v>
      </c>
      <c r="G754" s="6">
        <v>185.99</v>
      </c>
    </row>
    <row r="755" spans="1:7" ht="14.25">
      <c r="A755" s="2">
        <v>42968</v>
      </c>
      <c r="B755" s="3">
        <v>23</v>
      </c>
      <c r="C755" s="3">
        <v>23</v>
      </c>
      <c r="D755" s="3">
        <v>26.357142857142858</v>
      </c>
      <c r="E755" s="3">
        <v>321.85000000000002</v>
      </c>
      <c r="F755" s="6">
        <v>0.1757301</v>
      </c>
      <c r="G755" s="6">
        <v>193.3</v>
      </c>
    </row>
    <row r="756" spans="1:7" ht="14.25">
      <c r="A756" s="2">
        <v>42969</v>
      </c>
      <c r="B756" s="3">
        <v>23</v>
      </c>
      <c r="C756" s="3">
        <v>23</v>
      </c>
      <c r="D756" s="3">
        <v>26.285714285714285</v>
      </c>
      <c r="E756" s="3">
        <v>313.37</v>
      </c>
      <c r="F756" s="6">
        <v>0.17110001999999999</v>
      </c>
      <c r="G756" s="6">
        <v>188.21</v>
      </c>
    </row>
    <row r="757" spans="1:7" ht="14.25">
      <c r="A757" s="2">
        <v>42970</v>
      </c>
      <c r="B757" s="3">
        <v>23</v>
      </c>
      <c r="C757" s="3">
        <v>23</v>
      </c>
      <c r="D757" s="3">
        <v>26.214285714285715</v>
      </c>
      <c r="E757" s="3">
        <v>317.39999999999998</v>
      </c>
      <c r="F757" s="6">
        <v>0.17330039999999999</v>
      </c>
      <c r="G757" s="6">
        <v>190.63</v>
      </c>
    </row>
    <row r="758" spans="1:7" ht="14.25">
      <c r="A758" s="2">
        <v>42971</v>
      </c>
      <c r="B758" s="3">
        <v>24</v>
      </c>
      <c r="C758" s="3">
        <v>24</v>
      </c>
      <c r="D758" s="3">
        <v>26.214285714285715</v>
      </c>
      <c r="E758" s="3">
        <v>325.27999999999997</v>
      </c>
      <c r="F758" s="6">
        <v>0.17760287999999999</v>
      </c>
      <c r="G758" s="6">
        <v>195.36</v>
      </c>
    </row>
    <row r="759" spans="1:7" ht="14.25">
      <c r="A759" s="2">
        <v>42972</v>
      </c>
      <c r="B759" s="3">
        <v>25</v>
      </c>
      <c r="C759" s="3">
        <v>25</v>
      </c>
      <c r="D759" s="3">
        <v>26.214285714285715</v>
      </c>
      <c r="E759" s="3">
        <v>330.06</v>
      </c>
      <c r="F759" s="6">
        <v>0.18021276</v>
      </c>
      <c r="G759" s="6">
        <v>198.23</v>
      </c>
    </row>
    <row r="760" spans="1:7" ht="14.25">
      <c r="A760" s="2">
        <v>42973</v>
      </c>
      <c r="B760" s="3">
        <v>23</v>
      </c>
      <c r="C760" s="3">
        <v>23</v>
      </c>
      <c r="D760" s="3">
        <v>26.071428571428573</v>
      </c>
      <c r="E760" s="3">
        <v>332.86</v>
      </c>
      <c r="F760" s="6">
        <v>0.18174156</v>
      </c>
      <c r="G760" s="6">
        <v>199.92</v>
      </c>
    </row>
    <row r="761" spans="1:7" ht="14.25">
      <c r="A761" s="2">
        <v>42974</v>
      </c>
      <c r="B761" s="3">
        <v>22</v>
      </c>
      <c r="C761" s="3">
        <v>22</v>
      </c>
      <c r="D761" s="3">
        <v>26.071428571428573</v>
      </c>
      <c r="E761" s="3">
        <v>347.88</v>
      </c>
      <c r="F761" s="6">
        <v>0.18994248000000002</v>
      </c>
      <c r="G761" s="6">
        <v>208.94</v>
      </c>
    </row>
    <row r="762" spans="1:7" ht="14.25">
      <c r="A762" s="2">
        <v>42975</v>
      </c>
      <c r="B762" s="3">
        <v>23</v>
      </c>
      <c r="C762" s="3">
        <v>23</v>
      </c>
      <c r="D762" s="3">
        <v>26.142857142857142</v>
      </c>
      <c r="E762" s="3">
        <v>347.66</v>
      </c>
      <c r="F762" s="6">
        <v>0.18982236</v>
      </c>
      <c r="G762" s="6">
        <v>208.8</v>
      </c>
    </row>
    <row r="763" spans="1:7" ht="14.25">
      <c r="A763" s="2">
        <v>42976</v>
      </c>
      <c r="B763" s="3">
        <v>26</v>
      </c>
      <c r="C763" s="3">
        <v>26</v>
      </c>
      <c r="D763" s="3">
        <v>26.428571428571427</v>
      </c>
      <c r="E763" s="3">
        <v>372.35</v>
      </c>
      <c r="F763" s="6">
        <v>0.20330310000000001</v>
      </c>
      <c r="G763" s="6">
        <v>223.63</v>
      </c>
    </row>
    <row r="764" spans="1:7" ht="14.25">
      <c r="A764" s="2">
        <v>42977</v>
      </c>
      <c r="B764" s="3">
        <v>26</v>
      </c>
      <c r="C764" s="3">
        <v>26</v>
      </c>
      <c r="D764" s="3">
        <v>25.785714285714285</v>
      </c>
      <c r="E764" s="3">
        <v>383.86</v>
      </c>
      <c r="F764" s="6">
        <v>0.20958756000000001</v>
      </c>
      <c r="G764" s="6">
        <v>230.55</v>
      </c>
    </row>
    <row r="765" spans="1:7" ht="14.25">
      <c r="A765" s="2">
        <v>42978</v>
      </c>
      <c r="B765" s="3">
        <v>36</v>
      </c>
      <c r="C765" s="3">
        <v>36</v>
      </c>
      <c r="D765" s="3">
        <v>26.285714285714285</v>
      </c>
      <c r="E765" s="3">
        <v>388.33</v>
      </c>
      <c r="F765" s="6">
        <v>0.21202817999999998</v>
      </c>
      <c r="G765" s="6">
        <v>233.23</v>
      </c>
    </row>
    <row r="766" spans="1:7" ht="14.25">
      <c r="A766" s="2">
        <v>42979</v>
      </c>
      <c r="B766" s="3">
        <v>29</v>
      </c>
      <c r="C766" s="3">
        <v>29</v>
      </c>
      <c r="D766" s="3">
        <v>25.142857142857142</v>
      </c>
      <c r="E766" s="3">
        <v>391.42</v>
      </c>
      <c r="F766" s="6">
        <v>0.2054955</v>
      </c>
      <c r="G766" s="6">
        <v>226.05</v>
      </c>
    </row>
    <row r="767" spans="1:7" ht="14.25">
      <c r="A767" s="2">
        <v>42980</v>
      </c>
      <c r="B767" s="3">
        <v>63</v>
      </c>
      <c r="C767" s="3">
        <v>26.714285714285715</v>
      </c>
      <c r="D767" s="3">
        <v>25.19387755102041</v>
      </c>
      <c r="E767" s="3">
        <v>351.03</v>
      </c>
      <c r="F767" s="6">
        <v>0.20640563999999997</v>
      </c>
      <c r="G767" s="6">
        <v>227.05</v>
      </c>
    </row>
    <row r="768" spans="1:7" ht="14.25">
      <c r="A768" s="2">
        <v>42981</v>
      </c>
      <c r="B768" s="3">
        <v>25</v>
      </c>
      <c r="C768" s="3">
        <v>25</v>
      </c>
      <c r="D768" s="3">
        <v>25.336734693877553</v>
      </c>
      <c r="E768" s="3">
        <v>352.45</v>
      </c>
      <c r="F768" s="6">
        <v>0.20724060000000002</v>
      </c>
      <c r="G768" s="6">
        <v>227.96</v>
      </c>
    </row>
    <row r="769" spans="1:7" ht="14.25">
      <c r="A769" s="2">
        <v>42982</v>
      </c>
      <c r="B769" s="3">
        <v>28</v>
      </c>
      <c r="C769" s="3">
        <v>28</v>
      </c>
      <c r="D769" s="3">
        <v>25.69387755102041</v>
      </c>
      <c r="E769" s="3">
        <v>303.7</v>
      </c>
      <c r="F769" s="6">
        <v>0.17857559999999997</v>
      </c>
      <c r="G769" s="6">
        <v>196.43</v>
      </c>
    </row>
    <row r="770" spans="1:7" ht="14.25">
      <c r="A770" s="2">
        <v>42983</v>
      </c>
      <c r="B770" s="3">
        <v>30</v>
      </c>
      <c r="C770" s="3">
        <v>30</v>
      </c>
      <c r="D770" s="3">
        <v>26.19387755102041</v>
      </c>
      <c r="E770" s="3">
        <v>317.94</v>
      </c>
      <c r="F770" s="6">
        <v>0.19362546</v>
      </c>
      <c r="G770" s="6">
        <v>212.99</v>
      </c>
    </row>
    <row r="771" spans="1:7" ht="14.25">
      <c r="A771" s="2">
        <v>42984</v>
      </c>
      <c r="B771" s="3">
        <v>37</v>
      </c>
      <c r="C771" s="3">
        <v>37</v>
      </c>
      <c r="D771" s="3">
        <v>27.19387755102041</v>
      </c>
      <c r="E771" s="3">
        <v>338.92</v>
      </c>
      <c r="F771" s="6">
        <v>0.2135196</v>
      </c>
      <c r="G771" s="6">
        <v>234.87</v>
      </c>
    </row>
    <row r="772" spans="1:7" ht="14.25">
      <c r="A772" s="2">
        <v>42985</v>
      </c>
      <c r="B772" s="3">
        <v>36</v>
      </c>
      <c r="C772" s="3">
        <v>36</v>
      </c>
      <c r="D772" s="3">
        <v>28.051020408163264</v>
      </c>
      <c r="E772" s="3">
        <v>335.37</v>
      </c>
      <c r="F772" s="6">
        <v>0.21832587000000001</v>
      </c>
      <c r="G772" s="6">
        <v>240.16</v>
      </c>
    </row>
    <row r="773" spans="1:7" ht="14.25">
      <c r="A773" s="2">
        <v>42986</v>
      </c>
      <c r="B773" s="3">
        <v>42</v>
      </c>
      <c r="C773" s="3">
        <v>42</v>
      </c>
      <c r="D773" s="3">
        <v>29.26530612244898</v>
      </c>
      <c r="E773" s="3">
        <v>306.72000000000003</v>
      </c>
      <c r="F773" s="6">
        <v>0.20611584000000002</v>
      </c>
      <c r="G773" s="6">
        <v>226.73</v>
      </c>
    </row>
    <row r="774" spans="1:7" ht="14.25">
      <c r="A774" s="2">
        <v>42987</v>
      </c>
      <c r="B774" s="3">
        <v>30</v>
      </c>
      <c r="C774" s="3">
        <v>30</v>
      </c>
      <c r="D774" s="3">
        <v>29.76530612244898</v>
      </c>
      <c r="E774" s="3">
        <v>303.79000000000002</v>
      </c>
      <c r="F774" s="6">
        <v>0.20414688</v>
      </c>
      <c r="G774" s="6">
        <v>224.56</v>
      </c>
    </row>
    <row r="775" spans="1:7" ht="14.25">
      <c r="A775" s="2">
        <v>42988</v>
      </c>
      <c r="B775" s="3">
        <v>36</v>
      </c>
      <c r="C775" s="3">
        <v>36</v>
      </c>
      <c r="D775" s="3">
        <v>30.76530612244898</v>
      </c>
      <c r="E775" s="3">
        <v>299.20999999999998</v>
      </c>
      <c r="F775" s="6">
        <v>0.20735252999999998</v>
      </c>
      <c r="G775" s="6">
        <v>228.09</v>
      </c>
    </row>
    <row r="776" spans="1:7" ht="14.25">
      <c r="A776" s="2">
        <v>42989</v>
      </c>
      <c r="B776" s="3">
        <v>26</v>
      </c>
      <c r="C776" s="3">
        <v>26</v>
      </c>
      <c r="D776" s="3">
        <v>30.979591836734695</v>
      </c>
      <c r="E776" s="3">
        <v>297.95</v>
      </c>
      <c r="F776" s="6">
        <v>0.21273630000000002</v>
      </c>
      <c r="G776" s="6">
        <v>234.01</v>
      </c>
    </row>
    <row r="777" spans="1:7" ht="14.25">
      <c r="A777" s="2">
        <v>42990</v>
      </c>
      <c r="B777" s="3">
        <v>28</v>
      </c>
      <c r="C777" s="3">
        <v>28</v>
      </c>
      <c r="D777" s="3">
        <v>31.122448979591837</v>
      </c>
      <c r="E777" s="3">
        <v>294.10000000000002</v>
      </c>
      <c r="F777" s="6">
        <v>0.20998740000000002</v>
      </c>
      <c r="G777" s="6">
        <v>230.99</v>
      </c>
    </row>
    <row r="778" spans="1:7" ht="14.25">
      <c r="A778" s="2">
        <v>42991</v>
      </c>
      <c r="B778" s="3">
        <v>27</v>
      </c>
      <c r="C778" s="3">
        <v>27</v>
      </c>
      <c r="D778" s="3">
        <v>31.19387755102041</v>
      </c>
      <c r="E778" s="3">
        <v>275.83999999999997</v>
      </c>
      <c r="F778" s="6">
        <v>0.19694975999999997</v>
      </c>
      <c r="G778" s="6">
        <v>216.64</v>
      </c>
    </row>
    <row r="779" spans="1:7" ht="14.25">
      <c r="A779" s="2">
        <v>42992</v>
      </c>
      <c r="B779" s="3">
        <v>28</v>
      </c>
      <c r="C779" s="3">
        <v>28</v>
      </c>
      <c r="D779" s="3">
        <v>30.622448979591837</v>
      </c>
      <c r="E779" s="3">
        <v>223.14</v>
      </c>
      <c r="F779" s="6">
        <v>0.15463601999999999</v>
      </c>
      <c r="G779" s="6">
        <v>170.1</v>
      </c>
    </row>
    <row r="780" spans="1:7" ht="14.25">
      <c r="A780" s="2">
        <v>42993</v>
      </c>
      <c r="B780" s="3">
        <v>36</v>
      </c>
      <c r="C780" s="3">
        <v>36</v>
      </c>
      <c r="D780" s="3">
        <v>31.122448979591837</v>
      </c>
      <c r="E780" s="3">
        <v>259.57</v>
      </c>
      <c r="F780" s="6">
        <v>0.18533297999999998</v>
      </c>
      <c r="G780" s="6">
        <v>203.87</v>
      </c>
    </row>
    <row r="781" spans="1:7" ht="14.25">
      <c r="A781" s="2">
        <v>42994</v>
      </c>
      <c r="B781" s="3">
        <v>35</v>
      </c>
      <c r="C781" s="3">
        <v>35</v>
      </c>
      <c r="D781" s="3">
        <v>31.714285714285715</v>
      </c>
      <c r="E781" s="3">
        <v>254.49</v>
      </c>
      <c r="F781" s="6">
        <v>0.17101727999999999</v>
      </c>
      <c r="G781" s="6">
        <v>188.12</v>
      </c>
    </row>
    <row r="782" spans="1:7" ht="14.25">
      <c r="A782" s="2">
        <v>42995</v>
      </c>
      <c r="B782" s="3">
        <v>33</v>
      </c>
      <c r="C782" s="3">
        <v>33</v>
      </c>
      <c r="D782" s="3">
        <v>32.285714285714285</v>
      </c>
      <c r="E782" s="3">
        <v>258.39999999999998</v>
      </c>
      <c r="F782" s="6">
        <v>0.17364479999999999</v>
      </c>
      <c r="G782" s="6">
        <v>191.01</v>
      </c>
    </row>
    <row r="783" spans="1:7" ht="14.25">
      <c r="A783" s="2">
        <v>42996</v>
      </c>
      <c r="B783" s="3">
        <v>28</v>
      </c>
      <c r="C783" s="3">
        <v>28</v>
      </c>
      <c r="D783" s="3">
        <v>32.285714285714285</v>
      </c>
      <c r="E783" s="3">
        <v>297.52999999999997</v>
      </c>
      <c r="F783" s="6">
        <v>0.19994016000000001</v>
      </c>
      <c r="G783" s="6">
        <v>219.93</v>
      </c>
    </row>
    <row r="784" spans="1:7" ht="14.25">
      <c r="A784" s="2">
        <v>42997</v>
      </c>
      <c r="B784" s="3">
        <v>28</v>
      </c>
      <c r="C784" s="3">
        <v>28</v>
      </c>
      <c r="D784" s="3">
        <v>32.142857142857146</v>
      </c>
      <c r="E784" s="3">
        <v>283</v>
      </c>
      <c r="F784" s="6">
        <v>0.19017599999999998</v>
      </c>
      <c r="G784" s="6">
        <v>209.19</v>
      </c>
    </row>
    <row r="785" spans="1:7" ht="14.25">
      <c r="A785" s="2">
        <v>42998</v>
      </c>
      <c r="B785" s="3">
        <v>30</v>
      </c>
      <c r="C785" s="3">
        <v>30</v>
      </c>
      <c r="D785" s="3">
        <v>31.642857142857142</v>
      </c>
      <c r="E785" s="3">
        <v>283.56</v>
      </c>
      <c r="F785" s="6">
        <v>0.19055232</v>
      </c>
      <c r="G785" s="6">
        <v>209.61</v>
      </c>
    </row>
    <row r="786" spans="1:7" ht="14.25">
      <c r="A786" s="2">
        <v>42999</v>
      </c>
      <c r="B786" s="3">
        <v>24</v>
      </c>
      <c r="C786" s="3">
        <v>24</v>
      </c>
      <c r="D786" s="3">
        <v>30.785714285714285</v>
      </c>
      <c r="E786" s="3">
        <v>257.77</v>
      </c>
      <c r="F786" s="6">
        <v>0.16780826999999995</v>
      </c>
      <c r="G786" s="6">
        <v>184.59</v>
      </c>
    </row>
    <row r="787" spans="1:7" ht="14.25">
      <c r="A787" s="2">
        <v>43000</v>
      </c>
      <c r="B787" s="3">
        <v>24</v>
      </c>
      <c r="C787" s="3">
        <v>24</v>
      </c>
      <c r="D787" s="3">
        <v>29.5</v>
      </c>
      <c r="E787" s="3">
        <v>262.94</v>
      </c>
      <c r="F787" s="6">
        <v>0.1656522</v>
      </c>
      <c r="G787" s="6">
        <v>182.22</v>
      </c>
    </row>
    <row r="788" spans="1:7" ht="14.25">
      <c r="A788" s="2">
        <v>43001</v>
      </c>
      <c r="B788" s="3">
        <v>24</v>
      </c>
      <c r="C788" s="3">
        <v>24</v>
      </c>
      <c r="D788" s="3">
        <v>29.071428571428573</v>
      </c>
      <c r="E788" s="3">
        <v>286.14</v>
      </c>
      <c r="F788" s="6">
        <v>0.17425926</v>
      </c>
      <c r="G788" s="6">
        <v>191.69</v>
      </c>
    </row>
    <row r="789" spans="1:7" ht="14.25">
      <c r="A789" s="2">
        <v>43002</v>
      </c>
      <c r="B789" s="3">
        <v>28</v>
      </c>
      <c r="C789" s="3">
        <v>28</v>
      </c>
      <c r="D789" s="3">
        <v>28.5</v>
      </c>
      <c r="E789" s="3">
        <v>282.60000000000002</v>
      </c>
      <c r="F789" s="6">
        <v>0.17210339999999999</v>
      </c>
      <c r="G789" s="6">
        <v>189.31</v>
      </c>
    </row>
    <row r="790" spans="1:7" ht="14.25">
      <c r="A790" s="2">
        <v>43003</v>
      </c>
      <c r="B790" s="3">
        <v>26</v>
      </c>
      <c r="C790" s="3">
        <v>26</v>
      </c>
      <c r="D790" s="3">
        <v>28.5</v>
      </c>
      <c r="E790" s="3">
        <v>294.89</v>
      </c>
      <c r="F790" s="6">
        <v>0.17958800999999999</v>
      </c>
      <c r="G790" s="6">
        <v>197.55</v>
      </c>
    </row>
    <row r="791" spans="1:7" ht="14.25">
      <c r="A791" s="2">
        <v>43004</v>
      </c>
      <c r="B791" s="3">
        <v>25</v>
      </c>
      <c r="C791" s="3">
        <v>25</v>
      </c>
      <c r="D791" s="3">
        <v>28.285714285714285</v>
      </c>
      <c r="E791" s="3">
        <v>288.64</v>
      </c>
      <c r="F791" s="6">
        <v>0.16972031999999998</v>
      </c>
      <c r="G791" s="6">
        <v>186.69</v>
      </c>
    </row>
    <row r="792" spans="1:7" ht="14.25">
      <c r="A792" s="2">
        <v>43005</v>
      </c>
      <c r="B792" s="3">
        <v>27</v>
      </c>
      <c r="C792" s="3">
        <v>27</v>
      </c>
      <c r="D792" s="3">
        <v>28.285714285714285</v>
      </c>
      <c r="E792" s="3">
        <v>309.97000000000003</v>
      </c>
      <c r="F792" s="6">
        <v>0.18226236000000001</v>
      </c>
      <c r="G792" s="6">
        <v>200.49</v>
      </c>
    </row>
    <row r="793" spans="1:7" ht="14.25">
      <c r="A793" s="2">
        <v>43006</v>
      </c>
      <c r="B793" s="3">
        <v>25</v>
      </c>
      <c r="C793" s="3">
        <v>25</v>
      </c>
      <c r="D793" s="3">
        <v>28.071428571428573</v>
      </c>
      <c r="E793" s="3">
        <v>302.77</v>
      </c>
      <c r="F793" s="6">
        <v>0.17802876000000001</v>
      </c>
      <c r="G793" s="6">
        <v>195.83</v>
      </c>
    </row>
    <row r="794" spans="1:7" ht="14.25">
      <c r="A794" s="2">
        <v>43007</v>
      </c>
      <c r="B794" s="3">
        <v>23</v>
      </c>
      <c r="C794" s="3">
        <v>23</v>
      </c>
      <c r="D794" s="3">
        <v>27.142857142857142</v>
      </c>
      <c r="E794" s="3">
        <v>292.58</v>
      </c>
      <c r="F794" s="6">
        <v>0.16589286</v>
      </c>
      <c r="G794" s="6">
        <v>182.48</v>
      </c>
    </row>
    <row r="795" spans="1:7" ht="14.25">
      <c r="A795" s="2">
        <v>43008</v>
      </c>
      <c r="B795" s="3">
        <v>26</v>
      </c>
      <c r="C795" s="3">
        <v>26</v>
      </c>
      <c r="D795" s="3">
        <v>26.5</v>
      </c>
      <c r="E795" s="3">
        <v>302.77</v>
      </c>
      <c r="F795" s="6">
        <v>0.17167058999999998</v>
      </c>
      <c r="G795" s="6">
        <v>188.84</v>
      </c>
    </row>
    <row r="796" spans="1:7" ht="14.25">
      <c r="A796" s="2">
        <v>43009</v>
      </c>
      <c r="B796" s="3">
        <v>24</v>
      </c>
      <c r="C796" s="3">
        <v>24</v>
      </c>
      <c r="D796" s="3">
        <v>25.857142857142858</v>
      </c>
      <c r="E796" s="3">
        <v>303.95</v>
      </c>
      <c r="F796" s="6">
        <v>0.16595669999999998</v>
      </c>
      <c r="G796" s="6">
        <v>182.55</v>
      </c>
    </row>
    <row r="797" spans="1:7" ht="14.25">
      <c r="A797" s="2">
        <v>43010</v>
      </c>
      <c r="B797" s="3">
        <v>25</v>
      </c>
      <c r="C797" s="3">
        <v>25</v>
      </c>
      <c r="D797" s="3">
        <v>25.642857142857142</v>
      </c>
      <c r="E797" s="3">
        <v>296.81</v>
      </c>
      <c r="F797" s="6">
        <v>0.16205826000000001</v>
      </c>
      <c r="G797" s="6">
        <v>178.26</v>
      </c>
    </row>
    <row r="798" spans="1:7" ht="14.25">
      <c r="A798" s="2">
        <v>43011</v>
      </c>
      <c r="B798" s="3">
        <v>24</v>
      </c>
      <c r="C798" s="3">
        <v>24</v>
      </c>
      <c r="D798" s="3">
        <v>25.357142857142858</v>
      </c>
      <c r="E798" s="3">
        <v>291.81</v>
      </c>
      <c r="F798" s="6">
        <v>0.15320025000000001</v>
      </c>
      <c r="G798" s="6">
        <v>168.52</v>
      </c>
    </row>
    <row r="799" spans="1:7" ht="14.25">
      <c r="A799" s="2">
        <v>43012</v>
      </c>
      <c r="B799" s="3">
        <v>24</v>
      </c>
      <c r="C799" s="3">
        <v>24</v>
      </c>
      <c r="D799" s="3">
        <v>24.928571428571427</v>
      </c>
      <c r="E799" s="3">
        <v>291.68</v>
      </c>
      <c r="F799" s="6">
        <v>0.15313200000000002</v>
      </c>
      <c r="G799" s="6">
        <v>168.45</v>
      </c>
    </row>
    <row r="800" spans="1:7" ht="14.25">
      <c r="A800" s="2">
        <v>43013</v>
      </c>
      <c r="B800" s="3">
        <v>24</v>
      </c>
      <c r="C800" s="3">
        <v>24</v>
      </c>
      <c r="D800" s="3">
        <v>24.928571428571427</v>
      </c>
      <c r="E800" s="3">
        <v>294.99</v>
      </c>
      <c r="F800" s="6">
        <v>0.15486975000000003</v>
      </c>
      <c r="G800" s="6">
        <v>170.36</v>
      </c>
    </row>
    <row r="801" spans="1:7" ht="14.25">
      <c r="A801" s="2">
        <v>43014</v>
      </c>
      <c r="B801" s="3">
        <v>26</v>
      </c>
      <c r="C801" s="3">
        <v>26</v>
      </c>
      <c r="D801" s="3">
        <v>25.071428571428573</v>
      </c>
      <c r="E801" s="3">
        <v>308.33</v>
      </c>
      <c r="F801" s="6">
        <v>0.16187325</v>
      </c>
      <c r="G801" s="6">
        <v>178.06</v>
      </c>
    </row>
    <row r="802" spans="1:7" ht="14.25">
      <c r="A802" s="2">
        <v>43015</v>
      </c>
      <c r="B802" s="3">
        <v>23</v>
      </c>
      <c r="C802" s="3">
        <v>23</v>
      </c>
      <c r="D802" s="3">
        <v>25</v>
      </c>
      <c r="E802" s="3">
        <v>311.26</v>
      </c>
      <c r="F802" s="6">
        <v>0.16341149999999999</v>
      </c>
      <c r="G802" s="6">
        <v>179.75</v>
      </c>
    </row>
    <row r="803" spans="1:7" ht="14.25">
      <c r="A803" s="2">
        <v>43016</v>
      </c>
      <c r="B803" s="3">
        <v>24</v>
      </c>
      <c r="C803" s="3">
        <v>24</v>
      </c>
      <c r="D803" s="3">
        <v>24.714285714285715</v>
      </c>
      <c r="E803" s="3">
        <v>309.49</v>
      </c>
      <c r="F803" s="6">
        <v>0.16248224999999999</v>
      </c>
      <c r="G803" s="6">
        <v>178.73</v>
      </c>
    </row>
    <row r="804" spans="1:7" ht="14.25">
      <c r="A804" s="2">
        <v>43017</v>
      </c>
      <c r="B804" s="3">
        <v>24</v>
      </c>
      <c r="C804" s="3">
        <v>24</v>
      </c>
      <c r="D804" s="3">
        <v>24.571428571428573</v>
      </c>
      <c r="E804" s="3">
        <v>296.95</v>
      </c>
      <c r="F804" s="6">
        <v>0.15589874999999997</v>
      </c>
      <c r="G804" s="6">
        <v>171.49</v>
      </c>
    </row>
    <row r="805" spans="1:7" ht="14.25">
      <c r="A805" s="2">
        <v>43018</v>
      </c>
      <c r="B805" s="3">
        <v>25</v>
      </c>
      <c r="C805" s="3">
        <v>25</v>
      </c>
      <c r="D805" s="3">
        <v>24.571428571428573</v>
      </c>
      <c r="E805" s="3">
        <v>298.45999999999998</v>
      </c>
      <c r="F805" s="6">
        <v>0.15669149999999998</v>
      </c>
      <c r="G805" s="6">
        <v>172.36</v>
      </c>
    </row>
    <row r="806" spans="1:7" ht="14.25">
      <c r="A806" s="2">
        <v>43019</v>
      </c>
      <c r="B806" s="3">
        <v>30</v>
      </c>
      <c r="C806" s="3">
        <v>30</v>
      </c>
      <c r="D806" s="3">
        <v>24.785714285714285</v>
      </c>
      <c r="E806" s="3">
        <v>302.86</v>
      </c>
      <c r="F806" s="6">
        <v>0.15900150000000002</v>
      </c>
      <c r="G806" s="6">
        <v>174.9</v>
      </c>
    </row>
    <row r="807" spans="1:7" ht="14.25">
      <c r="A807" s="2">
        <v>43020</v>
      </c>
      <c r="B807" s="3">
        <v>25</v>
      </c>
      <c r="C807" s="3">
        <v>25</v>
      </c>
      <c r="D807" s="3">
        <v>24.785714285714285</v>
      </c>
      <c r="E807" s="3">
        <v>302.89</v>
      </c>
      <c r="F807" s="6">
        <v>0.15901725</v>
      </c>
      <c r="G807" s="6">
        <v>174.92</v>
      </c>
    </row>
    <row r="808" spans="1:7" ht="14.25">
      <c r="A808" s="2">
        <v>43021</v>
      </c>
      <c r="B808" s="3">
        <v>26</v>
      </c>
      <c r="C808" s="3">
        <v>26</v>
      </c>
      <c r="D808" s="3">
        <v>25</v>
      </c>
      <c r="E808" s="3">
        <v>336.83</v>
      </c>
      <c r="F808" s="6">
        <v>0.17683574999999999</v>
      </c>
      <c r="G808" s="6">
        <v>194.52</v>
      </c>
    </row>
    <row r="809" spans="1:7" ht="14.25">
      <c r="A809" s="2">
        <v>43022</v>
      </c>
      <c r="B809" s="3">
        <v>24</v>
      </c>
      <c r="C809" s="3">
        <v>24</v>
      </c>
      <c r="D809" s="3">
        <v>24.857142857142858</v>
      </c>
      <c r="E809" s="3">
        <v>338.81</v>
      </c>
      <c r="F809" s="6">
        <v>0.17787525000000001</v>
      </c>
      <c r="G809" s="6">
        <v>195.66</v>
      </c>
    </row>
    <row r="810" spans="1:7" ht="14.25">
      <c r="A810" s="2">
        <v>43023</v>
      </c>
      <c r="B810" s="3">
        <v>24</v>
      </c>
      <c r="C810" s="3">
        <v>24</v>
      </c>
      <c r="D810" s="3">
        <v>24.857142857142858</v>
      </c>
      <c r="E810" s="3">
        <v>336.58</v>
      </c>
      <c r="F810" s="6">
        <v>0.17670449999999999</v>
      </c>
      <c r="G810" s="6">
        <v>194.37</v>
      </c>
    </row>
    <row r="811" spans="1:7" ht="14.25">
      <c r="A811" s="2">
        <v>43024</v>
      </c>
      <c r="B811" s="3">
        <v>17</v>
      </c>
      <c r="C811" s="3">
        <v>17</v>
      </c>
      <c r="D811" s="3">
        <v>24.285714285714285</v>
      </c>
      <c r="E811" s="3">
        <v>334.23</v>
      </c>
      <c r="F811" s="6">
        <v>0.16845191999999998</v>
      </c>
      <c r="G811" s="6">
        <v>185.3</v>
      </c>
    </row>
    <row r="812" spans="1:7" ht="14.25">
      <c r="A812" s="2">
        <v>43025</v>
      </c>
      <c r="B812" s="3">
        <v>14</v>
      </c>
      <c r="C812" s="3">
        <v>14</v>
      </c>
      <c r="D812" s="3">
        <v>23.571428571428573</v>
      </c>
      <c r="E812" s="3">
        <v>316.14</v>
      </c>
      <c r="F812" s="6">
        <v>0.15933455999999999</v>
      </c>
      <c r="G812" s="6">
        <v>175.27</v>
      </c>
    </row>
    <row r="813" spans="1:7" ht="14.25">
      <c r="A813" s="2">
        <v>43026</v>
      </c>
      <c r="B813" s="3">
        <v>14</v>
      </c>
      <c r="C813" s="3">
        <v>14</v>
      </c>
      <c r="D813" s="3">
        <v>22.857142857142858</v>
      </c>
      <c r="E813" s="3">
        <v>313.54000000000002</v>
      </c>
      <c r="F813" s="6">
        <v>0.15143982</v>
      </c>
      <c r="G813" s="6">
        <v>166.58</v>
      </c>
    </row>
    <row r="814" spans="1:7" ht="14.25">
      <c r="A814" s="2">
        <v>43027</v>
      </c>
      <c r="B814" s="3">
        <v>12</v>
      </c>
      <c r="C814" s="3">
        <v>12</v>
      </c>
      <c r="D814" s="3">
        <v>22</v>
      </c>
      <c r="E814" s="3">
        <v>307.41000000000003</v>
      </c>
      <c r="F814" s="6">
        <v>0.14202342000000001</v>
      </c>
      <c r="G814" s="6">
        <v>156.22999999999999</v>
      </c>
    </row>
    <row r="815" spans="1:7" ht="14.25">
      <c r="A815" s="2">
        <v>43028</v>
      </c>
      <c r="B815" s="3">
        <v>15</v>
      </c>
      <c r="C815" s="3">
        <v>15</v>
      </c>
      <c r="D815" s="3">
        <v>21.214285714285715</v>
      </c>
      <c r="E815" s="3">
        <v>303.08</v>
      </c>
      <c r="F815" s="6">
        <v>0.13365827999999999</v>
      </c>
      <c r="G815" s="6">
        <v>147.02000000000001</v>
      </c>
    </row>
    <row r="816" spans="1:7" ht="14.25">
      <c r="A816" s="2">
        <v>43029</v>
      </c>
      <c r="B816" s="3">
        <v>12</v>
      </c>
      <c r="C816" s="3">
        <v>12</v>
      </c>
      <c r="D816" s="3">
        <v>20.428571428571427</v>
      </c>
      <c r="E816" s="3">
        <v>299.55</v>
      </c>
      <c r="F816" s="6">
        <v>0.12581100000000001</v>
      </c>
      <c r="G816" s="6">
        <v>138.38999999999999</v>
      </c>
    </row>
    <row r="817" spans="1:7" ht="14.25">
      <c r="A817" s="2">
        <v>43030</v>
      </c>
      <c r="B817" s="3">
        <v>11</v>
      </c>
      <c r="C817" s="3">
        <v>11</v>
      </c>
      <c r="D817" s="3">
        <v>19.5</v>
      </c>
      <c r="E817" s="3">
        <v>294.02999999999997</v>
      </c>
      <c r="F817" s="6">
        <v>0.12349260000000001</v>
      </c>
      <c r="G817" s="6">
        <v>135.84</v>
      </c>
    </row>
    <row r="818" spans="1:7" ht="14.25">
      <c r="A818" s="2">
        <v>43031</v>
      </c>
      <c r="B818" s="3">
        <v>14</v>
      </c>
      <c r="C818" s="3">
        <v>14</v>
      </c>
      <c r="D818" s="3">
        <v>18.785714285714285</v>
      </c>
      <c r="E818" s="3">
        <v>285.27</v>
      </c>
      <c r="F818" s="6">
        <v>0.11382273</v>
      </c>
      <c r="G818" s="6">
        <v>125.21</v>
      </c>
    </row>
    <row r="819" spans="1:7" ht="14.25">
      <c r="A819" s="2">
        <v>43032</v>
      </c>
      <c r="B819" s="3">
        <v>14</v>
      </c>
      <c r="C819" s="3">
        <v>14</v>
      </c>
      <c r="D819" s="3">
        <v>18</v>
      </c>
      <c r="E819" s="3">
        <v>296.5</v>
      </c>
      <c r="F819" s="6">
        <v>0.112077</v>
      </c>
      <c r="G819" s="6">
        <v>123.28</v>
      </c>
    </row>
    <row r="820" spans="1:7" ht="14.25">
      <c r="A820" s="2">
        <v>43033</v>
      </c>
      <c r="B820" s="3">
        <v>13</v>
      </c>
      <c r="C820" s="3">
        <v>13</v>
      </c>
      <c r="D820" s="3">
        <v>16.785714285714285</v>
      </c>
      <c r="E820" s="3">
        <v>296.35000000000002</v>
      </c>
      <c r="F820" s="6">
        <v>0.10579695000000001</v>
      </c>
      <c r="G820" s="6">
        <v>116.38</v>
      </c>
    </row>
    <row r="821" spans="1:7" ht="14.25">
      <c r="A821" s="2">
        <v>43034</v>
      </c>
      <c r="B821" s="3">
        <v>12</v>
      </c>
      <c r="C821" s="3">
        <v>12</v>
      </c>
      <c r="D821" s="3">
        <v>15.857142857142858</v>
      </c>
      <c r="E821" s="3">
        <v>295.54000000000002</v>
      </c>
      <c r="F821" s="6">
        <v>9.9301440000000005E-2</v>
      </c>
      <c r="G821" s="6">
        <v>109.23</v>
      </c>
    </row>
    <row r="822" spans="1:7" ht="14.25">
      <c r="A822" s="2">
        <v>43035</v>
      </c>
      <c r="B822" s="3">
        <v>12</v>
      </c>
      <c r="C822" s="3">
        <v>12</v>
      </c>
      <c r="D822" s="3">
        <v>14.857142857142858</v>
      </c>
      <c r="E822" s="3">
        <v>296.36</v>
      </c>
      <c r="F822" s="6">
        <v>9.3353400000000003E-2</v>
      </c>
      <c r="G822" s="6">
        <v>102.69</v>
      </c>
    </row>
    <row r="823" spans="1:7" ht="14.25">
      <c r="A823" s="2">
        <v>43036</v>
      </c>
      <c r="B823" s="3">
        <v>10</v>
      </c>
      <c r="C823" s="3">
        <v>10</v>
      </c>
      <c r="D823" s="3">
        <v>13.857142857142858</v>
      </c>
      <c r="E823" s="3">
        <v>293.35000000000002</v>
      </c>
      <c r="F823" s="6">
        <v>8.6244900000000013E-2</v>
      </c>
      <c r="G823" s="6">
        <v>94.87</v>
      </c>
    </row>
    <row r="824" spans="1:7" ht="14.25">
      <c r="A824" s="2">
        <v>43037</v>
      </c>
      <c r="B824" s="3">
        <v>10</v>
      </c>
      <c r="C824" s="3">
        <v>10</v>
      </c>
      <c r="D824" s="3">
        <v>12.857142857142858</v>
      </c>
      <c r="E824" s="3">
        <v>304.04000000000002</v>
      </c>
      <c r="F824" s="6">
        <v>8.3002920000000008E-2</v>
      </c>
      <c r="G824" s="6">
        <v>91.3</v>
      </c>
    </row>
    <row r="825" spans="1:7" ht="14.25">
      <c r="A825" s="2">
        <v>43038</v>
      </c>
      <c r="B825" s="3">
        <v>12</v>
      </c>
      <c r="C825" s="3">
        <v>12</v>
      </c>
      <c r="D825" s="3">
        <v>12.5</v>
      </c>
      <c r="E825" s="3">
        <v>306.8</v>
      </c>
      <c r="F825" s="6">
        <v>8.3756400000000009E-2</v>
      </c>
      <c r="G825" s="6">
        <v>92.13</v>
      </c>
    </row>
    <row r="826" spans="1:7" ht="14.25">
      <c r="A826" s="2">
        <v>43039</v>
      </c>
      <c r="B826" s="3">
        <v>14</v>
      </c>
      <c r="C826" s="3">
        <v>14</v>
      </c>
      <c r="D826" s="3">
        <v>12.5</v>
      </c>
      <c r="E826" s="3">
        <v>303.64</v>
      </c>
      <c r="F826" s="6">
        <v>8.2893720000000004E-2</v>
      </c>
      <c r="G826" s="6">
        <v>91.18</v>
      </c>
    </row>
    <row r="827" spans="1:7" ht="14.25">
      <c r="A827" s="2">
        <v>43040</v>
      </c>
      <c r="B827" s="3">
        <v>15</v>
      </c>
      <c r="C827" s="3">
        <v>15</v>
      </c>
      <c r="D827" s="3">
        <v>12.571428571428571</v>
      </c>
      <c r="E827" s="3">
        <v>289.42</v>
      </c>
      <c r="F827" s="6">
        <v>7.9011659999999997E-2</v>
      </c>
      <c r="G827" s="6">
        <v>86.91</v>
      </c>
    </row>
    <row r="828" spans="1:7" ht="14.25">
      <c r="A828" s="2">
        <v>43041</v>
      </c>
      <c r="B828" s="3">
        <v>16</v>
      </c>
      <c r="C828" s="3">
        <v>16</v>
      </c>
      <c r="D828" s="3">
        <v>12.857142857142858</v>
      </c>
      <c r="E828" s="3">
        <v>284.92</v>
      </c>
      <c r="F828" s="6">
        <v>7.7783160000000018E-2</v>
      </c>
      <c r="G828" s="6">
        <v>85.56</v>
      </c>
    </row>
    <row r="829" spans="1:7" ht="14.25">
      <c r="A829" s="2">
        <v>43042</v>
      </c>
      <c r="B829" s="3">
        <v>13</v>
      </c>
      <c r="C829" s="3">
        <v>13</v>
      </c>
      <c r="D829" s="3">
        <v>12.714285714285714</v>
      </c>
      <c r="E829" s="3">
        <v>304.51</v>
      </c>
      <c r="F829" s="6">
        <v>8.3131229999999987E-2</v>
      </c>
      <c r="G829" s="6">
        <v>91.44</v>
      </c>
    </row>
    <row r="830" spans="1:7" ht="14.25">
      <c r="A830" s="2">
        <v>43043</v>
      </c>
      <c r="B830" s="3">
        <v>12</v>
      </c>
      <c r="C830" s="3">
        <v>12</v>
      </c>
      <c r="D830" s="3">
        <v>12.714285714285714</v>
      </c>
      <c r="E830" s="3">
        <v>300.04000000000002</v>
      </c>
      <c r="F830" s="6">
        <v>8.1910920000000012E-2</v>
      </c>
      <c r="G830" s="6">
        <v>90.1</v>
      </c>
    </row>
    <row r="831" spans="1:7" ht="14.25">
      <c r="A831" s="2">
        <v>43044</v>
      </c>
      <c r="B831" s="3">
        <v>11</v>
      </c>
      <c r="C831" s="3">
        <v>11</v>
      </c>
      <c r="D831" s="3">
        <v>12.714285714285714</v>
      </c>
      <c r="E831" s="3">
        <v>296.23</v>
      </c>
      <c r="F831" s="6">
        <v>8.0870789999999998E-2</v>
      </c>
      <c r="G831" s="6">
        <v>88.96</v>
      </c>
    </row>
    <row r="832" spans="1:7" ht="14.25">
      <c r="A832" s="2">
        <v>43045</v>
      </c>
      <c r="B832" s="3">
        <v>10</v>
      </c>
      <c r="C832" s="3">
        <v>10</v>
      </c>
      <c r="D832" s="3">
        <v>12.428571428571429</v>
      </c>
      <c r="E832" s="3">
        <v>296.82</v>
      </c>
      <c r="F832" s="6">
        <v>7.479864E-2</v>
      </c>
      <c r="G832" s="6">
        <v>82.28</v>
      </c>
    </row>
    <row r="833" spans="1:7" ht="14.25">
      <c r="A833" s="2">
        <v>43046</v>
      </c>
      <c r="B833" s="3">
        <v>13</v>
      </c>
      <c r="C833" s="3">
        <v>13</v>
      </c>
      <c r="D833" s="3">
        <v>12.357142857142858</v>
      </c>
      <c r="E833" s="3">
        <v>291.83999999999997</v>
      </c>
      <c r="F833" s="6">
        <v>7.354368E-2</v>
      </c>
      <c r="G833" s="6">
        <v>80.900000000000006</v>
      </c>
    </row>
    <row r="834" spans="1:7" ht="14.25">
      <c r="A834" s="2">
        <v>43047</v>
      </c>
      <c r="B834" s="3">
        <v>16</v>
      </c>
      <c r="C834" s="3">
        <v>16</v>
      </c>
      <c r="D834" s="3">
        <v>12.571428571428571</v>
      </c>
      <c r="E834" s="3">
        <v>307.35000000000002</v>
      </c>
      <c r="F834" s="6">
        <v>8.390655000000001E-2</v>
      </c>
      <c r="G834" s="6">
        <v>92.3</v>
      </c>
    </row>
    <row r="835" spans="1:7" ht="14.25">
      <c r="A835" s="2">
        <v>43048</v>
      </c>
      <c r="B835" s="3">
        <v>16</v>
      </c>
      <c r="C835" s="3">
        <v>16</v>
      </c>
      <c r="D835" s="3">
        <v>12.857142857142858</v>
      </c>
      <c r="E835" s="3">
        <v>319.66000000000003</v>
      </c>
      <c r="F835" s="6">
        <v>8.7267180000000014E-2</v>
      </c>
      <c r="G835" s="6">
        <v>95.99</v>
      </c>
    </row>
    <row r="836" spans="1:7" ht="14.25">
      <c r="A836" s="2">
        <v>43049</v>
      </c>
      <c r="B836" s="3">
        <v>15</v>
      </c>
      <c r="C836" s="3">
        <v>15</v>
      </c>
      <c r="D836" s="3">
        <v>13.071428571428571</v>
      </c>
      <c r="E836" s="3">
        <v>296.86</v>
      </c>
      <c r="F836" s="6">
        <v>8.1042780000000009E-2</v>
      </c>
      <c r="G836" s="6">
        <v>89.15</v>
      </c>
    </row>
    <row r="837" spans="1:7" ht="14.25">
      <c r="A837" s="2">
        <v>43050</v>
      </c>
      <c r="B837" s="3">
        <v>15</v>
      </c>
      <c r="C837" s="3">
        <v>15</v>
      </c>
      <c r="D837" s="3">
        <v>13.428571428571429</v>
      </c>
      <c r="E837" s="3">
        <v>314.23</v>
      </c>
      <c r="F837" s="6">
        <v>8.578479E-2</v>
      </c>
      <c r="G837" s="6">
        <v>94.36</v>
      </c>
    </row>
    <row r="838" spans="1:7" ht="14.25">
      <c r="A838" s="2">
        <v>43051</v>
      </c>
      <c r="B838" s="3">
        <v>18</v>
      </c>
      <c r="C838" s="3">
        <v>18</v>
      </c>
      <c r="D838" s="3">
        <v>14</v>
      </c>
      <c r="E838" s="3">
        <v>306.02</v>
      </c>
      <c r="F838" s="6">
        <v>8.9969880000000002E-2</v>
      </c>
      <c r="G838" s="6">
        <v>98.97</v>
      </c>
    </row>
    <row r="839" spans="1:7" ht="14.25">
      <c r="A839" s="2">
        <v>43052</v>
      </c>
      <c r="B839" s="3">
        <v>17</v>
      </c>
      <c r="C839" s="3">
        <v>17</v>
      </c>
      <c r="D839" s="3">
        <v>14.357142857142858</v>
      </c>
      <c r="E839" s="3">
        <v>314.60000000000002</v>
      </c>
      <c r="F839" s="6">
        <v>9.2492400000000016E-2</v>
      </c>
      <c r="G839" s="6">
        <v>101.74</v>
      </c>
    </row>
    <row r="840" spans="1:7" ht="14.25">
      <c r="A840" s="2">
        <v>43053</v>
      </c>
      <c r="B840" s="3">
        <v>17</v>
      </c>
      <c r="C840" s="3">
        <v>17</v>
      </c>
      <c r="D840" s="3">
        <v>14.571428571428571</v>
      </c>
      <c r="E840" s="3">
        <v>334.72</v>
      </c>
      <c r="F840" s="6">
        <v>0.10543680000000001</v>
      </c>
      <c r="G840" s="6">
        <v>115.98</v>
      </c>
    </row>
    <row r="841" spans="1:7" ht="14.25">
      <c r="A841" s="2">
        <v>43054</v>
      </c>
      <c r="B841" s="3">
        <v>17</v>
      </c>
      <c r="C841" s="3">
        <v>17</v>
      </c>
      <c r="D841" s="3">
        <v>14.714285714285714</v>
      </c>
      <c r="E841" s="3">
        <v>331.2</v>
      </c>
      <c r="F841" s="6">
        <v>0.10432799999999999</v>
      </c>
      <c r="G841" s="6">
        <v>114.76</v>
      </c>
    </row>
    <row r="842" spans="1:7" ht="14.25">
      <c r="A842" s="2">
        <v>43055</v>
      </c>
      <c r="B842" s="3">
        <v>16</v>
      </c>
      <c r="C842" s="3">
        <v>16</v>
      </c>
      <c r="D842" s="3">
        <v>14.714285714285714</v>
      </c>
      <c r="E842" s="3">
        <v>330.32</v>
      </c>
      <c r="F842" s="6">
        <v>0.10405080000000001</v>
      </c>
      <c r="G842" s="6">
        <v>114.46</v>
      </c>
    </row>
    <row r="843" spans="1:7" ht="14.25">
      <c r="A843" s="2">
        <v>43056</v>
      </c>
      <c r="B843" s="3">
        <v>16</v>
      </c>
      <c r="C843" s="3">
        <v>16</v>
      </c>
      <c r="D843" s="3">
        <v>14.928571428571429</v>
      </c>
      <c r="E843" s="3">
        <v>331.72</v>
      </c>
      <c r="F843" s="6">
        <v>0.1044918</v>
      </c>
      <c r="G843" s="6">
        <v>114.94</v>
      </c>
    </row>
    <row r="844" spans="1:7" ht="14.25">
      <c r="A844" s="2">
        <v>43057</v>
      </c>
      <c r="B844" s="3">
        <v>13</v>
      </c>
      <c r="C844" s="3">
        <v>13</v>
      </c>
      <c r="D844" s="3">
        <v>15</v>
      </c>
      <c r="E844" s="3">
        <v>346.65</v>
      </c>
      <c r="F844" s="6">
        <v>0.10919474999999999</v>
      </c>
      <c r="G844" s="6">
        <v>120.11</v>
      </c>
    </row>
    <row r="845" spans="1:7" ht="14.25">
      <c r="A845" s="2">
        <v>43058</v>
      </c>
      <c r="B845" s="3">
        <v>14</v>
      </c>
      <c r="C845" s="3">
        <v>14</v>
      </c>
      <c r="D845" s="3">
        <v>15.214285714285714</v>
      </c>
      <c r="E845" s="3">
        <v>354.6</v>
      </c>
      <c r="F845" s="6">
        <v>0.11169900000000001</v>
      </c>
      <c r="G845" s="6">
        <v>122.87</v>
      </c>
    </row>
    <row r="846" spans="1:7" ht="14.25">
      <c r="A846" s="2">
        <v>43059</v>
      </c>
      <c r="B846" s="3">
        <v>16</v>
      </c>
      <c r="C846" s="3">
        <v>16</v>
      </c>
      <c r="D846" s="3">
        <v>15.642857142857142</v>
      </c>
      <c r="E846" s="3">
        <v>367.71</v>
      </c>
      <c r="F846" s="6">
        <v>0.12355056</v>
      </c>
      <c r="G846" s="6">
        <v>135.91</v>
      </c>
    </row>
    <row r="847" spans="1:7" ht="14.25">
      <c r="A847" s="2">
        <v>43060</v>
      </c>
      <c r="B847" s="3">
        <v>18</v>
      </c>
      <c r="C847" s="3">
        <v>18</v>
      </c>
      <c r="D847" s="3">
        <v>16</v>
      </c>
      <c r="E847" s="3">
        <v>360.52</v>
      </c>
      <c r="F847" s="6">
        <v>0.12113472</v>
      </c>
      <c r="G847" s="6">
        <v>133.25</v>
      </c>
    </row>
    <row r="848" spans="1:7" ht="14.25">
      <c r="A848" s="2">
        <v>43061</v>
      </c>
      <c r="B848" s="3">
        <v>16</v>
      </c>
      <c r="C848" s="3">
        <v>16</v>
      </c>
      <c r="D848" s="3">
        <v>16</v>
      </c>
      <c r="E848" s="3">
        <v>380.84</v>
      </c>
      <c r="F848" s="6">
        <v>0.12796223999999998</v>
      </c>
      <c r="G848" s="6">
        <v>140.76</v>
      </c>
    </row>
    <row r="849" spans="1:7" ht="14.25">
      <c r="A849" s="2">
        <v>43062</v>
      </c>
      <c r="B849" s="3">
        <v>16</v>
      </c>
      <c r="C849" s="3">
        <v>16</v>
      </c>
      <c r="D849" s="3">
        <v>16</v>
      </c>
      <c r="E849" s="3">
        <v>406.57</v>
      </c>
      <c r="F849" s="6">
        <v>0.13660751999999998</v>
      </c>
      <c r="G849" s="6">
        <v>150.27000000000001</v>
      </c>
    </row>
    <row r="850" spans="1:7" ht="14.25">
      <c r="A850" s="2">
        <v>43063</v>
      </c>
      <c r="B850" s="3">
        <v>15</v>
      </c>
      <c r="C850" s="3">
        <v>15</v>
      </c>
      <c r="D850" s="3">
        <v>16</v>
      </c>
      <c r="E850" s="3">
        <v>470.43</v>
      </c>
      <c r="F850" s="6">
        <v>0.15806448000000001</v>
      </c>
      <c r="G850" s="6">
        <v>173.87</v>
      </c>
    </row>
    <row r="851" spans="1:7" ht="14.25">
      <c r="A851" s="2">
        <v>43064</v>
      </c>
      <c r="B851" s="3">
        <v>13</v>
      </c>
      <c r="C851" s="3">
        <v>13</v>
      </c>
      <c r="D851" s="3">
        <v>15.857142857142858</v>
      </c>
      <c r="E851" s="3">
        <v>464.61</v>
      </c>
      <c r="F851" s="6">
        <v>0.15610896000000002</v>
      </c>
      <c r="G851" s="6">
        <v>171.72</v>
      </c>
    </row>
    <row r="852" spans="1:7" ht="14.25">
      <c r="A852" s="2">
        <v>43065</v>
      </c>
      <c r="B852" s="3">
        <v>15</v>
      </c>
      <c r="C852" s="3">
        <v>15</v>
      </c>
      <c r="D852" s="3">
        <v>15.642857142857142</v>
      </c>
      <c r="E852" s="3">
        <v>470.54</v>
      </c>
      <c r="F852" s="6">
        <v>0.15810144000000001</v>
      </c>
      <c r="G852" s="6">
        <v>173.91</v>
      </c>
    </row>
    <row r="853" spans="1:7" ht="14.25">
      <c r="A853" s="2">
        <v>43066</v>
      </c>
      <c r="B853" s="3">
        <v>16</v>
      </c>
      <c r="C853" s="3">
        <v>16</v>
      </c>
      <c r="D853" s="3">
        <v>15.571428571428571</v>
      </c>
      <c r="E853" s="3">
        <v>475.24</v>
      </c>
      <c r="F853" s="6">
        <v>0.15968064000000001</v>
      </c>
      <c r="G853" s="6">
        <v>175.65</v>
      </c>
    </row>
    <row r="854" spans="1:7" ht="14.25">
      <c r="A854" s="2">
        <v>43067</v>
      </c>
      <c r="B854" s="3">
        <v>17</v>
      </c>
      <c r="C854" s="3">
        <v>17</v>
      </c>
      <c r="D854" s="3">
        <v>15.571428571428571</v>
      </c>
      <c r="E854" s="3">
        <v>466.27</v>
      </c>
      <c r="F854" s="6">
        <v>0.15666672000000001</v>
      </c>
      <c r="G854" s="6">
        <v>172.33</v>
      </c>
    </row>
    <row r="855" spans="1:7" ht="14.25">
      <c r="A855" s="2">
        <v>43068</v>
      </c>
      <c r="B855" s="3">
        <v>17</v>
      </c>
      <c r="C855" s="3">
        <v>17</v>
      </c>
      <c r="D855" s="3">
        <v>15.571428571428571</v>
      </c>
      <c r="E855" s="3">
        <v>427.42</v>
      </c>
      <c r="F855" s="6">
        <v>0.14361312000000001</v>
      </c>
      <c r="G855" s="6">
        <v>157.97</v>
      </c>
    </row>
    <row r="856" spans="1:7" ht="14.25">
      <c r="A856" s="2">
        <v>43069</v>
      </c>
      <c r="B856" s="3">
        <v>16</v>
      </c>
      <c r="C856" s="3">
        <v>16</v>
      </c>
      <c r="D856" s="3">
        <v>15.571428571428571</v>
      </c>
      <c r="E856" s="3">
        <v>434.85</v>
      </c>
      <c r="F856" s="6">
        <v>0.14610960000000001</v>
      </c>
      <c r="G856" s="6">
        <v>160.72</v>
      </c>
    </row>
    <row r="857" spans="1:7" ht="14.25">
      <c r="A857" s="2">
        <v>43070</v>
      </c>
      <c r="B857" s="3">
        <v>15</v>
      </c>
      <c r="C857" s="3">
        <v>15</v>
      </c>
      <c r="D857" s="3">
        <v>15.5</v>
      </c>
      <c r="E857" s="3">
        <v>461.58</v>
      </c>
      <c r="F857" s="6">
        <v>0.15509087999999999</v>
      </c>
      <c r="G857" s="6">
        <v>170.6</v>
      </c>
    </row>
    <row r="858" spans="1:7" ht="14.25">
      <c r="A858" s="2">
        <v>43071</v>
      </c>
      <c r="B858" s="3">
        <v>13</v>
      </c>
      <c r="C858" s="3">
        <v>13</v>
      </c>
      <c r="D858" s="3">
        <v>15.5</v>
      </c>
      <c r="E858" s="3">
        <v>457.96</v>
      </c>
      <c r="F858" s="6">
        <v>0.15387455999999999</v>
      </c>
      <c r="G858" s="6">
        <v>169.26</v>
      </c>
    </row>
    <row r="859" spans="1:7" ht="14.25">
      <c r="A859" s="2">
        <v>43072</v>
      </c>
      <c r="B859" s="3">
        <v>14</v>
      </c>
      <c r="C859" s="3">
        <v>14</v>
      </c>
      <c r="D859" s="3">
        <v>15.5</v>
      </c>
      <c r="E859" s="3">
        <v>462.81</v>
      </c>
      <c r="F859" s="6">
        <v>0.15550416</v>
      </c>
      <c r="G859" s="6">
        <v>171.05</v>
      </c>
    </row>
    <row r="860" spans="1:7" ht="14.25">
      <c r="A860" s="2">
        <v>43073</v>
      </c>
      <c r="B860" s="3">
        <v>22</v>
      </c>
      <c r="C860" s="3">
        <v>22</v>
      </c>
      <c r="D860" s="3">
        <v>15.928571428571429</v>
      </c>
      <c r="E860" s="3">
        <v>466.93</v>
      </c>
      <c r="F860" s="6">
        <v>0.15688848</v>
      </c>
      <c r="G860" s="6">
        <v>172.58</v>
      </c>
    </row>
    <row r="861" spans="1:7" ht="14.25">
      <c r="A861" s="2">
        <v>43074</v>
      </c>
      <c r="B861" s="3">
        <v>31</v>
      </c>
      <c r="C861" s="3">
        <v>31</v>
      </c>
      <c r="D861" s="3">
        <v>16.857142857142858</v>
      </c>
      <c r="E861" s="3">
        <v>453.96</v>
      </c>
      <c r="F861" s="6">
        <v>0.16206371999999999</v>
      </c>
      <c r="G861" s="6">
        <v>178.27</v>
      </c>
    </row>
    <row r="862" spans="1:7" ht="14.25">
      <c r="A862" s="2">
        <v>43075</v>
      </c>
      <c r="B862" s="3">
        <v>42</v>
      </c>
      <c r="C862" s="3">
        <v>42</v>
      </c>
      <c r="D862" s="3">
        <v>18.714285714285715</v>
      </c>
      <c r="E862" s="3">
        <v>422.48</v>
      </c>
      <c r="F862" s="6">
        <v>0.16856952</v>
      </c>
      <c r="G862" s="6">
        <v>185.43</v>
      </c>
    </row>
    <row r="863" spans="1:7" ht="14.25">
      <c r="A863" s="2">
        <v>43076</v>
      </c>
      <c r="B863" s="3">
        <v>60</v>
      </c>
      <c r="C863" s="3">
        <v>28.285714285714285</v>
      </c>
      <c r="D863" s="3">
        <v>19.591836734693878</v>
      </c>
      <c r="E863" s="3">
        <v>421.15</v>
      </c>
      <c r="F863" s="6">
        <v>0.19457129999999997</v>
      </c>
      <c r="G863" s="6">
        <v>214.03</v>
      </c>
    </row>
    <row r="864" spans="1:7" ht="14.25">
      <c r="A864" s="2">
        <v>43077</v>
      </c>
      <c r="B864" s="3">
        <v>61</v>
      </c>
      <c r="C864" s="3">
        <v>61</v>
      </c>
      <c r="D864" s="3">
        <v>22.877551020408163</v>
      </c>
      <c r="E864" s="3">
        <v>451.74</v>
      </c>
      <c r="F864" s="6">
        <v>0.2371635</v>
      </c>
      <c r="G864" s="6">
        <v>260.88</v>
      </c>
    </row>
    <row r="865" spans="1:7" ht="14.25">
      <c r="A865" s="2">
        <v>43078</v>
      </c>
      <c r="B865" s="3">
        <v>56</v>
      </c>
      <c r="C865" s="3">
        <v>56</v>
      </c>
      <c r="D865" s="3">
        <v>25.948979591836736</v>
      </c>
      <c r="E865" s="3">
        <v>472.86</v>
      </c>
      <c r="F865" s="6">
        <v>0.27804168000000001</v>
      </c>
      <c r="G865" s="6">
        <v>305.85000000000002</v>
      </c>
    </row>
    <row r="866" spans="1:7" ht="14.25">
      <c r="A866" s="2">
        <v>43079</v>
      </c>
      <c r="B866" s="3">
        <v>44</v>
      </c>
      <c r="C866" s="3">
        <v>44</v>
      </c>
      <c r="D866" s="3">
        <v>28.020408163265305</v>
      </c>
      <c r="E866" s="3">
        <v>436.49</v>
      </c>
      <c r="F866" s="6">
        <v>0.27498870000000003</v>
      </c>
      <c r="G866" s="6">
        <v>302.49</v>
      </c>
    </row>
    <row r="867" spans="1:7" ht="14.25">
      <c r="A867" s="2">
        <v>43080</v>
      </c>
      <c r="B867" s="3">
        <v>35</v>
      </c>
      <c r="C867" s="3">
        <v>35</v>
      </c>
      <c r="D867" s="3">
        <v>29.377551020408163</v>
      </c>
      <c r="E867" s="3">
        <v>513.29</v>
      </c>
      <c r="F867" s="6">
        <v>0.33415178999999995</v>
      </c>
      <c r="G867" s="6">
        <v>367.57</v>
      </c>
    </row>
    <row r="868" spans="1:7" ht="14.25">
      <c r="A868" s="2">
        <v>43081</v>
      </c>
      <c r="B868" s="3">
        <v>38</v>
      </c>
      <c r="C868" s="3">
        <v>38</v>
      </c>
      <c r="D868" s="3">
        <v>30.877551020408163</v>
      </c>
      <c r="E868" s="3">
        <v>656.52</v>
      </c>
      <c r="F868" s="6">
        <v>0.45496836000000002</v>
      </c>
      <c r="G868" s="6">
        <v>500.47</v>
      </c>
    </row>
    <row r="869" spans="1:7" ht="14.25">
      <c r="A869" s="2">
        <v>43082</v>
      </c>
      <c r="B869" s="3">
        <v>39</v>
      </c>
      <c r="C869" s="3">
        <v>39</v>
      </c>
      <c r="D869" s="3">
        <v>32.448979591836732</v>
      </c>
      <c r="E869" s="3">
        <v>699.09</v>
      </c>
      <c r="F869" s="6">
        <v>0.49915026000000007</v>
      </c>
      <c r="G869" s="6">
        <v>549.07000000000005</v>
      </c>
    </row>
    <row r="870" spans="1:7" ht="14.25">
      <c r="A870" s="2">
        <v>43083</v>
      </c>
      <c r="B870" s="3">
        <v>42</v>
      </c>
      <c r="C870" s="3">
        <v>42</v>
      </c>
      <c r="D870" s="3">
        <v>34.306122448979593</v>
      </c>
      <c r="E870" s="3">
        <v>693.58</v>
      </c>
      <c r="F870" s="6">
        <v>0.52434647999999995</v>
      </c>
      <c r="G870" s="6">
        <v>576.78</v>
      </c>
    </row>
    <row r="871" spans="1:7" ht="14.25">
      <c r="A871" s="2">
        <v>43084</v>
      </c>
      <c r="B871" s="3">
        <v>35</v>
      </c>
      <c r="C871" s="3">
        <v>35</v>
      </c>
      <c r="D871" s="3">
        <v>35.734693877551017</v>
      </c>
      <c r="E871" s="3">
        <v>684.27</v>
      </c>
      <c r="F871" s="6">
        <v>0.54604745999999993</v>
      </c>
      <c r="G871" s="6">
        <v>600.65</v>
      </c>
    </row>
    <row r="872" spans="1:7" ht="14.25">
      <c r="A872" s="2">
        <v>43085</v>
      </c>
      <c r="B872" s="3">
        <v>35</v>
      </c>
      <c r="C872" s="3">
        <v>35</v>
      </c>
      <c r="D872" s="3">
        <v>37.306122448979586</v>
      </c>
      <c r="E872" s="3">
        <v>692.83</v>
      </c>
      <c r="F872" s="6">
        <v>0.56742777</v>
      </c>
      <c r="G872" s="6">
        <v>624.16999999999996</v>
      </c>
    </row>
    <row r="873" spans="1:7" ht="14.25">
      <c r="A873" s="2">
        <v>43086</v>
      </c>
      <c r="B873" s="3">
        <v>29</v>
      </c>
      <c r="C873" s="3">
        <v>29</v>
      </c>
      <c r="D873" s="3">
        <v>38.377551020408156</v>
      </c>
      <c r="E873" s="3">
        <v>717.71</v>
      </c>
      <c r="F873" s="6">
        <v>0.60287639999999998</v>
      </c>
      <c r="G873" s="6">
        <v>663.16</v>
      </c>
    </row>
    <row r="874" spans="1:7" ht="14.25">
      <c r="A874" s="2">
        <v>43087</v>
      </c>
      <c r="B874" s="3">
        <v>27</v>
      </c>
      <c r="C874" s="3">
        <v>27</v>
      </c>
      <c r="D874" s="3">
        <v>38.734693877551017</v>
      </c>
      <c r="E874" s="3">
        <v>785.99</v>
      </c>
      <c r="F874" s="6">
        <v>0.67673738999999999</v>
      </c>
      <c r="G874" s="6">
        <v>744.41</v>
      </c>
    </row>
    <row r="875" spans="1:7" ht="14.25">
      <c r="A875" s="2">
        <v>43088</v>
      </c>
      <c r="B875" s="3">
        <v>34</v>
      </c>
      <c r="C875" s="3">
        <v>34</v>
      </c>
      <c r="D875" s="3">
        <v>38.948979591836732</v>
      </c>
      <c r="E875" s="3">
        <v>812.5</v>
      </c>
      <c r="F875" s="6">
        <v>0.69956249999999998</v>
      </c>
      <c r="G875" s="6">
        <v>769.52</v>
      </c>
    </row>
    <row r="876" spans="1:7" ht="14.25">
      <c r="A876" s="2">
        <v>43089</v>
      </c>
      <c r="B876" s="3">
        <v>42</v>
      </c>
      <c r="C876" s="3">
        <v>42</v>
      </c>
      <c r="D876" s="3">
        <v>38.948979591836732</v>
      </c>
      <c r="E876" s="3">
        <v>799.17</v>
      </c>
      <c r="F876" s="6">
        <v>0.68808536999999992</v>
      </c>
      <c r="G876" s="6">
        <v>756.89</v>
      </c>
    </row>
    <row r="877" spans="1:7" ht="14.25">
      <c r="A877" s="2">
        <v>43090</v>
      </c>
      <c r="B877" s="3">
        <v>42</v>
      </c>
      <c r="C877" s="3">
        <v>42</v>
      </c>
      <c r="D877" s="3">
        <v>39.928571428571431</v>
      </c>
      <c r="E877" s="3">
        <v>789.39</v>
      </c>
      <c r="F877" s="6">
        <v>0.66308759999999989</v>
      </c>
      <c r="G877" s="6">
        <v>729.4</v>
      </c>
    </row>
    <row r="878" spans="1:7" ht="14.25">
      <c r="A878" s="2">
        <v>43091</v>
      </c>
      <c r="B878" s="3">
        <v>41</v>
      </c>
      <c r="C878" s="3">
        <v>41</v>
      </c>
      <c r="D878" s="3">
        <v>38.5</v>
      </c>
      <c r="E878" s="3">
        <v>657.83</v>
      </c>
      <c r="F878" s="6">
        <v>0.53876277000000006</v>
      </c>
      <c r="G878" s="6">
        <v>592.64</v>
      </c>
    </row>
    <row r="879" spans="1:7" ht="14.25">
      <c r="A879" s="2">
        <v>43092</v>
      </c>
      <c r="B879" s="3">
        <v>33</v>
      </c>
      <c r="C879" s="3">
        <v>33</v>
      </c>
      <c r="D879" s="3">
        <v>36.857142857142854</v>
      </c>
      <c r="E879" s="3">
        <v>700.44</v>
      </c>
      <c r="F879" s="6">
        <v>0.54424188000000007</v>
      </c>
      <c r="G879" s="6">
        <v>598.66999999999996</v>
      </c>
    </row>
    <row r="880" spans="1:7" ht="14.25">
      <c r="A880" s="2">
        <v>43093</v>
      </c>
      <c r="B880" s="3">
        <v>30</v>
      </c>
      <c r="C880" s="3">
        <v>30</v>
      </c>
      <c r="D880" s="3">
        <v>35.857142857142854</v>
      </c>
      <c r="E880" s="3">
        <v>675.91</v>
      </c>
      <c r="F880" s="6">
        <v>0.51098795999999991</v>
      </c>
      <c r="G880" s="6">
        <v>562.09</v>
      </c>
    </row>
    <row r="881" spans="1:7" ht="14.25">
      <c r="A881" s="2">
        <v>43094</v>
      </c>
      <c r="B881" s="3">
        <v>26</v>
      </c>
      <c r="C881" s="3">
        <v>26</v>
      </c>
      <c r="D881" s="3">
        <v>35.214285714285715</v>
      </c>
      <c r="E881" s="3">
        <v>723.14</v>
      </c>
      <c r="F881" s="6">
        <v>0.53150790000000003</v>
      </c>
      <c r="G881" s="6">
        <v>584.66</v>
      </c>
    </row>
    <row r="882" spans="1:7" ht="14.25">
      <c r="A882" s="2">
        <v>43095</v>
      </c>
      <c r="B882" s="3">
        <v>26</v>
      </c>
      <c r="C882" s="3">
        <v>26</v>
      </c>
      <c r="D882" s="3">
        <v>34.357142857142854</v>
      </c>
      <c r="E882" s="3">
        <v>753.4</v>
      </c>
      <c r="F882" s="6">
        <v>0.53792759999999995</v>
      </c>
      <c r="G882" s="6">
        <v>591.72</v>
      </c>
    </row>
    <row r="883" spans="1:7" ht="14.25">
      <c r="A883" s="2">
        <v>43096</v>
      </c>
      <c r="B883" s="3">
        <v>25</v>
      </c>
      <c r="C883" s="3">
        <v>25</v>
      </c>
      <c r="D883" s="3">
        <v>33.357142857142854</v>
      </c>
      <c r="E883" s="3">
        <v>739.94</v>
      </c>
      <c r="F883" s="6">
        <v>0.51277841999999996</v>
      </c>
      <c r="G883" s="6">
        <v>564.05999999999995</v>
      </c>
    </row>
    <row r="884" spans="1:7" ht="14.25">
      <c r="A884" s="2">
        <v>43097</v>
      </c>
      <c r="B884" s="3">
        <v>24</v>
      </c>
      <c r="C884" s="3">
        <v>24</v>
      </c>
      <c r="D884" s="3">
        <v>32.071428571428569</v>
      </c>
      <c r="E884" s="3">
        <v>716.69</v>
      </c>
      <c r="F884" s="6">
        <v>0.48161568000000005</v>
      </c>
      <c r="G884" s="6">
        <v>529.78</v>
      </c>
    </row>
    <row r="885" spans="1:7" ht="14.25">
      <c r="A885" s="2">
        <v>43098</v>
      </c>
      <c r="B885" s="3">
        <v>25</v>
      </c>
      <c r="C885" s="3">
        <v>25</v>
      </c>
      <c r="D885" s="3">
        <v>31.357142857142858</v>
      </c>
      <c r="E885" s="3">
        <v>739.6</v>
      </c>
      <c r="F885" s="6">
        <v>0.48147960000000001</v>
      </c>
      <c r="G885" s="6">
        <v>529.63</v>
      </c>
    </row>
    <row r="886" spans="1:7" ht="14.25">
      <c r="A886" s="2">
        <v>43099</v>
      </c>
      <c r="B886" s="3">
        <v>24</v>
      </c>
      <c r="C886" s="3">
        <v>24</v>
      </c>
      <c r="D886" s="3">
        <v>30.571428571428573</v>
      </c>
      <c r="E886" s="3">
        <v>692.99</v>
      </c>
      <c r="F886" s="6">
        <v>0.45113649</v>
      </c>
      <c r="G886" s="6">
        <v>496.25</v>
      </c>
    </row>
    <row r="887" spans="1:7" ht="14.25">
      <c r="A887" s="2">
        <v>43100</v>
      </c>
      <c r="B887" s="3">
        <v>25</v>
      </c>
      <c r="C887" s="3">
        <v>25</v>
      </c>
      <c r="D887" s="3">
        <v>30.285714285714285</v>
      </c>
      <c r="E887" s="3">
        <v>741.13</v>
      </c>
      <c r="F887" s="6">
        <v>0.46691189999999994</v>
      </c>
      <c r="G887" s="6">
        <v>513.6</v>
      </c>
    </row>
    <row r="888" spans="1:7" ht="14.25">
      <c r="A888" s="2">
        <v>43101</v>
      </c>
      <c r="B888" s="3">
        <v>23</v>
      </c>
      <c r="C888" s="3">
        <v>23</v>
      </c>
      <c r="D888" s="3">
        <v>30</v>
      </c>
      <c r="E888" s="3">
        <v>756.2</v>
      </c>
      <c r="F888" s="6">
        <v>0.47640600000000005</v>
      </c>
      <c r="G888" s="6">
        <v>524.04999999999995</v>
      </c>
    </row>
    <row r="889" spans="1:7" ht="14.25">
      <c r="A889" s="2">
        <v>43102</v>
      </c>
      <c r="B889" s="3">
        <v>26</v>
      </c>
      <c r="C889" s="3">
        <v>26</v>
      </c>
      <c r="D889" s="3">
        <v>29.428571428571427</v>
      </c>
      <c r="E889" s="3">
        <v>861.97</v>
      </c>
      <c r="F889" s="6">
        <v>0.52493973000000005</v>
      </c>
      <c r="G889" s="6">
        <v>577.42999999999995</v>
      </c>
    </row>
    <row r="890" spans="1:7" ht="14.25">
      <c r="A890" s="2">
        <v>43103</v>
      </c>
      <c r="B890" s="3">
        <v>28</v>
      </c>
      <c r="C890" s="3">
        <v>28</v>
      </c>
      <c r="D890" s="3">
        <v>28.428571428571427</v>
      </c>
      <c r="E890" s="3">
        <v>941.1</v>
      </c>
      <c r="F890" s="6">
        <v>0.55336679999999994</v>
      </c>
      <c r="G890" s="6">
        <v>608.70000000000005</v>
      </c>
    </row>
    <row r="891" spans="1:7" ht="14.25">
      <c r="A891" s="2">
        <v>43104</v>
      </c>
      <c r="B891" s="3">
        <v>33</v>
      </c>
      <c r="C891" s="3">
        <v>33</v>
      </c>
      <c r="D891" s="3">
        <v>27.785714285714285</v>
      </c>
      <c r="E891" s="3">
        <v>944.83</v>
      </c>
      <c r="F891" s="6">
        <v>0.55556004000000003</v>
      </c>
      <c r="G891" s="6">
        <v>611.12</v>
      </c>
    </row>
    <row r="892" spans="1:7" ht="14.25">
      <c r="A892" s="2">
        <v>43105</v>
      </c>
      <c r="B892" s="3">
        <v>84</v>
      </c>
      <c r="C892" s="3">
        <v>36.428571428571431</v>
      </c>
      <c r="D892" s="3">
        <v>27.45918367346939</v>
      </c>
      <c r="E892" s="3">
        <v>967.13</v>
      </c>
      <c r="F892" s="6">
        <v>0.6092919</v>
      </c>
      <c r="G892" s="6">
        <v>670.22</v>
      </c>
    </row>
    <row r="893" spans="1:7" ht="14.25">
      <c r="A893" s="2">
        <v>43106</v>
      </c>
      <c r="B893" s="3">
        <v>96</v>
      </c>
      <c r="C893" s="3">
        <v>35.204081632653065</v>
      </c>
      <c r="D893" s="3">
        <v>27.61661807580175</v>
      </c>
      <c r="E893" s="3">
        <v>1006.41</v>
      </c>
      <c r="F893" s="6">
        <v>0.71857673999999983</v>
      </c>
      <c r="G893" s="6">
        <v>790.43</v>
      </c>
    </row>
    <row r="894" spans="1:7" ht="14.25">
      <c r="A894" s="2">
        <v>43107</v>
      </c>
      <c r="B894" s="3">
        <v>75</v>
      </c>
      <c r="C894" s="3">
        <v>75</v>
      </c>
      <c r="D894" s="3">
        <v>30.830903790087465</v>
      </c>
      <c r="E894" s="3">
        <v>1117.75</v>
      </c>
      <c r="F894" s="6">
        <v>0.86849175000000001</v>
      </c>
      <c r="G894" s="6">
        <v>955.34</v>
      </c>
    </row>
    <row r="895" spans="1:7" ht="14.25">
      <c r="A895" s="2">
        <v>43108</v>
      </c>
      <c r="B895" s="3">
        <v>74</v>
      </c>
      <c r="C895" s="3">
        <v>74</v>
      </c>
      <c r="D895" s="3">
        <v>34.259475218658892</v>
      </c>
      <c r="E895" s="3">
        <v>1136.1099999999999</v>
      </c>
      <c r="F895" s="6">
        <v>0.9781907099999998</v>
      </c>
      <c r="G895" s="6">
        <v>1076.01</v>
      </c>
    </row>
    <row r="896" spans="1:7" ht="14.25">
      <c r="A896" s="2">
        <v>43109</v>
      </c>
      <c r="B896" s="3">
        <v>77</v>
      </c>
      <c r="C896" s="3">
        <v>77</v>
      </c>
      <c r="D896" s="3">
        <v>37.902332361516038</v>
      </c>
      <c r="E896" s="3">
        <v>1289.24</v>
      </c>
      <c r="F896" s="6">
        <v>1.1912577599999998</v>
      </c>
      <c r="G896" s="6">
        <v>1310.3800000000001</v>
      </c>
    </row>
    <row r="897" spans="1:7" ht="14.25">
      <c r="A897" s="2">
        <v>43110</v>
      </c>
      <c r="B897" s="3">
        <v>95</v>
      </c>
      <c r="C897" s="3">
        <v>95</v>
      </c>
      <c r="D897" s="3">
        <v>42.902332361516038</v>
      </c>
      <c r="E897" s="3">
        <v>1248.99</v>
      </c>
      <c r="F897" s="6">
        <v>1.2852107099999999</v>
      </c>
      <c r="G897" s="6">
        <v>1413.73</v>
      </c>
    </row>
    <row r="898" spans="1:7" ht="14.25">
      <c r="A898" s="2">
        <v>43111</v>
      </c>
      <c r="B898" s="3">
        <v>83</v>
      </c>
      <c r="C898" s="3">
        <v>83</v>
      </c>
      <c r="D898" s="3">
        <v>47.116618075801753</v>
      </c>
      <c r="E898" s="3">
        <v>1139.32</v>
      </c>
      <c r="F898" s="6">
        <v>1.2680631600000001</v>
      </c>
      <c r="G898" s="6">
        <v>1394.87</v>
      </c>
    </row>
    <row r="899" spans="1:7" ht="14.25">
      <c r="A899" s="2">
        <v>43112</v>
      </c>
      <c r="B899" s="3">
        <v>60</v>
      </c>
      <c r="C899" s="3">
        <v>60</v>
      </c>
      <c r="D899" s="3">
        <v>49.616618075801753</v>
      </c>
      <c r="E899" s="3">
        <v>1261.03</v>
      </c>
      <c r="F899" s="6">
        <v>1.4829712799999999</v>
      </c>
      <c r="G899" s="6">
        <v>1631.27</v>
      </c>
    </row>
    <row r="900" spans="1:7" ht="14.25">
      <c r="A900" s="2">
        <v>43113</v>
      </c>
      <c r="B900" s="3">
        <v>64</v>
      </c>
      <c r="C900" s="3">
        <v>64</v>
      </c>
      <c r="D900" s="3">
        <v>52.473760932944614</v>
      </c>
      <c r="E900" s="3">
        <v>1385.02</v>
      </c>
      <c r="F900" s="6">
        <v>1.71603978</v>
      </c>
      <c r="G900" s="6">
        <v>1887.64</v>
      </c>
    </row>
    <row r="901" spans="1:7" ht="14.25">
      <c r="A901" s="2">
        <v>43114</v>
      </c>
      <c r="B901" s="3">
        <v>58</v>
      </c>
      <c r="C901" s="3">
        <v>58</v>
      </c>
      <c r="D901" s="3">
        <v>54.830903790087469</v>
      </c>
      <c r="E901" s="3">
        <v>1359.48</v>
      </c>
      <c r="F901" s="6">
        <v>1.7414938799999999</v>
      </c>
      <c r="G901" s="6">
        <v>1915.64</v>
      </c>
    </row>
    <row r="902" spans="1:7" ht="14.25">
      <c r="A902" s="2">
        <v>43115</v>
      </c>
      <c r="B902" s="3">
        <v>54</v>
      </c>
      <c r="C902" s="3">
        <v>54</v>
      </c>
      <c r="D902" s="3">
        <v>57.045189504373177</v>
      </c>
      <c r="E902" s="3">
        <v>1278.69</v>
      </c>
      <c r="F902" s="6">
        <v>1.69170687</v>
      </c>
      <c r="G902" s="6">
        <v>1860.88</v>
      </c>
    </row>
    <row r="903" spans="1:7" ht="14.25">
      <c r="A903" s="2">
        <v>43116</v>
      </c>
      <c r="B903" s="3">
        <v>55</v>
      </c>
      <c r="C903" s="3">
        <v>55</v>
      </c>
      <c r="D903" s="3">
        <v>59.116618075801746</v>
      </c>
      <c r="E903" s="3">
        <v>1050.26</v>
      </c>
      <c r="F903" s="6">
        <v>1.4336049000000002</v>
      </c>
      <c r="G903" s="6">
        <v>1576.97</v>
      </c>
    </row>
    <row r="904" spans="1:7" ht="14.25">
      <c r="A904" s="2">
        <v>43117</v>
      </c>
      <c r="B904" s="3">
        <v>52</v>
      </c>
      <c r="C904" s="3">
        <v>52</v>
      </c>
      <c r="D904" s="3">
        <v>60.830903790087461</v>
      </c>
      <c r="E904" s="3">
        <v>1024.69</v>
      </c>
      <c r="F904" s="6">
        <v>1.44173883</v>
      </c>
      <c r="G904" s="6">
        <v>1585.91</v>
      </c>
    </row>
    <row r="905" spans="1:7" ht="14.25">
      <c r="A905" s="2">
        <v>43118</v>
      </c>
      <c r="B905" s="3">
        <v>54</v>
      </c>
      <c r="C905" s="3">
        <v>54</v>
      </c>
      <c r="D905" s="3">
        <v>62.330903790087461</v>
      </c>
      <c r="E905" s="3">
        <v>1012.97</v>
      </c>
      <c r="F905" s="6">
        <v>1.46779353</v>
      </c>
      <c r="G905" s="6">
        <v>1614.57</v>
      </c>
    </row>
    <row r="906" spans="1:7" ht="14.25">
      <c r="A906" s="2">
        <v>43119</v>
      </c>
      <c r="B906" s="3">
        <v>51</v>
      </c>
      <c r="C906" s="3">
        <v>51</v>
      </c>
      <c r="D906" s="3">
        <v>63.371720116618071</v>
      </c>
      <c r="E906" s="3">
        <v>1037.3599999999999</v>
      </c>
      <c r="F906" s="6">
        <v>1.4595655199999999</v>
      </c>
      <c r="G906" s="6">
        <v>1605.52</v>
      </c>
    </row>
    <row r="907" spans="1:7" ht="14.25">
      <c r="A907" s="2">
        <v>43120</v>
      </c>
      <c r="B907" s="3">
        <v>51</v>
      </c>
      <c r="C907" s="3">
        <v>51</v>
      </c>
      <c r="D907" s="3">
        <v>64.5</v>
      </c>
      <c r="E907" s="3">
        <v>1150.5</v>
      </c>
      <c r="F907" s="6">
        <v>1.5704324999999999</v>
      </c>
      <c r="G907" s="6">
        <v>1727.48</v>
      </c>
    </row>
    <row r="908" spans="1:7" ht="14.25">
      <c r="A908" s="2">
        <v>43121</v>
      </c>
      <c r="B908" s="3">
        <v>40</v>
      </c>
      <c r="C908" s="3">
        <v>40</v>
      </c>
      <c r="D908" s="3">
        <v>62</v>
      </c>
      <c r="E908" s="3">
        <v>1049.0899999999999</v>
      </c>
      <c r="F908" s="6">
        <v>1.3659151799999998</v>
      </c>
      <c r="G908" s="6">
        <v>1502.51</v>
      </c>
    </row>
    <row r="909" spans="1:7" ht="14.25">
      <c r="A909" s="2">
        <v>43122</v>
      </c>
      <c r="B909" s="3">
        <v>34</v>
      </c>
      <c r="C909" s="3">
        <v>34</v>
      </c>
      <c r="D909" s="3">
        <v>59.142857142857146</v>
      </c>
      <c r="E909" s="3">
        <v>999.64</v>
      </c>
      <c r="F909" s="6">
        <v>1.23855396</v>
      </c>
      <c r="G909" s="6">
        <v>1362.41</v>
      </c>
    </row>
    <row r="910" spans="1:7" ht="14.25">
      <c r="A910" s="2">
        <v>43123</v>
      </c>
      <c r="B910" s="3">
        <v>39</v>
      </c>
      <c r="C910" s="3">
        <v>39</v>
      </c>
      <c r="D910" s="3">
        <v>56.428571428571431</v>
      </c>
      <c r="E910" s="3">
        <v>984.47</v>
      </c>
      <c r="F910" s="6">
        <v>1.1577367200000002</v>
      </c>
      <c r="G910" s="6">
        <v>1273.51</v>
      </c>
    </row>
    <row r="911" spans="1:7" ht="14.25">
      <c r="A911" s="2">
        <v>43124</v>
      </c>
      <c r="B911" s="3">
        <v>38</v>
      </c>
      <c r="C911" s="3">
        <v>38</v>
      </c>
      <c r="D911" s="3">
        <v>52.357142857142854</v>
      </c>
      <c r="E911" s="3">
        <v>1061.78</v>
      </c>
      <c r="F911" s="6">
        <v>1.15946376</v>
      </c>
      <c r="G911" s="6">
        <v>1275.4100000000001</v>
      </c>
    </row>
    <row r="912" spans="1:7" ht="14.25">
      <c r="A912" s="2">
        <v>43125</v>
      </c>
      <c r="B912" s="3">
        <v>34</v>
      </c>
      <c r="C912" s="3">
        <v>34</v>
      </c>
      <c r="D912" s="3">
        <v>48.857142857142854</v>
      </c>
      <c r="E912" s="3">
        <v>1046.3699999999999</v>
      </c>
      <c r="F912" s="6">
        <v>1.07671473</v>
      </c>
      <c r="G912" s="6">
        <v>1184.3900000000001</v>
      </c>
    </row>
    <row r="913" spans="1:7" ht="14.25">
      <c r="A913" s="2">
        <v>43126</v>
      </c>
      <c r="B913" s="3">
        <v>28</v>
      </c>
      <c r="C913" s="3">
        <v>28</v>
      </c>
      <c r="D913" s="3">
        <v>46.571428571428569</v>
      </c>
      <c r="E913" s="3">
        <v>1048.58</v>
      </c>
      <c r="F913" s="6">
        <v>1.0349484599999998</v>
      </c>
      <c r="G913" s="6">
        <v>1138.44</v>
      </c>
    </row>
    <row r="914" spans="1:7" ht="14.25">
      <c r="A914" s="2">
        <v>43127</v>
      </c>
      <c r="B914" s="3">
        <v>28</v>
      </c>
      <c r="C914" s="3">
        <v>28</v>
      </c>
      <c r="D914" s="3">
        <v>44</v>
      </c>
      <c r="E914" s="3">
        <v>1109.08</v>
      </c>
      <c r="F914" s="6">
        <v>1.0247899199999999</v>
      </c>
      <c r="G914" s="6">
        <v>1127.27</v>
      </c>
    </row>
    <row r="915" spans="1:7" ht="14.25">
      <c r="A915" s="2">
        <v>43128</v>
      </c>
      <c r="B915" s="3">
        <v>28</v>
      </c>
      <c r="C915" s="3">
        <v>28</v>
      </c>
      <c r="D915" s="3">
        <v>41.857142857142854</v>
      </c>
      <c r="E915" s="3">
        <v>1231.58</v>
      </c>
      <c r="F915" s="6">
        <v>1.0862535599999998</v>
      </c>
      <c r="G915" s="6">
        <v>1194.8800000000001</v>
      </c>
    </row>
    <row r="916" spans="1:7" ht="14.25">
      <c r="A916" s="2">
        <v>43129</v>
      </c>
      <c r="B916" s="3">
        <v>37</v>
      </c>
      <c r="C916" s="3">
        <v>37</v>
      </c>
      <c r="D916" s="3">
        <v>40.642857142857146</v>
      </c>
      <c r="E916" s="3">
        <v>1169.96</v>
      </c>
      <c r="F916" s="6">
        <v>1.00733556</v>
      </c>
      <c r="G916" s="6">
        <v>1108.07</v>
      </c>
    </row>
    <row r="917" spans="1:7" ht="14.25">
      <c r="A917" s="2">
        <v>43130</v>
      </c>
      <c r="B917" s="3">
        <v>30</v>
      </c>
      <c r="C917" s="3">
        <v>30</v>
      </c>
      <c r="D917" s="3">
        <v>38.857142857142854</v>
      </c>
      <c r="E917" s="3">
        <v>1063.75</v>
      </c>
      <c r="F917" s="6">
        <v>0.87121124999999999</v>
      </c>
      <c r="G917" s="6">
        <v>958.33</v>
      </c>
    </row>
    <row r="918" spans="1:7" ht="14.25">
      <c r="A918" s="2">
        <v>43131</v>
      </c>
      <c r="B918" s="3">
        <v>29</v>
      </c>
      <c r="C918" s="3">
        <v>29</v>
      </c>
      <c r="D918" s="3">
        <v>37.214285714285715</v>
      </c>
      <c r="E918" s="3">
        <v>1111.31</v>
      </c>
      <c r="F918" s="6">
        <v>0.86348786999999982</v>
      </c>
      <c r="G918" s="6">
        <v>949.84</v>
      </c>
    </row>
    <row r="919" spans="1:7" ht="14.25">
      <c r="A919" s="2">
        <v>43132</v>
      </c>
      <c r="B919" s="3">
        <v>40</v>
      </c>
      <c r="C919" s="3">
        <v>40</v>
      </c>
      <c r="D919" s="3">
        <v>36.214285714285715</v>
      </c>
      <c r="E919" s="3">
        <v>1026.19</v>
      </c>
      <c r="F919" s="6">
        <v>0.7757996399999999</v>
      </c>
      <c r="G919" s="6">
        <v>853.38</v>
      </c>
    </row>
    <row r="920" spans="1:7" ht="14.25">
      <c r="A920" s="2">
        <v>43133</v>
      </c>
      <c r="B920" s="3">
        <v>35</v>
      </c>
      <c r="C920" s="3">
        <v>35</v>
      </c>
      <c r="D920" s="3">
        <v>35.071428571428569</v>
      </c>
      <c r="E920" s="3">
        <v>917.47</v>
      </c>
      <c r="F920" s="6">
        <v>0.67434045000000009</v>
      </c>
      <c r="G920" s="6">
        <v>741.77</v>
      </c>
    </row>
    <row r="921" spans="1:7" ht="14.25">
      <c r="A921" s="2">
        <v>43134</v>
      </c>
      <c r="B921" s="3">
        <v>29</v>
      </c>
      <c r="C921" s="3">
        <v>29</v>
      </c>
      <c r="D921" s="3">
        <v>33.5</v>
      </c>
      <c r="E921" s="3">
        <v>970.87</v>
      </c>
      <c r="F921" s="6">
        <v>0.69320117999999986</v>
      </c>
      <c r="G921" s="6">
        <v>762.52</v>
      </c>
    </row>
    <row r="922" spans="1:7" ht="14.25">
      <c r="A922" s="2">
        <v>43135</v>
      </c>
      <c r="B922" s="3">
        <v>29</v>
      </c>
      <c r="C922" s="3">
        <v>29</v>
      </c>
      <c r="D922" s="3">
        <v>32.714285714285715</v>
      </c>
      <c r="E922" s="3">
        <v>827.59</v>
      </c>
      <c r="F922" s="6">
        <v>0.57351987000000004</v>
      </c>
      <c r="G922" s="6">
        <v>630.87</v>
      </c>
    </row>
    <row r="923" spans="1:7" ht="14.25">
      <c r="A923" s="2">
        <v>43136</v>
      </c>
      <c r="B923" s="3">
        <v>27</v>
      </c>
      <c r="C923" s="3">
        <v>27</v>
      </c>
      <c r="D923" s="3">
        <v>32.214285714285715</v>
      </c>
      <c r="E923" s="3">
        <v>695.08</v>
      </c>
      <c r="F923" s="6">
        <v>0.46709376000000002</v>
      </c>
      <c r="G923" s="6">
        <v>513.79999999999995</v>
      </c>
    </row>
    <row r="924" spans="1:7" ht="14.25">
      <c r="A924" s="2">
        <v>43137</v>
      </c>
      <c r="B924" s="3">
        <v>28</v>
      </c>
      <c r="C924" s="3">
        <v>28</v>
      </c>
      <c r="D924" s="3">
        <v>31.428571428571427</v>
      </c>
      <c r="E924" s="3">
        <v>785.01</v>
      </c>
      <c r="F924" s="6">
        <v>0.51104150999999998</v>
      </c>
      <c r="G924" s="6">
        <v>562.15</v>
      </c>
    </row>
    <row r="925" spans="1:7" ht="14.25">
      <c r="A925" s="2">
        <v>43138</v>
      </c>
      <c r="B925" s="3">
        <v>27</v>
      </c>
      <c r="C925" s="3">
        <v>27</v>
      </c>
      <c r="D925" s="3">
        <v>30.642857142857142</v>
      </c>
      <c r="E925" s="3">
        <v>751.81</v>
      </c>
      <c r="F925" s="6">
        <v>0.48942830999999998</v>
      </c>
      <c r="G925" s="6">
        <v>538.37</v>
      </c>
    </row>
    <row r="926" spans="1:7" ht="14.25">
      <c r="A926" s="2">
        <v>43139</v>
      </c>
      <c r="B926" s="3">
        <v>25</v>
      </c>
      <c r="C926" s="3">
        <v>25</v>
      </c>
      <c r="D926" s="3">
        <v>30</v>
      </c>
      <c r="E926" s="3">
        <v>813.55</v>
      </c>
      <c r="F926" s="6">
        <v>0.51253649999999995</v>
      </c>
      <c r="G926" s="6">
        <v>563.79</v>
      </c>
    </row>
    <row r="927" spans="1:7" ht="14.25">
      <c r="A927" s="2">
        <v>43140</v>
      </c>
      <c r="B927" s="3">
        <v>23</v>
      </c>
      <c r="C927" s="3">
        <v>23</v>
      </c>
      <c r="D927" s="3">
        <v>29.642857142857142</v>
      </c>
      <c r="E927" s="3">
        <v>877.88</v>
      </c>
      <c r="F927" s="6">
        <v>0.55306440000000001</v>
      </c>
      <c r="G927" s="6">
        <v>608.37</v>
      </c>
    </row>
    <row r="928" spans="1:7" ht="14.25">
      <c r="A928" s="2">
        <v>43141</v>
      </c>
      <c r="B928" s="3">
        <v>24</v>
      </c>
      <c r="C928" s="3">
        <v>24</v>
      </c>
      <c r="D928" s="3">
        <v>29.357142857142858</v>
      </c>
      <c r="E928" s="3">
        <v>850.75</v>
      </c>
      <c r="F928" s="6">
        <v>0.51810674999999995</v>
      </c>
      <c r="G928" s="6">
        <v>569.91999999999996</v>
      </c>
    </row>
    <row r="929" spans="1:7" ht="14.25">
      <c r="A929" s="2">
        <v>43142</v>
      </c>
      <c r="B929" s="3">
        <v>22</v>
      </c>
      <c r="C929" s="3">
        <v>22</v>
      </c>
      <c r="D929" s="3">
        <v>28.928571428571427</v>
      </c>
      <c r="E929" s="3">
        <v>811.24</v>
      </c>
      <c r="F929" s="6">
        <v>0.49404515999999998</v>
      </c>
      <c r="G929" s="6">
        <v>543.45000000000005</v>
      </c>
    </row>
    <row r="930" spans="1:7" ht="14.25">
      <c r="A930" s="2">
        <v>43143</v>
      </c>
      <c r="B930" s="3">
        <v>21</v>
      </c>
      <c r="C930" s="3">
        <v>21</v>
      </c>
      <c r="D930" s="3">
        <v>27.785714285714285</v>
      </c>
      <c r="E930" s="3">
        <v>865.27</v>
      </c>
      <c r="F930" s="6">
        <v>0.50877876</v>
      </c>
      <c r="G930" s="6">
        <v>559.66</v>
      </c>
    </row>
    <row r="931" spans="1:7" ht="14.25">
      <c r="A931" s="2">
        <v>43144</v>
      </c>
      <c r="B931" s="3">
        <v>22</v>
      </c>
      <c r="C931" s="3">
        <v>22</v>
      </c>
      <c r="D931" s="3">
        <v>27.214285714285715</v>
      </c>
      <c r="E931" s="3">
        <v>840.98</v>
      </c>
      <c r="F931" s="6">
        <v>0.47683565999999999</v>
      </c>
      <c r="G931" s="6">
        <v>524.52</v>
      </c>
    </row>
    <row r="932" spans="1:7" ht="14.25">
      <c r="A932" s="2">
        <v>43145</v>
      </c>
      <c r="B932" s="3">
        <v>23</v>
      </c>
      <c r="C932" s="3">
        <v>23</v>
      </c>
      <c r="D932" s="3">
        <v>26.785714285714285</v>
      </c>
      <c r="E932" s="3">
        <v>920.11</v>
      </c>
      <c r="F932" s="6">
        <v>0.52170236999999997</v>
      </c>
      <c r="G932" s="6">
        <v>573.87</v>
      </c>
    </row>
    <row r="933" spans="1:7" ht="14.25">
      <c r="A933" s="2">
        <v>43146</v>
      </c>
      <c r="B933" s="3">
        <v>22</v>
      </c>
      <c r="C933" s="3">
        <v>22</v>
      </c>
      <c r="D933" s="3">
        <v>25.5</v>
      </c>
      <c r="E933" s="3">
        <v>927.95</v>
      </c>
      <c r="F933" s="6">
        <v>0.50666069999999996</v>
      </c>
      <c r="G933" s="6">
        <v>557.33000000000004</v>
      </c>
    </row>
    <row r="934" spans="1:7" ht="14.25">
      <c r="A934" s="2">
        <v>43147</v>
      </c>
      <c r="B934" s="3">
        <v>22</v>
      </c>
      <c r="C934" s="3">
        <v>22</v>
      </c>
      <c r="D934" s="3">
        <v>24.571428571428573</v>
      </c>
      <c r="E934" s="3">
        <v>938.02</v>
      </c>
      <c r="F934" s="6">
        <v>0.49246049999999997</v>
      </c>
      <c r="G934" s="6">
        <v>541.71</v>
      </c>
    </row>
    <row r="935" spans="1:7" ht="14.25">
      <c r="A935" s="2">
        <v>43148</v>
      </c>
      <c r="B935" s="3">
        <v>22</v>
      </c>
      <c r="C935" s="3">
        <v>22</v>
      </c>
      <c r="D935" s="3">
        <v>24.071428571428573</v>
      </c>
      <c r="E935" s="3">
        <v>974.77</v>
      </c>
      <c r="F935" s="6">
        <v>0.49128408000000001</v>
      </c>
      <c r="G935" s="6">
        <v>540.41</v>
      </c>
    </row>
    <row r="936" spans="1:7" ht="14.25">
      <c r="A936" s="2">
        <v>43149</v>
      </c>
      <c r="B936" s="3">
        <v>23</v>
      </c>
      <c r="C936" s="3">
        <v>23</v>
      </c>
      <c r="D936" s="3">
        <v>23.642857142857142</v>
      </c>
      <c r="E936" s="3">
        <v>913.9</v>
      </c>
      <c r="F936" s="6">
        <v>0.4606056</v>
      </c>
      <c r="G936" s="6">
        <v>506.67</v>
      </c>
    </row>
    <row r="937" spans="1:7" ht="14.25">
      <c r="A937" s="2">
        <v>43150</v>
      </c>
      <c r="B937" s="3">
        <v>20</v>
      </c>
      <c r="C937" s="3">
        <v>20</v>
      </c>
      <c r="D937" s="3">
        <v>23.142857142857142</v>
      </c>
      <c r="E937" s="3">
        <v>939.79</v>
      </c>
      <c r="F937" s="6">
        <v>0.45391856999999997</v>
      </c>
      <c r="G937" s="6">
        <v>499.31</v>
      </c>
    </row>
    <row r="938" spans="1:7" ht="14.25">
      <c r="A938" s="2">
        <v>43151</v>
      </c>
      <c r="B938" s="3">
        <v>20</v>
      </c>
      <c r="C938" s="3">
        <v>20</v>
      </c>
      <c r="D938" s="3">
        <v>22.571428571428573</v>
      </c>
      <c r="E938" s="3">
        <v>885.52</v>
      </c>
      <c r="F938" s="6">
        <v>0.42770616</v>
      </c>
      <c r="G938" s="6">
        <v>470.48</v>
      </c>
    </row>
    <row r="939" spans="1:7" ht="14.25">
      <c r="A939" s="2">
        <v>43152</v>
      </c>
      <c r="B939" s="3">
        <v>19</v>
      </c>
      <c r="C939" s="3">
        <v>19</v>
      </c>
      <c r="D939" s="3">
        <v>22</v>
      </c>
      <c r="E939" s="3">
        <v>840.1</v>
      </c>
      <c r="F939" s="6">
        <v>0.38812620000000003</v>
      </c>
      <c r="G939" s="6">
        <v>426.94</v>
      </c>
    </row>
    <row r="940" spans="1:7" ht="14.25">
      <c r="A940" s="2">
        <v>43153</v>
      </c>
      <c r="B940" s="3">
        <v>18</v>
      </c>
      <c r="C940" s="3">
        <v>18</v>
      </c>
      <c r="D940" s="3">
        <v>21.5</v>
      </c>
      <c r="E940" s="3">
        <v>804.63</v>
      </c>
      <c r="F940" s="6">
        <v>0.37173905999999995</v>
      </c>
      <c r="G940" s="6">
        <v>408.91</v>
      </c>
    </row>
    <row r="941" spans="1:7" ht="14.25">
      <c r="A941" s="2">
        <v>43154</v>
      </c>
      <c r="B941" s="3">
        <v>19</v>
      </c>
      <c r="C941" s="3">
        <v>19</v>
      </c>
      <c r="D941" s="3">
        <v>21.214285714285715</v>
      </c>
      <c r="E941" s="3">
        <v>854.7</v>
      </c>
      <c r="F941" s="6">
        <v>0.3769227</v>
      </c>
      <c r="G941" s="6">
        <v>414.61</v>
      </c>
    </row>
    <row r="942" spans="1:7" ht="14.25">
      <c r="A942" s="2">
        <v>43155</v>
      </c>
      <c r="B942" s="3">
        <v>19</v>
      </c>
      <c r="C942" s="3">
        <v>19</v>
      </c>
      <c r="D942" s="3">
        <v>20.857142857142858</v>
      </c>
      <c r="E942" s="3">
        <v>833.49</v>
      </c>
      <c r="F942" s="6">
        <v>0.36756908999999999</v>
      </c>
      <c r="G942" s="6">
        <v>404.33</v>
      </c>
    </row>
    <row r="943" spans="1:7" ht="14.25">
      <c r="A943" s="2">
        <v>43156</v>
      </c>
      <c r="B943" s="3">
        <v>17</v>
      </c>
      <c r="C943" s="3">
        <v>17</v>
      </c>
      <c r="D943" s="3">
        <v>20.5</v>
      </c>
      <c r="E943" s="3">
        <v>840.28</v>
      </c>
      <c r="F943" s="6">
        <v>0.37056347999999995</v>
      </c>
      <c r="G943" s="6">
        <v>407.62</v>
      </c>
    </row>
    <row r="944" spans="1:7" ht="14.25">
      <c r="A944" s="2">
        <v>43157</v>
      </c>
      <c r="B944" s="3">
        <v>18</v>
      </c>
      <c r="C944" s="3">
        <v>18</v>
      </c>
      <c r="D944" s="3">
        <v>20.285714285714285</v>
      </c>
      <c r="E944" s="3">
        <v>867.62</v>
      </c>
      <c r="F944" s="6">
        <v>0.36440040000000001</v>
      </c>
      <c r="G944" s="6">
        <v>400.84</v>
      </c>
    </row>
    <row r="945" spans="1:7" ht="14.25">
      <c r="A945" s="2">
        <v>43158</v>
      </c>
      <c r="B945" s="3">
        <v>18</v>
      </c>
      <c r="C945" s="3">
        <v>18</v>
      </c>
      <c r="D945" s="3">
        <v>20</v>
      </c>
      <c r="E945" s="3">
        <v>871.58</v>
      </c>
      <c r="F945" s="6">
        <v>0.36606360000000004</v>
      </c>
      <c r="G945" s="6">
        <v>402.67</v>
      </c>
    </row>
    <row r="946" spans="1:7" ht="14.25">
      <c r="A946" s="2">
        <v>43159</v>
      </c>
      <c r="B946" s="3">
        <v>20</v>
      </c>
      <c r="C946" s="3">
        <v>20</v>
      </c>
      <c r="D946" s="3">
        <v>19.785714285714285</v>
      </c>
      <c r="E946" s="3">
        <v>851.5</v>
      </c>
      <c r="F946" s="6">
        <v>0.35763</v>
      </c>
      <c r="G946" s="6">
        <v>393.39</v>
      </c>
    </row>
    <row r="947" spans="1:7" ht="14.25">
      <c r="A947" s="2">
        <v>43160</v>
      </c>
      <c r="B947" s="3">
        <v>18</v>
      </c>
      <c r="C947" s="3">
        <v>18</v>
      </c>
      <c r="D947" s="3">
        <v>19.5</v>
      </c>
      <c r="E947" s="3">
        <v>869.87</v>
      </c>
      <c r="F947" s="6">
        <v>0.36534539999999999</v>
      </c>
      <c r="G947" s="6">
        <v>401.88</v>
      </c>
    </row>
    <row r="948" spans="1:7" ht="14.25">
      <c r="A948" s="2">
        <v>43161</v>
      </c>
      <c r="B948" s="3">
        <v>20</v>
      </c>
      <c r="C948" s="3">
        <v>20</v>
      </c>
      <c r="D948" s="3">
        <v>19.357142857142858</v>
      </c>
      <c r="E948" s="3">
        <v>855.6</v>
      </c>
      <c r="F948" s="6">
        <v>0.34138439999999998</v>
      </c>
      <c r="G948" s="6">
        <v>375.52</v>
      </c>
    </row>
    <row r="949" spans="1:7" ht="14.25">
      <c r="A949" s="2">
        <v>43162</v>
      </c>
      <c r="B949" s="3">
        <v>16</v>
      </c>
      <c r="C949" s="3">
        <v>16</v>
      </c>
      <c r="D949" s="3">
        <v>18.928571428571427</v>
      </c>
      <c r="E949" s="3">
        <v>855.65</v>
      </c>
      <c r="F949" s="6">
        <v>0.34140435000000002</v>
      </c>
      <c r="G949" s="6">
        <v>375.54</v>
      </c>
    </row>
    <row r="950" spans="1:7" ht="14.25">
      <c r="A950" s="2">
        <v>43163</v>
      </c>
      <c r="B950" s="3">
        <v>17</v>
      </c>
      <c r="C950" s="3">
        <v>17</v>
      </c>
      <c r="D950" s="3">
        <v>18.5</v>
      </c>
      <c r="E950" s="3">
        <v>864.83</v>
      </c>
      <c r="F950" s="6">
        <v>0.34506717000000003</v>
      </c>
      <c r="G950" s="6">
        <v>379.57</v>
      </c>
    </row>
    <row r="951" spans="1:7" ht="14.25">
      <c r="A951" s="2">
        <v>43164</v>
      </c>
      <c r="B951" s="3">
        <v>20</v>
      </c>
      <c r="C951" s="3">
        <v>20</v>
      </c>
      <c r="D951" s="3">
        <v>18.5</v>
      </c>
      <c r="E951" s="3">
        <v>849.42</v>
      </c>
      <c r="F951" s="6">
        <v>0.33891858000000002</v>
      </c>
      <c r="G951" s="6">
        <v>372.81</v>
      </c>
    </row>
    <row r="952" spans="1:7" ht="14.25">
      <c r="A952" s="2">
        <v>43165</v>
      </c>
      <c r="B952" s="3">
        <v>18</v>
      </c>
      <c r="C952" s="3">
        <v>18</v>
      </c>
      <c r="D952" s="3">
        <v>18.357142857142858</v>
      </c>
      <c r="E952" s="3">
        <v>815.69</v>
      </c>
      <c r="F952" s="6">
        <v>0.30833082000000001</v>
      </c>
      <c r="G952" s="6">
        <v>339.16</v>
      </c>
    </row>
    <row r="953" spans="1:7" ht="14.25">
      <c r="A953" s="2">
        <v>43166</v>
      </c>
      <c r="B953" s="3">
        <v>20</v>
      </c>
      <c r="C953" s="3">
        <v>20</v>
      </c>
      <c r="D953" s="3">
        <v>18.428571428571427</v>
      </c>
      <c r="E953" s="3">
        <v>751.13</v>
      </c>
      <c r="F953" s="6">
        <v>0.28392713999999997</v>
      </c>
      <c r="G953" s="6">
        <v>312.32</v>
      </c>
    </row>
    <row r="954" spans="1:7" ht="14.25">
      <c r="A954" s="2">
        <v>43167</v>
      </c>
      <c r="B954" s="3">
        <v>18</v>
      </c>
      <c r="C954" s="3">
        <v>18</v>
      </c>
      <c r="D954" s="3">
        <v>18.428571428571427</v>
      </c>
      <c r="E954" s="3">
        <v>698.83</v>
      </c>
      <c r="F954" s="6">
        <v>0.26415774000000003</v>
      </c>
      <c r="G954" s="6">
        <v>290.57</v>
      </c>
    </row>
    <row r="955" spans="1:7" ht="14.25">
      <c r="A955" s="2">
        <v>43168</v>
      </c>
      <c r="B955" s="3">
        <v>18</v>
      </c>
      <c r="C955" s="3">
        <v>18</v>
      </c>
      <c r="D955" s="3">
        <v>18.357142857142858</v>
      </c>
      <c r="E955" s="3">
        <v>726.92</v>
      </c>
      <c r="F955" s="6">
        <v>0.27477576000000004</v>
      </c>
      <c r="G955" s="6">
        <v>302.25</v>
      </c>
    </row>
    <row r="956" spans="1:7" ht="14.25">
      <c r="A956" s="2">
        <v>43169</v>
      </c>
      <c r="B956" s="3">
        <v>15</v>
      </c>
      <c r="C956" s="3">
        <v>15</v>
      </c>
      <c r="D956" s="3">
        <v>18.071428571428573</v>
      </c>
      <c r="E956" s="3">
        <v>682.3</v>
      </c>
      <c r="F956" s="6">
        <v>0.25790939999999996</v>
      </c>
      <c r="G956" s="6">
        <v>283.7</v>
      </c>
    </row>
    <row r="957" spans="1:7" ht="14.25">
      <c r="A957" s="2">
        <v>43170</v>
      </c>
      <c r="B957" s="3">
        <v>14</v>
      </c>
      <c r="C957" s="3">
        <v>14</v>
      </c>
      <c r="D957" s="3">
        <v>17.857142857142858</v>
      </c>
      <c r="E957" s="3">
        <v>720.36</v>
      </c>
      <c r="F957" s="6">
        <v>0.27229608</v>
      </c>
      <c r="G957" s="6">
        <v>299.52999999999997</v>
      </c>
    </row>
    <row r="958" spans="1:7" ht="14.25">
      <c r="A958" s="2">
        <v>43171</v>
      </c>
      <c r="B958" s="3">
        <v>15</v>
      </c>
      <c r="C958" s="3">
        <v>15</v>
      </c>
      <c r="D958" s="3">
        <v>17.642857142857142</v>
      </c>
      <c r="E958" s="3">
        <v>697.02</v>
      </c>
      <c r="F958" s="6">
        <v>0.26347356</v>
      </c>
      <c r="G958" s="6">
        <v>289.82</v>
      </c>
    </row>
    <row r="959" spans="1:7" ht="14.25">
      <c r="A959" s="2">
        <v>43172</v>
      </c>
      <c r="B959" s="3">
        <v>13</v>
      </c>
      <c r="C959" s="3">
        <v>13</v>
      </c>
      <c r="D959" s="3">
        <v>17.285714285714285</v>
      </c>
      <c r="E959" s="3">
        <v>689.96</v>
      </c>
      <c r="F959" s="6">
        <v>0.24631572000000002</v>
      </c>
      <c r="G959" s="6">
        <v>270.95</v>
      </c>
    </row>
    <row r="960" spans="1:7" ht="14.25">
      <c r="A960" s="2">
        <v>43173</v>
      </c>
      <c r="B960" s="3">
        <v>14</v>
      </c>
      <c r="C960" s="3">
        <v>14</v>
      </c>
      <c r="D960" s="3">
        <v>16.857142857142858</v>
      </c>
      <c r="E960" s="3">
        <v>613.15</v>
      </c>
      <c r="F960" s="6">
        <v>0.21889454999999999</v>
      </c>
      <c r="G960" s="6">
        <v>240.78</v>
      </c>
    </row>
    <row r="961" spans="1:7" ht="14.25">
      <c r="A961" s="2">
        <v>43174</v>
      </c>
      <c r="B961" s="3">
        <v>14</v>
      </c>
      <c r="C961" s="3">
        <v>14</v>
      </c>
      <c r="D961" s="3">
        <v>16.571428571428573</v>
      </c>
      <c r="E961" s="3">
        <v>610.55999999999995</v>
      </c>
      <c r="F961" s="6">
        <v>0.21796991999999998</v>
      </c>
      <c r="G961" s="6">
        <v>239.77</v>
      </c>
    </row>
    <row r="962" spans="1:7" ht="14.25">
      <c r="A962" s="2">
        <v>43175</v>
      </c>
      <c r="B962" s="3">
        <v>16</v>
      </c>
      <c r="C962" s="3">
        <v>16</v>
      </c>
      <c r="D962" s="3">
        <v>16.285714285714285</v>
      </c>
      <c r="E962" s="3">
        <v>600.53</v>
      </c>
      <c r="F962" s="6">
        <v>0.20177808</v>
      </c>
      <c r="G962" s="6">
        <v>221.96</v>
      </c>
    </row>
    <row r="963" spans="1:7" ht="14.25">
      <c r="A963" s="2">
        <v>43176</v>
      </c>
      <c r="B963" s="3">
        <v>12</v>
      </c>
      <c r="C963" s="3">
        <v>12</v>
      </c>
      <c r="D963" s="3">
        <v>16</v>
      </c>
      <c r="E963" s="3">
        <v>549.79</v>
      </c>
      <c r="F963" s="6">
        <v>0.18472943999999999</v>
      </c>
      <c r="G963" s="6">
        <v>203.2</v>
      </c>
    </row>
    <row r="964" spans="1:7" ht="14.25">
      <c r="A964" s="2">
        <v>43177</v>
      </c>
      <c r="B964" s="3">
        <v>13</v>
      </c>
      <c r="C964" s="3">
        <v>13</v>
      </c>
      <c r="D964" s="3">
        <v>15.714285714285714</v>
      </c>
      <c r="E964" s="3">
        <v>537.38</v>
      </c>
      <c r="F964" s="6">
        <v>0.18055968</v>
      </c>
      <c r="G964" s="6">
        <v>198.62</v>
      </c>
    </row>
    <row r="965" spans="1:7" ht="14.25">
      <c r="A965" s="2">
        <v>43178</v>
      </c>
      <c r="B965" s="3">
        <v>13</v>
      </c>
      <c r="C965" s="3">
        <v>13</v>
      </c>
      <c r="D965" s="3">
        <v>15.214285714285714</v>
      </c>
      <c r="E965" s="3">
        <v>555.54999999999995</v>
      </c>
      <c r="F965" s="6">
        <v>0.17499824999999997</v>
      </c>
      <c r="G965" s="6">
        <v>192.5</v>
      </c>
    </row>
    <row r="966" spans="1:7" ht="14.25">
      <c r="A966" s="2">
        <v>43179</v>
      </c>
      <c r="B966" s="3">
        <v>13</v>
      </c>
      <c r="C966" s="3">
        <v>13</v>
      </c>
      <c r="D966" s="3">
        <v>14.857142857142858</v>
      </c>
      <c r="E966" s="3">
        <v>557.57000000000005</v>
      </c>
      <c r="F966" s="6">
        <v>0.17563455</v>
      </c>
      <c r="G966" s="6">
        <v>193.2</v>
      </c>
    </row>
    <row r="967" spans="1:7" ht="14.25">
      <c r="A967" s="2">
        <v>43180</v>
      </c>
      <c r="B967" s="3">
        <v>14</v>
      </c>
      <c r="C967" s="3">
        <v>14</v>
      </c>
      <c r="D967" s="3">
        <v>14.428571428571429</v>
      </c>
      <c r="E967" s="3">
        <v>559.91</v>
      </c>
      <c r="F967" s="6">
        <v>0.16461353999999997</v>
      </c>
      <c r="G967" s="6">
        <v>181.07</v>
      </c>
    </row>
    <row r="968" spans="1:7" ht="14.25">
      <c r="A968" s="2">
        <v>43181</v>
      </c>
      <c r="B968" s="3">
        <v>14</v>
      </c>
      <c r="C968" s="3">
        <v>14</v>
      </c>
      <c r="D968" s="3">
        <v>14.142857142857142</v>
      </c>
      <c r="E968" s="3">
        <v>539.89</v>
      </c>
      <c r="F968" s="6">
        <v>0.15872765999999999</v>
      </c>
      <c r="G968" s="6">
        <v>174.6</v>
      </c>
    </row>
    <row r="969" spans="1:7" ht="14.25">
      <c r="A969" s="2">
        <v>43182</v>
      </c>
      <c r="B969" s="3">
        <v>16</v>
      </c>
      <c r="C969" s="3">
        <v>16</v>
      </c>
      <c r="D969" s="3">
        <v>14</v>
      </c>
      <c r="E969" s="3">
        <v>543.83000000000004</v>
      </c>
      <c r="F969" s="6">
        <v>0.15988602000000002</v>
      </c>
      <c r="G969" s="6">
        <v>175.87</v>
      </c>
    </row>
    <row r="970" spans="1:7" ht="14.25">
      <c r="A970" s="2">
        <v>43183</v>
      </c>
      <c r="B970" s="3">
        <v>14</v>
      </c>
      <c r="C970" s="3">
        <v>14</v>
      </c>
      <c r="D970" s="3">
        <v>13.928571428571429</v>
      </c>
      <c r="E970" s="3">
        <v>520.16</v>
      </c>
      <c r="F970" s="6">
        <v>0.15292703999999999</v>
      </c>
      <c r="G970" s="6">
        <v>168.22</v>
      </c>
    </row>
    <row r="971" spans="1:7" ht="14.25">
      <c r="A971" s="2">
        <v>43184</v>
      </c>
      <c r="B971" s="3">
        <v>14</v>
      </c>
      <c r="C971" s="3">
        <v>14</v>
      </c>
      <c r="D971" s="3">
        <v>13.928571428571429</v>
      </c>
      <c r="E971" s="3">
        <v>523.01</v>
      </c>
      <c r="F971" s="6">
        <v>0.15376493999999999</v>
      </c>
      <c r="G971" s="6">
        <v>169.14</v>
      </c>
    </row>
    <row r="972" spans="1:7" ht="14.25">
      <c r="A972" s="2">
        <v>43185</v>
      </c>
      <c r="B972" s="3">
        <v>18</v>
      </c>
      <c r="C972" s="3">
        <v>18</v>
      </c>
      <c r="D972" s="3">
        <v>14.142857142857142</v>
      </c>
      <c r="E972" s="3">
        <v>486.25</v>
      </c>
      <c r="F972" s="6">
        <v>0.14295750000000002</v>
      </c>
      <c r="G972" s="6">
        <v>157.25</v>
      </c>
    </row>
    <row r="973" spans="1:7" ht="14.25">
      <c r="A973" s="2">
        <v>43186</v>
      </c>
      <c r="B973" s="3">
        <v>14</v>
      </c>
      <c r="C973" s="3">
        <v>14</v>
      </c>
      <c r="D973" s="3">
        <v>14.214285714285714</v>
      </c>
      <c r="E973" s="3">
        <v>448.78</v>
      </c>
      <c r="F973" s="6">
        <v>0.13194131999999997</v>
      </c>
      <c r="G973" s="6">
        <v>145.13999999999999</v>
      </c>
    </row>
    <row r="974" spans="1:7" ht="14.25">
      <c r="A974" s="2">
        <v>43187</v>
      </c>
      <c r="B974" s="3">
        <v>15</v>
      </c>
      <c r="C974" s="3">
        <v>15</v>
      </c>
      <c r="D974" s="3">
        <v>14.285714285714286</v>
      </c>
      <c r="E974" s="3">
        <v>445.93</v>
      </c>
      <c r="F974" s="6">
        <v>0.13110342000000003</v>
      </c>
      <c r="G974" s="6">
        <v>144.21</v>
      </c>
    </row>
    <row r="975" spans="1:7" ht="14.25">
      <c r="A975" s="2">
        <v>43188</v>
      </c>
      <c r="B975" s="3">
        <v>16</v>
      </c>
      <c r="C975" s="3">
        <v>16</v>
      </c>
      <c r="D975" s="3">
        <v>14.428571428571429</v>
      </c>
      <c r="E975" s="3">
        <v>383.9</v>
      </c>
      <c r="F975" s="6">
        <v>0.1128666</v>
      </c>
      <c r="G975" s="6">
        <v>124.15</v>
      </c>
    </row>
    <row r="976" spans="1:7" ht="14.25">
      <c r="A976" s="2">
        <v>43189</v>
      </c>
      <c r="B976" s="3">
        <v>13</v>
      </c>
      <c r="C976" s="3">
        <v>13</v>
      </c>
      <c r="D976" s="3">
        <v>14.214285714285714</v>
      </c>
      <c r="E976" s="3">
        <v>393.82</v>
      </c>
      <c r="F976" s="6">
        <v>0.11578308</v>
      </c>
      <c r="G976" s="6">
        <v>127.36</v>
      </c>
    </row>
    <row r="977" spans="1:7" ht="14.25">
      <c r="A977" s="2">
        <v>43190</v>
      </c>
      <c r="B977" s="3">
        <v>11</v>
      </c>
      <c r="C977" s="3">
        <v>11</v>
      </c>
      <c r="D977" s="3">
        <v>14.142857142857142</v>
      </c>
      <c r="E977" s="3">
        <v>394.07</v>
      </c>
      <c r="F977" s="6">
        <v>0.11585658</v>
      </c>
      <c r="G977" s="6">
        <v>127.44</v>
      </c>
    </row>
    <row r="978" spans="1:7" ht="14.25">
      <c r="A978" s="2">
        <v>43191</v>
      </c>
      <c r="B978" s="3">
        <v>11</v>
      </c>
      <c r="C978" s="3">
        <v>11</v>
      </c>
      <c r="D978" s="3">
        <v>14</v>
      </c>
      <c r="E978" s="3">
        <v>378.85</v>
      </c>
      <c r="F978" s="6">
        <v>0.11138190000000001</v>
      </c>
      <c r="G978" s="6">
        <v>122.52</v>
      </c>
    </row>
    <row r="979" spans="1:7" ht="14.25">
      <c r="A979" s="2">
        <v>43192</v>
      </c>
      <c r="B979" s="3">
        <v>12</v>
      </c>
      <c r="C979" s="3">
        <v>12</v>
      </c>
      <c r="D979" s="3">
        <v>13.928571428571429</v>
      </c>
      <c r="E979" s="3">
        <v>384.68</v>
      </c>
      <c r="F979" s="6">
        <v>0.11309592</v>
      </c>
      <c r="G979" s="6">
        <v>124.41</v>
      </c>
    </row>
    <row r="980" spans="1:7" ht="14.25">
      <c r="A980" s="2">
        <v>43193</v>
      </c>
      <c r="B980" s="3">
        <v>12</v>
      </c>
      <c r="C980" s="3">
        <v>12</v>
      </c>
      <c r="D980" s="3">
        <v>13.857142857142858</v>
      </c>
      <c r="E980" s="3">
        <v>415.93</v>
      </c>
      <c r="F980" s="6">
        <v>0.12228341999999999</v>
      </c>
      <c r="G980" s="6">
        <v>134.51</v>
      </c>
    </row>
    <row r="981" spans="1:7" ht="14.25">
      <c r="A981" s="2">
        <v>43194</v>
      </c>
      <c r="B981" s="3">
        <v>11</v>
      </c>
      <c r="C981" s="3">
        <v>11</v>
      </c>
      <c r="D981" s="3">
        <v>13.642857142857142</v>
      </c>
      <c r="E981" s="3">
        <v>378.65</v>
      </c>
      <c r="F981" s="6">
        <v>0.11132309999999998</v>
      </c>
      <c r="G981" s="6">
        <v>122.46</v>
      </c>
    </row>
    <row r="982" spans="1:7" ht="14.25">
      <c r="A982" s="2">
        <v>43195</v>
      </c>
      <c r="B982" s="3">
        <v>15</v>
      </c>
      <c r="C982" s="3">
        <v>15</v>
      </c>
      <c r="D982" s="3">
        <v>13.714285714285714</v>
      </c>
      <c r="E982" s="3">
        <v>381.36</v>
      </c>
      <c r="F982" s="6">
        <v>0.11211984000000001</v>
      </c>
      <c r="G982" s="6">
        <v>123.33</v>
      </c>
    </row>
    <row r="983" spans="1:7" ht="14.25">
      <c r="A983" s="2">
        <v>43196</v>
      </c>
      <c r="B983" s="3">
        <v>14</v>
      </c>
      <c r="C983" s="3">
        <v>14</v>
      </c>
      <c r="D983" s="3">
        <v>13.571428571428571</v>
      </c>
      <c r="E983" s="3">
        <v>370.35</v>
      </c>
      <c r="F983" s="6">
        <v>0.1088829</v>
      </c>
      <c r="G983" s="6">
        <v>119.77</v>
      </c>
    </row>
    <row r="984" spans="1:7" ht="14.25">
      <c r="A984" s="2">
        <v>43197</v>
      </c>
      <c r="B984" s="3">
        <v>11</v>
      </c>
      <c r="C984" s="3">
        <v>11</v>
      </c>
      <c r="D984" s="3">
        <v>13.357142857142858</v>
      </c>
      <c r="E984" s="3">
        <v>384.98</v>
      </c>
      <c r="F984" s="6">
        <v>0.10509954000000001</v>
      </c>
      <c r="G984" s="6">
        <v>115.61</v>
      </c>
    </row>
    <row r="985" spans="1:7" ht="14.25">
      <c r="A985" s="2">
        <v>43198</v>
      </c>
      <c r="B985" s="3">
        <v>10</v>
      </c>
      <c r="C985" s="3">
        <v>10</v>
      </c>
      <c r="D985" s="3">
        <v>13.071428571428571</v>
      </c>
      <c r="E985" s="3">
        <v>400.72</v>
      </c>
      <c r="F985" s="6">
        <v>0.10939656</v>
      </c>
      <c r="G985" s="6">
        <v>120.34</v>
      </c>
    </row>
    <row r="986" spans="1:7" ht="14.25">
      <c r="A986" s="2">
        <v>43199</v>
      </c>
      <c r="B986" s="3">
        <v>12</v>
      </c>
      <c r="C986" s="3">
        <v>12</v>
      </c>
      <c r="D986" s="3">
        <v>12.642857142857142</v>
      </c>
      <c r="E986" s="3">
        <v>399.02</v>
      </c>
      <c r="F986" s="6">
        <v>0.10893245999999999</v>
      </c>
      <c r="G986" s="6">
        <v>119.83</v>
      </c>
    </row>
    <row r="987" spans="1:7" ht="14.25">
      <c r="A987" s="2">
        <v>43200</v>
      </c>
      <c r="B987" s="3">
        <v>12</v>
      </c>
      <c r="C987" s="3">
        <v>12</v>
      </c>
      <c r="D987" s="3">
        <v>12.5</v>
      </c>
      <c r="E987" s="3">
        <v>415.65</v>
      </c>
      <c r="F987" s="6">
        <v>0.11347245</v>
      </c>
      <c r="G987" s="6">
        <v>124.82</v>
      </c>
    </row>
    <row r="988" spans="1:7" ht="14.25">
      <c r="A988" s="2">
        <v>43201</v>
      </c>
      <c r="B988" s="3">
        <v>12</v>
      </c>
      <c r="C988" s="3">
        <v>12</v>
      </c>
      <c r="D988" s="3">
        <v>12.285714285714286</v>
      </c>
      <c r="E988" s="3">
        <v>430.42</v>
      </c>
      <c r="F988" s="6">
        <v>0.10846583999999999</v>
      </c>
      <c r="G988" s="6">
        <v>119.31</v>
      </c>
    </row>
    <row r="989" spans="1:7" ht="14.25">
      <c r="A989" s="2">
        <v>43202</v>
      </c>
      <c r="B989" s="3">
        <v>13</v>
      </c>
      <c r="C989" s="3">
        <v>13</v>
      </c>
      <c r="D989" s="3">
        <v>12.071428571428571</v>
      </c>
      <c r="E989" s="3">
        <v>493.95</v>
      </c>
      <c r="F989" s="6">
        <v>0.12447539999999999</v>
      </c>
      <c r="G989" s="6">
        <v>136.91999999999999</v>
      </c>
    </row>
    <row r="990" spans="1:7" ht="14.25">
      <c r="A990" s="2">
        <v>43203</v>
      </c>
      <c r="B990" s="3">
        <v>16</v>
      </c>
      <c r="C990" s="3">
        <v>16</v>
      </c>
      <c r="D990" s="3">
        <v>12.285714285714286</v>
      </c>
      <c r="E990" s="3">
        <v>494.96</v>
      </c>
      <c r="F990" s="6">
        <v>0.12472991999999998</v>
      </c>
      <c r="G990" s="6">
        <v>137.19999999999999</v>
      </c>
    </row>
    <row r="991" spans="1:7" ht="14.25">
      <c r="A991" s="2">
        <v>43204</v>
      </c>
      <c r="B991" s="3">
        <v>12</v>
      </c>
      <c r="C991" s="3">
        <v>12</v>
      </c>
      <c r="D991" s="3">
        <v>12.357142857142858</v>
      </c>
      <c r="E991" s="3">
        <v>502.79</v>
      </c>
      <c r="F991" s="6">
        <v>0.12670308</v>
      </c>
      <c r="G991" s="6">
        <v>139.37</v>
      </c>
    </row>
    <row r="992" spans="1:7" ht="14.25">
      <c r="A992" s="2">
        <v>43205</v>
      </c>
      <c r="B992" s="3">
        <v>12</v>
      </c>
      <c r="C992" s="3">
        <v>12</v>
      </c>
      <c r="D992" s="3">
        <v>12.428571428571429</v>
      </c>
      <c r="E992" s="3">
        <v>534.15</v>
      </c>
      <c r="F992" s="6">
        <v>0.1346058</v>
      </c>
      <c r="G992" s="6">
        <v>148.07</v>
      </c>
    </row>
    <row r="993" spans="1:7" ht="14.25">
      <c r="A993" s="2">
        <v>43206</v>
      </c>
      <c r="B993" s="3">
        <v>12</v>
      </c>
      <c r="C993" s="3">
        <v>12</v>
      </c>
      <c r="D993" s="3">
        <v>12.428571428571429</v>
      </c>
      <c r="E993" s="3">
        <v>511.67</v>
      </c>
      <c r="F993" s="6">
        <v>0.12894084</v>
      </c>
      <c r="G993" s="6">
        <v>141.83000000000001</v>
      </c>
    </row>
    <row r="994" spans="1:7" ht="14.25">
      <c r="A994" s="2">
        <v>43207</v>
      </c>
      <c r="B994" s="3">
        <v>12</v>
      </c>
      <c r="C994" s="3">
        <v>12</v>
      </c>
      <c r="D994" s="3">
        <v>12.428571428571429</v>
      </c>
      <c r="E994" s="3">
        <v>503.03</v>
      </c>
      <c r="F994" s="6">
        <v>0.12676356</v>
      </c>
      <c r="G994" s="6">
        <v>139.44</v>
      </c>
    </row>
    <row r="995" spans="1:7" ht="14.25">
      <c r="A995" s="2">
        <v>43208</v>
      </c>
      <c r="B995" s="3">
        <v>14</v>
      </c>
      <c r="C995" s="3">
        <v>14</v>
      </c>
      <c r="D995" s="3">
        <v>12.642857142857142</v>
      </c>
      <c r="E995" s="3">
        <v>525.78</v>
      </c>
      <c r="F995" s="6">
        <v>0.14353793999999997</v>
      </c>
      <c r="G995" s="6">
        <v>157.88999999999999</v>
      </c>
    </row>
    <row r="996" spans="1:7" ht="14.25">
      <c r="A996" s="2">
        <v>43209</v>
      </c>
      <c r="B996" s="3">
        <v>13</v>
      </c>
      <c r="C996" s="3">
        <v>13</v>
      </c>
      <c r="D996" s="3">
        <v>12.5</v>
      </c>
      <c r="E996" s="3">
        <v>567.25</v>
      </c>
      <c r="F996" s="6">
        <v>0.15485925</v>
      </c>
      <c r="G996" s="6">
        <v>170.35</v>
      </c>
    </row>
    <row r="997" spans="1:7" ht="14.25">
      <c r="A997" s="2">
        <v>43210</v>
      </c>
      <c r="B997" s="3">
        <v>13</v>
      </c>
      <c r="C997" s="3">
        <v>13</v>
      </c>
      <c r="D997" s="3">
        <v>12.428571428571429</v>
      </c>
      <c r="E997" s="3">
        <v>617.16</v>
      </c>
      <c r="F997" s="6">
        <v>0.15552431999999999</v>
      </c>
      <c r="G997" s="6">
        <v>171.08</v>
      </c>
    </row>
    <row r="998" spans="1:7" ht="14.25">
      <c r="A998" s="2">
        <v>43211</v>
      </c>
      <c r="B998" s="3">
        <v>11</v>
      </c>
      <c r="C998" s="3">
        <v>11</v>
      </c>
      <c r="D998" s="3">
        <v>12.428571428571429</v>
      </c>
      <c r="E998" s="3">
        <v>605.16999999999996</v>
      </c>
      <c r="F998" s="6">
        <v>0.15250284</v>
      </c>
      <c r="G998" s="6">
        <v>167.75</v>
      </c>
    </row>
    <row r="999" spans="1:7" ht="14.25">
      <c r="A999" s="2">
        <v>43212</v>
      </c>
      <c r="B999" s="3">
        <v>12</v>
      </c>
      <c r="C999" s="3">
        <v>12</v>
      </c>
      <c r="D999" s="3">
        <v>12.571428571428571</v>
      </c>
      <c r="E999" s="3">
        <v>621.33000000000004</v>
      </c>
      <c r="F999" s="6">
        <v>0.16962309</v>
      </c>
      <c r="G999" s="6">
        <v>186.59</v>
      </c>
    </row>
    <row r="1000" spans="1:7" ht="14.25">
      <c r="A1000" s="2">
        <v>43213</v>
      </c>
      <c r="B1000" s="3">
        <v>12</v>
      </c>
      <c r="C1000" s="3">
        <v>12</v>
      </c>
      <c r="D1000" s="3">
        <v>12.571428571428571</v>
      </c>
      <c r="E1000" s="3">
        <v>644.13</v>
      </c>
      <c r="F1000" s="6">
        <v>0.17584749</v>
      </c>
      <c r="G1000" s="6">
        <v>193.43</v>
      </c>
    </row>
    <row r="1001" spans="1:7" ht="14.25">
      <c r="A1001" s="2">
        <v>43214</v>
      </c>
      <c r="B1001" s="3">
        <v>14</v>
      </c>
      <c r="C1001" s="3">
        <v>14</v>
      </c>
      <c r="D1001" s="3">
        <v>12.714285714285714</v>
      </c>
      <c r="E1001" s="3">
        <v>703.35</v>
      </c>
      <c r="F1001" s="6">
        <v>0.19201455000000001</v>
      </c>
      <c r="G1001" s="6">
        <v>211.22</v>
      </c>
    </row>
    <row r="1002" spans="1:7" ht="14.25">
      <c r="A1002" s="2">
        <v>43215</v>
      </c>
      <c r="B1002" s="3">
        <v>14</v>
      </c>
      <c r="C1002" s="3">
        <v>14</v>
      </c>
      <c r="D1002" s="3">
        <v>12.857142857142858</v>
      </c>
      <c r="E1002" s="3">
        <v>617.73</v>
      </c>
      <c r="F1002" s="6">
        <v>0.16864029</v>
      </c>
      <c r="G1002" s="6">
        <v>185.5</v>
      </c>
    </row>
    <row r="1003" spans="1:7" ht="14.25">
      <c r="A1003" s="2">
        <v>43216</v>
      </c>
      <c r="B1003" s="3">
        <v>14</v>
      </c>
      <c r="C1003" s="3">
        <v>14</v>
      </c>
      <c r="D1003" s="3">
        <v>12.928571428571429</v>
      </c>
      <c r="E1003" s="3">
        <v>661.45</v>
      </c>
      <c r="F1003" s="6">
        <v>0.18057585000000001</v>
      </c>
      <c r="G1003" s="6">
        <v>198.63</v>
      </c>
    </row>
    <row r="1004" spans="1:7" ht="14.25">
      <c r="A1004" s="2">
        <v>43217</v>
      </c>
      <c r="B1004" s="3">
        <v>15</v>
      </c>
      <c r="C1004" s="3">
        <v>15</v>
      </c>
      <c r="D1004" s="3">
        <v>12.857142857142858</v>
      </c>
      <c r="E1004" s="3">
        <v>643.33000000000004</v>
      </c>
      <c r="F1004" s="6">
        <v>0.17562909000000002</v>
      </c>
      <c r="G1004" s="6">
        <v>193.19</v>
      </c>
    </row>
    <row r="1005" spans="1:7" ht="14.25">
      <c r="A1005" s="2">
        <v>43218</v>
      </c>
      <c r="B1005" s="3">
        <v>18</v>
      </c>
      <c r="C1005" s="3">
        <v>18</v>
      </c>
      <c r="D1005" s="3">
        <v>13.285714285714286</v>
      </c>
      <c r="E1005" s="3">
        <v>683.02</v>
      </c>
      <c r="F1005" s="6">
        <v>0.18646446</v>
      </c>
      <c r="G1005" s="6">
        <v>205.11</v>
      </c>
    </row>
    <row r="1006" spans="1:7" ht="14.25">
      <c r="A1006" s="2">
        <v>43219</v>
      </c>
      <c r="B1006" s="3">
        <v>15</v>
      </c>
      <c r="C1006" s="3">
        <v>15</v>
      </c>
      <c r="D1006" s="3">
        <v>13.5</v>
      </c>
      <c r="E1006" s="3">
        <v>689.31</v>
      </c>
      <c r="F1006" s="6">
        <v>0.20265713999999999</v>
      </c>
      <c r="G1006" s="6">
        <v>222.92</v>
      </c>
    </row>
    <row r="1007" spans="1:7" ht="14.25">
      <c r="A1007" s="2">
        <v>43220</v>
      </c>
      <c r="B1007" s="3">
        <v>16</v>
      </c>
      <c r="C1007" s="3">
        <v>16</v>
      </c>
      <c r="D1007" s="3">
        <v>13.785714285714286</v>
      </c>
      <c r="E1007" s="3">
        <v>670.04</v>
      </c>
      <c r="F1007" s="6">
        <v>0.19699176000000002</v>
      </c>
      <c r="G1007" s="6">
        <v>216.69</v>
      </c>
    </row>
    <row r="1008" spans="1:7" ht="14.25">
      <c r="A1008" s="2">
        <v>43221</v>
      </c>
      <c r="B1008" s="3">
        <v>14</v>
      </c>
      <c r="C1008" s="3">
        <v>14</v>
      </c>
      <c r="D1008" s="3">
        <v>13.928571428571429</v>
      </c>
      <c r="E1008" s="3">
        <v>670.81</v>
      </c>
      <c r="F1008" s="6">
        <v>0.19721813999999999</v>
      </c>
      <c r="G1008" s="6">
        <v>216.94</v>
      </c>
    </row>
    <row r="1009" spans="1:7" ht="14.25">
      <c r="A1009" s="2">
        <v>43222</v>
      </c>
      <c r="B1009" s="3">
        <v>15</v>
      </c>
      <c r="C1009" s="3">
        <v>15</v>
      </c>
      <c r="D1009" s="3">
        <v>14</v>
      </c>
      <c r="E1009" s="3">
        <v>686.74</v>
      </c>
      <c r="F1009" s="6">
        <v>0.20190155999999998</v>
      </c>
      <c r="G1009" s="6">
        <v>222.09</v>
      </c>
    </row>
    <row r="1010" spans="1:7" ht="14.25">
      <c r="A1010" s="2">
        <v>43223</v>
      </c>
      <c r="B1010" s="3">
        <v>16</v>
      </c>
      <c r="C1010" s="3">
        <v>16</v>
      </c>
      <c r="D1010" s="3">
        <v>14.214285714285714</v>
      </c>
      <c r="E1010" s="3">
        <v>777.62</v>
      </c>
      <c r="F1010" s="6">
        <v>0.22862028000000001</v>
      </c>
      <c r="G1010" s="6">
        <v>251.48</v>
      </c>
    </row>
    <row r="1011" spans="1:7" ht="14.25">
      <c r="A1011" s="2">
        <v>43224</v>
      </c>
      <c r="B1011" s="3">
        <v>15</v>
      </c>
      <c r="C1011" s="3">
        <v>15</v>
      </c>
      <c r="D1011" s="3">
        <v>14.357142857142858</v>
      </c>
      <c r="E1011" s="3">
        <v>784.21</v>
      </c>
      <c r="F1011" s="6">
        <v>0.23055774000000001</v>
      </c>
      <c r="G1011" s="6">
        <v>253.61</v>
      </c>
    </row>
    <row r="1012" spans="1:7" ht="14.25">
      <c r="A1012" s="2">
        <v>43225</v>
      </c>
      <c r="B1012" s="3">
        <v>13</v>
      </c>
      <c r="C1012" s="3">
        <v>13</v>
      </c>
      <c r="D1012" s="3">
        <v>14.5</v>
      </c>
      <c r="E1012" s="3">
        <v>816.58</v>
      </c>
      <c r="F1012" s="6">
        <v>0.25722270000000003</v>
      </c>
      <c r="G1012" s="6">
        <v>282.94</v>
      </c>
    </row>
    <row r="1013" spans="1:7" ht="14.25">
      <c r="A1013" s="2">
        <v>43226</v>
      </c>
      <c r="B1013" s="3">
        <v>14</v>
      </c>
      <c r="C1013" s="3">
        <v>14</v>
      </c>
      <c r="D1013" s="3">
        <v>14.642857142857142</v>
      </c>
      <c r="E1013" s="3">
        <v>790.39</v>
      </c>
      <c r="F1013" s="6">
        <v>0.24897285000000002</v>
      </c>
      <c r="G1013" s="6">
        <v>273.87</v>
      </c>
    </row>
    <row r="1014" spans="1:7" ht="14.25">
      <c r="A1014" s="2">
        <v>43227</v>
      </c>
      <c r="B1014" s="3">
        <v>14</v>
      </c>
      <c r="C1014" s="3">
        <v>14</v>
      </c>
      <c r="D1014" s="3">
        <v>14.785714285714286</v>
      </c>
      <c r="E1014" s="3">
        <v>752.4</v>
      </c>
      <c r="F1014" s="6">
        <v>0.23700599999999999</v>
      </c>
      <c r="G1014" s="6">
        <v>260.70999999999998</v>
      </c>
    </row>
    <row r="1015" spans="1:7" ht="14.25">
      <c r="A1015" s="2">
        <v>43228</v>
      </c>
      <c r="B1015" s="3">
        <v>16</v>
      </c>
      <c r="C1015" s="3">
        <v>16</v>
      </c>
      <c r="D1015" s="3">
        <v>14.928571428571429</v>
      </c>
      <c r="E1015" s="3">
        <v>747.79</v>
      </c>
      <c r="F1015" s="6">
        <v>0.23555385000000001</v>
      </c>
      <c r="G1015" s="6">
        <v>259.11</v>
      </c>
    </row>
    <row r="1016" spans="1:7" ht="14.25">
      <c r="A1016" s="2">
        <v>43229</v>
      </c>
      <c r="B1016" s="3">
        <v>15</v>
      </c>
      <c r="C1016" s="3">
        <v>15</v>
      </c>
      <c r="D1016" s="3">
        <v>15</v>
      </c>
      <c r="E1016" s="3">
        <v>751.27</v>
      </c>
      <c r="F1016" s="6">
        <v>0.23665005</v>
      </c>
      <c r="G1016" s="6">
        <v>260.32</v>
      </c>
    </row>
    <row r="1017" spans="1:7" ht="14.25">
      <c r="A1017" s="2">
        <v>43230</v>
      </c>
      <c r="B1017" s="3">
        <v>18</v>
      </c>
      <c r="C1017" s="3">
        <v>18</v>
      </c>
      <c r="D1017" s="3">
        <v>15.285714285714286</v>
      </c>
      <c r="E1017" s="3">
        <v>723.61</v>
      </c>
      <c r="F1017" s="6">
        <v>0.22793715000000001</v>
      </c>
      <c r="G1017" s="6">
        <v>250.73</v>
      </c>
    </row>
    <row r="1018" spans="1:7" ht="14.25">
      <c r="A1018" s="2">
        <v>43231</v>
      </c>
      <c r="B1018" s="3">
        <v>19</v>
      </c>
      <c r="C1018" s="3">
        <v>19</v>
      </c>
      <c r="D1018" s="3">
        <v>15.571428571428571</v>
      </c>
      <c r="E1018" s="3">
        <v>677.8</v>
      </c>
      <c r="F1018" s="6">
        <v>0.22774079999999999</v>
      </c>
      <c r="G1018" s="6">
        <v>250.51</v>
      </c>
    </row>
    <row r="1019" spans="1:7" ht="14.25">
      <c r="A1019" s="2">
        <v>43232</v>
      </c>
      <c r="B1019" s="3">
        <v>13</v>
      </c>
      <c r="C1019" s="3">
        <v>13</v>
      </c>
      <c r="D1019" s="3">
        <v>15.214285714285714</v>
      </c>
      <c r="E1019" s="3">
        <v>683.64</v>
      </c>
      <c r="F1019" s="6">
        <v>0.21534659999999997</v>
      </c>
      <c r="G1019" s="6">
        <v>236.88</v>
      </c>
    </row>
    <row r="1020" spans="1:7" ht="14.25">
      <c r="A1020" s="2">
        <v>43233</v>
      </c>
      <c r="B1020" s="3">
        <v>14</v>
      </c>
      <c r="C1020" s="3">
        <v>14</v>
      </c>
      <c r="D1020" s="3">
        <v>15.142857142857142</v>
      </c>
      <c r="E1020" s="3">
        <v>729.34</v>
      </c>
      <c r="F1020" s="6">
        <v>0.2297421</v>
      </c>
      <c r="G1020" s="6">
        <v>252.72</v>
      </c>
    </row>
    <row r="1021" spans="1:7" ht="14.25">
      <c r="A1021" s="2">
        <v>43234</v>
      </c>
      <c r="B1021" s="3">
        <v>18</v>
      </c>
      <c r="C1021" s="3">
        <v>18</v>
      </c>
      <c r="D1021" s="3">
        <v>15.285714285714286</v>
      </c>
      <c r="E1021" s="3">
        <v>727.41</v>
      </c>
      <c r="F1021" s="6">
        <v>0.22913414999999998</v>
      </c>
      <c r="G1021" s="6">
        <v>252.05</v>
      </c>
    </row>
    <row r="1022" spans="1:7" ht="14.25">
      <c r="A1022" s="2">
        <v>43235</v>
      </c>
      <c r="B1022" s="3">
        <v>18</v>
      </c>
      <c r="C1022" s="3">
        <v>18</v>
      </c>
      <c r="D1022" s="3">
        <v>15.571428571428571</v>
      </c>
      <c r="E1022" s="3">
        <v>705.64</v>
      </c>
      <c r="F1022" s="6">
        <v>0.23709504000000001</v>
      </c>
      <c r="G1022" s="6">
        <v>260.8</v>
      </c>
    </row>
    <row r="1023" spans="1:7" ht="14.25">
      <c r="A1023" s="2">
        <v>43236</v>
      </c>
      <c r="B1023" s="3">
        <v>18</v>
      </c>
      <c r="C1023" s="3">
        <v>18</v>
      </c>
      <c r="D1023" s="3">
        <v>15.785714285714286</v>
      </c>
      <c r="E1023" s="3">
        <v>706.72</v>
      </c>
      <c r="F1023" s="6">
        <v>0.23745792000000002</v>
      </c>
      <c r="G1023" s="6">
        <v>261.2</v>
      </c>
    </row>
    <row r="1024" spans="1:7" ht="14.25">
      <c r="A1024" s="2">
        <v>43237</v>
      </c>
      <c r="B1024" s="3">
        <v>19</v>
      </c>
      <c r="C1024" s="3">
        <v>19</v>
      </c>
      <c r="D1024" s="3">
        <v>16</v>
      </c>
      <c r="E1024" s="3">
        <v>668.38</v>
      </c>
      <c r="F1024" s="6">
        <v>0.22457568</v>
      </c>
      <c r="G1024" s="6">
        <v>247.03</v>
      </c>
    </row>
    <row r="1025" spans="1:7" ht="14.25">
      <c r="A1025" s="2">
        <v>43238</v>
      </c>
      <c r="B1025" s="3">
        <v>19</v>
      </c>
      <c r="C1025" s="3">
        <v>19</v>
      </c>
      <c r="D1025" s="3">
        <v>16.285714285714285</v>
      </c>
      <c r="E1025" s="3">
        <v>693.57</v>
      </c>
      <c r="F1025" s="6">
        <v>0.23303952</v>
      </c>
      <c r="G1025" s="6">
        <v>256.33999999999997</v>
      </c>
    </row>
    <row r="1026" spans="1:7" ht="14.25">
      <c r="A1026" s="2">
        <v>43239</v>
      </c>
      <c r="B1026" s="3">
        <v>18</v>
      </c>
      <c r="C1026" s="3">
        <v>18</v>
      </c>
      <c r="D1026" s="3">
        <v>16.642857142857142</v>
      </c>
      <c r="E1026" s="3">
        <v>696.05</v>
      </c>
      <c r="F1026" s="6">
        <v>0.24848984999999998</v>
      </c>
      <c r="G1026" s="6">
        <v>273.33999999999997</v>
      </c>
    </row>
    <row r="1027" spans="1:7" ht="14.25">
      <c r="A1027" s="2">
        <v>43240</v>
      </c>
      <c r="B1027" s="3">
        <v>17</v>
      </c>
      <c r="C1027" s="3">
        <v>17</v>
      </c>
      <c r="D1027" s="3">
        <v>16.857142857142858</v>
      </c>
      <c r="E1027" s="3">
        <v>715.15</v>
      </c>
      <c r="F1027" s="6">
        <v>0.25530854999999997</v>
      </c>
      <c r="G1027" s="6">
        <v>280.83999999999997</v>
      </c>
    </row>
    <row r="1028" spans="1:7" ht="14.25">
      <c r="A1028" s="2">
        <v>43241</v>
      </c>
      <c r="B1028" s="3">
        <v>18</v>
      </c>
      <c r="C1028" s="3">
        <v>18</v>
      </c>
      <c r="D1028" s="3">
        <v>17.142857142857142</v>
      </c>
      <c r="E1028" s="3">
        <v>696.73</v>
      </c>
      <c r="F1028" s="6">
        <v>0.24873261000000002</v>
      </c>
      <c r="G1028" s="6">
        <v>273.61</v>
      </c>
    </row>
    <row r="1029" spans="1:7" ht="14.25">
      <c r="A1029" s="2">
        <v>43242</v>
      </c>
      <c r="B1029" s="3">
        <v>19</v>
      </c>
      <c r="C1029" s="3">
        <v>19</v>
      </c>
      <c r="D1029" s="3">
        <v>17.357142857142858</v>
      </c>
      <c r="E1029" s="3">
        <v>640.84</v>
      </c>
      <c r="F1029" s="6">
        <v>0.22877988000000002</v>
      </c>
      <c r="G1029" s="6">
        <v>251.66</v>
      </c>
    </row>
    <row r="1030" spans="1:7" ht="14.25">
      <c r="A1030" s="2">
        <v>43243</v>
      </c>
      <c r="B1030" s="3">
        <v>20</v>
      </c>
      <c r="C1030" s="3">
        <v>20</v>
      </c>
      <c r="D1030" s="3">
        <v>17.714285714285715</v>
      </c>
      <c r="E1030" s="3">
        <v>577.01</v>
      </c>
      <c r="F1030" s="6">
        <v>0.21810978000000003</v>
      </c>
      <c r="G1030" s="6">
        <v>239.92</v>
      </c>
    </row>
    <row r="1031" spans="1:7" ht="14.25">
      <c r="A1031" s="2">
        <v>43244</v>
      </c>
      <c r="B1031" s="3">
        <v>19</v>
      </c>
      <c r="C1031" s="3">
        <v>19</v>
      </c>
      <c r="D1031" s="3">
        <v>17.785714285714285</v>
      </c>
      <c r="E1031" s="3">
        <v>602.59</v>
      </c>
      <c r="F1031" s="6">
        <v>0.22777902</v>
      </c>
      <c r="G1031" s="6">
        <v>250.56</v>
      </c>
    </row>
    <row r="1032" spans="1:7" ht="14.25">
      <c r="A1032" s="2">
        <v>43245</v>
      </c>
      <c r="B1032" s="3">
        <v>18</v>
      </c>
      <c r="C1032" s="3">
        <v>18</v>
      </c>
      <c r="D1032" s="3">
        <v>17.714285714285715</v>
      </c>
      <c r="E1032" s="3">
        <v>584.77</v>
      </c>
      <c r="F1032" s="6">
        <v>0.22104306000000001</v>
      </c>
      <c r="G1032" s="6">
        <v>243.15</v>
      </c>
    </row>
    <row r="1033" spans="1:7" ht="14.25">
      <c r="A1033" s="2">
        <v>43246</v>
      </c>
      <c r="B1033" s="3">
        <v>16</v>
      </c>
      <c r="C1033" s="3">
        <v>16</v>
      </c>
      <c r="D1033" s="3">
        <v>17.928571428571427</v>
      </c>
      <c r="E1033" s="3">
        <v>585.76</v>
      </c>
      <c r="F1033" s="6">
        <v>0.22141728000000002</v>
      </c>
      <c r="G1033" s="6">
        <v>243.56</v>
      </c>
    </row>
    <row r="1034" spans="1:7" ht="14.25">
      <c r="A1034" s="2">
        <v>43247</v>
      </c>
      <c r="B1034" s="3">
        <v>15</v>
      </c>
      <c r="C1034" s="3">
        <v>15</v>
      </c>
      <c r="D1034" s="3">
        <v>18</v>
      </c>
      <c r="E1034" s="3">
        <v>569.64</v>
      </c>
      <c r="F1034" s="6">
        <v>0.21532391999999997</v>
      </c>
      <c r="G1034" s="6">
        <v>236.86</v>
      </c>
    </row>
    <row r="1035" spans="1:7" ht="14.25">
      <c r="A1035" s="2">
        <v>43248</v>
      </c>
      <c r="B1035" s="3">
        <v>21</v>
      </c>
      <c r="C1035" s="3">
        <v>21</v>
      </c>
      <c r="D1035" s="3">
        <v>18.214285714285715</v>
      </c>
      <c r="E1035" s="3">
        <v>512.03</v>
      </c>
      <c r="F1035" s="6">
        <v>0.19354734000000001</v>
      </c>
      <c r="G1035" s="6">
        <v>212.9</v>
      </c>
    </row>
    <row r="1036" spans="1:7" ht="14.25">
      <c r="A1036" s="2">
        <v>43249</v>
      </c>
      <c r="B1036" s="3">
        <v>21</v>
      </c>
      <c r="C1036" s="3">
        <v>21</v>
      </c>
      <c r="D1036" s="3">
        <v>18.428571428571427</v>
      </c>
      <c r="E1036" s="3">
        <v>566.59</v>
      </c>
      <c r="F1036" s="6">
        <v>0.21417102000000002</v>
      </c>
      <c r="G1036" s="6">
        <v>235.59</v>
      </c>
    </row>
    <row r="1037" spans="1:7" ht="14.25">
      <c r="A1037" s="2">
        <v>43250</v>
      </c>
      <c r="B1037" s="3">
        <v>21</v>
      </c>
      <c r="C1037" s="3">
        <v>21</v>
      </c>
      <c r="D1037" s="3">
        <v>18.642857142857142</v>
      </c>
      <c r="E1037" s="3">
        <v>557.12</v>
      </c>
      <c r="F1037" s="6">
        <v>0.22229088</v>
      </c>
      <c r="G1037" s="6">
        <v>244.52</v>
      </c>
    </row>
    <row r="1038" spans="1:7" ht="14.25">
      <c r="A1038" s="2">
        <v>43251</v>
      </c>
      <c r="B1038" s="3">
        <v>26</v>
      </c>
      <c r="C1038" s="3">
        <v>26</v>
      </c>
      <c r="D1038" s="3">
        <v>19.142857142857142</v>
      </c>
      <c r="E1038" s="3">
        <v>577.23</v>
      </c>
      <c r="F1038" s="6">
        <v>0.23031477</v>
      </c>
      <c r="G1038" s="6">
        <v>253.35</v>
      </c>
    </row>
    <row r="1039" spans="1:7" ht="14.25">
      <c r="A1039" s="2">
        <v>43252</v>
      </c>
      <c r="B1039" s="3">
        <v>22</v>
      </c>
      <c r="C1039" s="3">
        <v>22</v>
      </c>
      <c r="D1039" s="3">
        <v>19.357142857142858</v>
      </c>
      <c r="E1039" s="3">
        <v>579.01</v>
      </c>
      <c r="F1039" s="6">
        <v>0.23102498999999996</v>
      </c>
      <c r="G1039" s="6">
        <v>254.13</v>
      </c>
    </row>
    <row r="1040" spans="1:7" ht="14.25">
      <c r="A1040" s="2">
        <v>43253</v>
      </c>
      <c r="B1040" s="3">
        <v>16</v>
      </c>
      <c r="C1040" s="3">
        <v>16</v>
      </c>
      <c r="D1040" s="3">
        <v>19.214285714285715</v>
      </c>
      <c r="E1040" s="3">
        <v>590.53</v>
      </c>
      <c r="F1040" s="6">
        <v>0.23562146999999997</v>
      </c>
      <c r="G1040" s="6">
        <v>259.18</v>
      </c>
    </row>
    <row r="1041" spans="1:7" ht="14.25">
      <c r="A1041" s="2">
        <v>43254</v>
      </c>
      <c r="B1041" s="3">
        <v>15</v>
      </c>
      <c r="C1041" s="3">
        <v>15</v>
      </c>
      <c r="D1041" s="3">
        <v>19.071428571428573</v>
      </c>
      <c r="E1041" s="3">
        <v>619.04</v>
      </c>
      <c r="F1041" s="6">
        <v>0.24699695999999996</v>
      </c>
      <c r="G1041" s="6">
        <v>271.7</v>
      </c>
    </row>
    <row r="1042" spans="1:7" ht="14.25">
      <c r="A1042" s="2">
        <v>43255</v>
      </c>
      <c r="B1042" s="3">
        <v>19</v>
      </c>
      <c r="C1042" s="3">
        <v>19</v>
      </c>
      <c r="D1042" s="3">
        <v>19.142857142857142</v>
      </c>
      <c r="E1042" s="3">
        <v>591.30999999999995</v>
      </c>
      <c r="F1042" s="6">
        <v>0.23593268999999997</v>
      </c>
      <c r="G1042" s="6">
        <v>259.52999999999997</v>
      </c>
    </row>
    <row r="1043" spans="1:7" ht="14.25">
      <c r="A1043" s="2">
        <v>43256</v>
      </c>
      <c r="B1043" s="3">
        <v>17</v>
      </c>
      <c r="C1043" s="3">
        <v>17</v>
      </c>
      <c r="D1043" s="3">
        <v>19</v>
      </c>
      <c r="E1043" s="3">
        <v>608.23</v>
      </c>
      <c r="F1043" s="6">
        <v>0.24268377000000002</v>
      </c>
      <c r="G1043" s="6">
        <v>266.95</v>
      </c>
    </row>
    <row r="1044" spans="1:7" ht="14.25">
      <c r="A1044" s="2">
        <v>43257</v>
      </c>
      <c r="B1044" s="3">
        <v>20</v>
      </c>
      <c r="C1044" s="3">
        <v>20</v>
      </c>
      <c r="D1044" s="3">
        <v>19</v>
      </c>
      <c r="E1044" s="3">
        <v>606.29999999999995</v>
      </c>
      <c r="F1044" s="6">
        <v>0.24191369999999998</v>
      </c>
      <c r="G1044" s="6">
        <v>266.11</v>
      </c>
    </row>
    <row r="1045" spans="1:7" ht="14.25">
      <c r="A1045" s="2">
        <v>43258</v>
      </c>
      <c r="B1045" s="3">
        <v>17</v>
      </c>
      <c r="C1045" s="3">
        <v>17</v>
      </c>
      <c r="D1045" s="3">
        <v>18.857142857142858</v>
      </c>
      <c r="E1045" s="3">
        <v>604.44000000000005</v>
      </c>
      <c r="F1045" s="6">
        <v>0.24117156000000001</v>
      </c>
      <c r="G1045" s="6">
        <v>265.29000000000002</v>
      </c>
    </row>
    <row r="1046" spans="1:7" ht="14.25">
      <c r="A1046" s="2">
        <v>43259</v>
      </c>
      <c r="B1046" s="3">
        <v>16</v>
      </c>
      <c r="C1046" s="3">
        <v>16</v>
      </c>
      <c r="D1046" s="3">
        <v>18.714285714285715</v>
      </c>
      <c r="E1046" s="3">
        <v>599.54999999999995</v>
      </c>
      <c r="F1046" s="6">
        <v>0.23922044999999997</v>
      </c>
      <c r="G1046" s="6">
        <v>263.14</v>
      </c>
    </row>
    <row r="1047" spans="1:7" ht="14.25">
      <c r="A1047" s="2">
        <v>43260</v>
      </c>
      <c r="B1047" s="3">
        <v>13</v>
      </c>
      <c r="C1047" s="3">
        <v>13</v>
      </c>
      <c r="D1047" s="3">
        <v>18.5</v>
      </c>
      <c r="E1047" s="3">
        <v>593.38</v>
      </c>
      <c r="F1047" s="6">
        <v>0.23675861999999998</v>
      </c>
      <c r="G1047" s="6">
        <v>260.43</v>
      </c>
    </row>
    <row r="1048" spans="1:7" ht="14.25">
      <c r="A1048" s="2">
        <v>43261</v>
      </c>
      <c r="B1048" s="3">
        <v>13</v>
      </c>
      <c r="C1048" s="3">
        <v>13</v>
      </c>
      <c r="D1048" s="3">
        <v>18.357142857142858</v>
      </c>
      <c r="E1048" s="3">
        <v>524.74</v>
      </c>
      <c r="F1048" s="6">
        <v>0.19835171999999998</v>
      </c>
      <c r="G1048" s="6">
        <v>218.19</v>
      </c>
    </row>
    <row r="1049" spans="1:7" ht="14.25">
      <c r="A1049" s="2">
        <v>43262</v>
      </c>
      <c r="B1049" s="3">
        <v>14</v>
      </c>
      <c r="C1049" s="3">
        <v>14</v>
      </c>
      <c r="D1049" s="3">
        <v>17.857142857142858</v>
      </c>
      <c r="E1049" s="3">
        <v>531.15</v>
      </c>
      <c r="F1049" s="6">
        <v>0.2007747</v>
      </c>
      <c r="G1049" s="6">
        <v>220.85</v>
      </c>
    </row>
    <row r="1050" spans="1:7" ht="14.25">
      <c r="A1050" s="2">
        <v>43263</v>
      </c>
      <c r="B1050" s="3">
        <v>14</v>
      </c>
      <c r="C1050" s="3">
        <v>14</v>
      </c>
      <c r="D1050" s="3">
        <v>17.357142857142858</v>
      </c>
      <c r="E1050" s="3">
        <v>494.53</v>
      </c>
      <c r="F1050" s="6">
        <v>0.17654721000000001</v>
      </c>
      <c r="G1050" s="6">
        <v>194.2</v>
      </c>
    </row>
    <row r="1051" spans="1:7" ht="14.25">
      <c r="A1051" s="2">
        <v>43264</v>
      </c>
      <c r="B1051" s="3">
        <v>14</v>
      </c>
      <c r="C1051" s="3">
        <v>14</v>
      </c>
      <c r="D1051" s="3">
        <v>16.857142857142858</v>
      </c>
      <c r="E1051" s="3">
        <v>476.3</v>
      </c>
      <c r="F1051" s="6">
        <v>0.17003910000000003</v>
      </c>
      <c r="G1051" s="6">
        <v>187.04</v>
      </c>
    </row>
    <row r="1052" spans="1:7" ht="14.25">
      <c r="A1052" s="2">
        <v>43265</v>
      </c>
      <c r="B1052" s="3">
        <v>16</v>
      </c>
      <c r="C1052" s="3">
        <v>16</v>
      </c>
      <c r="D1052" s="3">
        <v>16.142857142857142</v>
      </c>
      <c r="E1052" s="3">
        <v>519.83000000000004</v>
      </c>
      <c r="F1052" s="6">
        <v>0.17466288000000002</v>
      </c>
      <c r="G1052" s="6">
        <v>192.13</v>
      </c>
    </row>
    <row r="1053" spans="1:7" ht="14.25">
      <c r="A1053" s="2">
        <v>43266</v>
      </c>
      <c r="B1053" s="3">
        <v>17</v>
      </c>
      <c r="C1053" s="3">
        <v>17</v>
      </c>
      <c r="D1053" s="3">
        <v>15.785714285714286</v>
      </c>
      <c r="E1053" s="3">
        <v>487.51</v>
      </c>
      <c r="F1053" s="6">
        <v>0.16380335999999998</v>
      </c>
      <c r="G1053" s="6">
        <v>180.18</v>
      </c>
    </row>
    <row r="1054" spans="1:7" ht="14.25">
      <c r="A1054" s="2">
        <v>43267</v>
      </c>
      <c r="B1054" s="3">
        <v>25</v>
      </c>
      <c r="C1054" s="3">
        <v>25</v>
      </c>
      <c r="D1054" s="3">
        <v>16.428571428571427</v>
      </c>
      <c r="E1054" s="3">
        <v>497.22</v>
      </c>
      <c r="F1054" s="6">
        <v>0.16706592000000001</v>
      </c>
      <c r="G1054" s="6">
        <v>183.77</v>
      </c>
    </row>
    <row r="1055" spans="1:7" ht="14.25">
      <c r="A1055" s="2">
        <v>43268</v>
      </c>
      <c r="B1055" s="3">
        <v>11</v>
      </c>
      <c r="C1055" s="3">
        <v>11</v>
      </c>
      <c r="D1055" s="3">
        <v>16.142857142857142</v>
      </c>
      <c r="E1055" s="3">
        <v>496.74</v>
      </c>
      <c r="F1055" s="6">
        <v>0.16690463999999999</v>
      </c>
      <c r="G1055" s="6">
        <v>183.6</v>
      </c>
    </row>
    <row r="1056" spans="1:7" ht="14.25">
      <c r="A1056" s="2">
        <v>43269</v>
      </c>
      <c r="B1056" s="3">
        <v>12</v>
      </c>
      <c r="C1056" s="3">
        <v>12</v>
      </c>
      <c r="D1056" s="3">
        <v>15.642857142857142</v>
      </c>
      <c r="E1056" s="3">
        <v>517.63</v>
      </c>
      <c r="F1056" s="6">
        <v>0.17392368</v>
      </c>
      <c r="G1056" s="6">
        <v>191.32</v>
      </c>
    </row>
    <row r="1057" spans="1:7" ht="14.25">
      <c r="A1057" s="2">
        <v>43270</v>
      </c>
      <c r="B1057" s="3">
        <v>14</v>
      </c>
      <c r="C1057" s="3">
        <v>14</v>
      </c>
      <c r="D1057" s="3">
        <v>15.428571428571429</v>
      </c>
      <c r="E1057" s="3">
        <v>538.45000000000005</v>
      </c>
      <c r="F1057" s="6">
        <v>0.16961175000000001</v>
      </c>
      <c r="G1057" s="6">
        <v>186.57</v>
      </c>
    </row>
    <row r="1058" spans="1:7" ht="14.25">
      <c r="A1058" s="2">
        <v>43271</v>
      </c>
      <c r="B1058" s="3">
        <v>13</v>
      </c>
      <c r="C1058" s="3">
        <v>13</v>
      </c>
      <c r="D1058" s="3">
        <v>14.928571428571429</v>
      </c>
      <c r="E1058" s="3">
        <v>536.16</v>
      </c>
      <c r="F1058" s="6">
        <v>0.1688904</v>
      </c>
      <c r="G1058" s="6">
        <v>185.78</v>
      </c>
    </row>
    <row r="1059" spans="1:7" ht="14.25">
      <c r="A1059" s="2">
        <v>43272</v>
      </c>
      <c r="B1059" s="3">
        <v>13</v>
      </c>
      <c r="C1059" s="3">
        <v>13</v>
      </c>
      <c r="D1059" s="3">
        <v>14.642857142857142</v>
      </c>
      <c r="E1059" s="3">
        <v>525.77</v>
      </c>
      <c r="F1059" s="6">
        <v>0.16561755</v>
      </c>
      <c r="G1059" s="6">
        <v>182.18</v>
      </c>
    </row>
    <row r="1060" spans="1:7" ht="14.25">
      <c r="A1060" s="2">
        <v>43273</v>
      </c>
      <c r="B1060" s="3">
        <v>39</v>
      </c>
      <c r="C1060" s="3">
        <v>14.571428571428571</v>
      </c>
      <c r="D1060" s="3">
        <v>14.540816326530614</v>
      </c>
      <c r="E1060" s="3">
        <v>462.16</v>
      </c>
      <c r="F1060" s="6">
        <v>0.15528575999999999</v>
      </c>
      <c r="G1060" s="6">
        <v>170.81</v>
      </c>
    </row>
    <row r="1061" spans="1:7" ht="14.25">
      <c r="A1061" s="2">
        <v>43274</v>
      </c>
      <c r="B1061" s="3">
        <v>14</v>
      </c>
      <c r="C1061" s="3">
        <v>14</v>
      </c>
      <c r="D1061" s="3">
        <v>14.612244897959185</v>
      </c>
      <c r="E1061" s="3">
        <v>474.18</v>
      </c>
      <c r="F1061" s="6">
        <v>0.15932448000000002</v>
      </c>
      <c r="G1061" s="6">
        <v>175.26</v>
      </c>
    </row>
    <row r="1062" spans="1:7" ht="14.25">
      <c r="A1062" s="2">
        <v>43275</v>
      </c>
      <c r="B1062" s="3">
        <v>16</v>
      </c>
      <c r="C1062" s="3">
        <v>16</v>
      </c>
      <c r="D1062" s="3">
        <v>14.826530612244898</v>
      </c>
      <c r="E1062" s="3">
        <v>455.25</v>
      </c>
      <c r="F1062" s="6">
        <v>0.15296399999999999</v>
      </c>
      <c r="G1062" s="6">
        <v>168.26</v>
      </c>
    </row>
    <row r="1063" spans="1:7" ht="14.25">
      <c r="A1063" s="2">
        <v>43276</v>
      </c>
      <c r="B1063" s="3">
        <v>16</v>
      </c>
      <c r="C1063" s="3">
        <v>16</v>
      </c>
      <c r="D1063" s="3">
        <v>14.969387755102042</v>
      </c>
      <c r="E1063" s="3">
        <v>458.82</v>
      </c>
      <c r="F1063" s="6">
        <v>0.16379873999999997</v>
      </c>
      <c r="G1063" s="6">
        <v>180.18</v>
      </c>
    </row>
    <row r="1064" spans="1:7" ht="14.25">
      <c r="A1064" s="2">
        <v>43277</v>
      </c>
      <c r="B1064" s="3">
        <v>12</v>
      </c>
      <c r="C1064" s="3">
        <v>12</v>
      </c>
      <c r="D1064" s="3">
        <v>14.826530612244898</v>
      </c>
      <c r="E1064" s="3">
        <v>429.58</v>
      </c>
      <c r="F1064" s="6">
        <v>0.14433887999999997</v>
      </c>
      <c r="G1064" s="6">
        <v>158.77000000000001</v>
      </c>
    </row>
    <row r="1065" spans="1:7" ht="14.25">
      <c r="A1065" s="2">
        <v>43278</v>
      </c>
      <c r="B1065" s="3">
        <v>12</v>
      </c>
      <c r="C1065" s="3">
        <v>12</v>
      </c>
      <c r="D1065" s="3">
        <v>14.683673469387756</v>
      </c>
      <c r="E1065" s="3">
        <v>441.75</v>
      </c>
      <c r="F1065" s="6">
        <v>0.148428</v>
      </c>
      <c r="G1065" s="6">
        <v>163.27000000000001</v>
      </c>
    </row>
    <row r="1066" spans="1:7" ht="14.25">
      <c r="A1066" s="2">
        <v>43279</v>
      </c>
      <c r="B1066" s="3">
        <v>12</v>
      </c>
      <c r="C1066" s="3">
        <v>12</v>
      </c>
      <c r="D1066" s="3">
        <v>14.397959183673468</v>
      </c>
      <c r="E1066" s="3">
        <v>420.72</v>
      </c>
      <c r="F1066" s="6">
        <v>0.14136192</v>
      </c>
      <c r="G1066" s="6">
        <v>155.5</v>
      </c>
    </row>
    <row r="1067" spans="1:7" ht="14.25">
      <c r="A1067" s="2">
        <v>43280</v>
      </c>
      <c r="B1067" s="3">
        <v>12</v>
      </c>
      <c r="C1067" s="3">
        <v>12</v>
      </c>
      <c r="D1067" s="3">
        <v>14.040816326530612</v>
      </c>
      <c r="E1067" s="3">
        <v>435.25</v>
      </c>
      <c r="F1067" s="6">
        <v>0.14624399999999999</v>
      </c>
      <c r="G1067" s="6">
        <v>160.87</v>
      </c>
    </row>
    <row r="1068" spans="1:7" ht="14.25">
      <c r="A1068" s="2">
        <v>43281</v>
      </c>
      <c r="B1068" s="3">
        <v>34</v>
      </c>
      <c r="C1068" s="3">
        <v>20</v>
      </c>
      <c r="D1068" s="3">
        <v>13.683673469387754</v>
      </c>
      <c r="E1068" s="3">
        <v>453.42</v>
      </c>
      <c r="F1068" s="6">
        <v>0.15234912</v>
      </c>
      <c r="G1068" s="6">
        <v>167.58</v>
      </c>
    </row>
    <row r="1069" spans="1:7" ht="14.25">
      <c r="A1069" s="2">
        <v>43282</v>
      </c>
      <c r="B1069" s="3">
        <v>60</v>
      </c>
      <c r="C1069" s="3">
        <v>24.285714285714285</v>
      </c>
      <c r="D1069" s="3">
        <v>14.632653061224488</v>
      </c>
      <c r="E1069" s="3">
        <v>451.95</v>
      </c>
      <c r="F1069" s="6">
        <v>0.18032804999999999</v>
      </c>
      <c r="G1069" s="6">
        <v>198.36</v>
      </c>
    </row>
    <row r="1070" spans="1:7" ht="14.25">
      <c r="A1070" s="2">
        <v>43283</v>
      </c>
      <c r="B1070" s="3">
        <v>86</v>
      </c>
      <c r="C1070" s="3">
        <v>24.897959183673468</v>
      </c>
      <c r="D1070" s="3">
        <v>15.553935860058306</v>
      </c>
      <c r="E1070" s="3">
        <v>476.58</v>
      </c>
      <c r="F1070" s="6">
        <v>0.22017996000000001</v>
      </c>
      <c r="G1070" s="6">
        <v>242.2</v>
      </c>
    </row>
    <row r="1071" spans="1:7" ht="14.25">
      <c r="A1071" s="2">
        <v>43284</v>
      </c>
      <c r="B1071" s="3">
        <v>82</v>
      </c>
      <c r="C1071" s="3">
        <v>23.45481049562682</v>
      </c>
      <c r="D1071" s="3">
        <v>16.229279466888794</v>
      </c>
      <c r="E1071" s="3">
        <v>461.95</v>
      </c>
      <c r="F1071" s="6">
        <v>0.26192565000000001</v>
      </c>
      <c r="G1071" s="6">
        <v>288.12</v>
      </c>
    </row>
    <row r="1072" spans="1:7" ht="14.25">
      <c r="A1072" s="2">
        <v>43285</v>
      </c>
      <c r="B1072" s="3">
        <v>59</v>
      </c>
      <c r="C1072" s="3">
        <v>59</v>
      </c>
      <c r="D1072" s="3">
        <v>19.514993752603079</v>
      </c>
      <c r="E1072" s="3">
        <v>467.19</v>
      </c>
      <c r="F1072" s="6">
        <v>0.30414068999999999</v>
      </c>
      <c r="G1072" s="6">
        <v>334.55</v>
      </c>
    </row>
    <row r="1073" spans="1:7" ht="14.25">
      <c r="A1073" s="2">
        <v>43286</v>
      </c>
      <c r="B1073" s="3">
        <v>49</v>
      </c>
      <c r="C1073" s="3">
        <v>49</v>
      </c>
      <c r="D1073" s="3">
        <v>22.086422324031648</v>
      </c>
      <c r="E1073" s="3">
        <v>467.55</v>
      </c>
      <c r="F1073" s="6">
        <v>0.32401215</v>
      </c>
      <c r="G1073" s="6">
        <v>356.41</v>
      </c>
    </row>
    <row r="1074" spans="1:7" ht="14.25">
      <c r="A1074" s="2">
        <v>43287</v>
      </c>
      <c r="B1074" s="3">
        <v>70</v>
      </c>
      <c r="C1074" s="3">
        <v>70</v>
      </c>
      <c r="D1074" s="3">
        <v>26.045605997501038</v>
      </c>
      <c r="E1074" s="3">
        <v>469.93</v>
      </c>
      <c r="F1074" s="6">
        <v>0.34539855000000003</v>
      </c>
      <c r="G1074" s="6">
        <v>379.94</v>
      </c>
    </row>
    <row r="1075" spans="1:7" ht="14.25">
      <c r="A1075" s="2">
        <v>43288</v>
      </c>
      <c r="B1075" s="3">
        <v>60</v>
      </c>
      <c r="C1075" s="3">
        <v>60</v>
      </c>
      <c r="D1075" s="3">
        <v>29.331320283215323</v>
      </c>
      <c r="E1075" s="3">
        <v>485.81</v>
      </c>
      <c r="F1075" s="6">
        <v>0.39787839000000003</v>
      </c>
      <c r="G1075" s="6">
        <v>437.67</v>
      </c>
    </row>
    <row r="1076" spans="1:7" ht="14.25">
      <c r="A1076" s="2">
        <v>43289</v>
      </c>
      <c r="B1076" s="3">
        <v>36</v>
      </c>
      <c r="C1076" s="3">
        <v>36</v>
      </c>
      <c r="D1076" s="3">
        <v>30.759891711786754</v>
      </c>
      <c r="E1076" s="3">
        <v>486.19</v>
      </c>
      <c r="F1076" s="6">
        <v>0.40839959999999997</v>
      </c>
      <c r="G1076" s="6">
        <v>449.24</v>
      </c>
    </row>
    <row r="1077" spans="1:7" ht="14.25">
      <c r="A1077" s="2">
        <v>43290</v>
      </c>
      <c r="B1077" s="3">
        <v>26</v>
      </c>
      <c r="C1077" s="3">
        <v>26</v>
      </c>
      <c r="D1077" s="3">
        <v>31.474177426072465</v>
      </c>
      <c r="E1077" s="3">
        <v>471.48</v>
      </c>
      <c r="F1077" s="6">
        <v>0.40594428000000005</v>
      </c>
      <c r="G1077" s="6">
        <v>446.54</v>
      </c>
    </row>
    <row r="1078" spans="1:7" ht="14.25">
      <c r="A1078" s="2">
        <v>43291</v>
      </c>
      <c r="B1078" s="3">
        <v>21</v>
      </c>
      <c r="C1078" s="3">
        <v>21</v>
      </c>
      <c r="D1078" s="3">
        <v>32.117034568929611</v>
      </c>
      <c r="E1078" s="3">
        <v>432.69</v>
      </c>
      <c r="F1078" s="6">
        <v>0.38163258</v>
      </c>
      <c r="G1078" s="6">
        <v>419.8</v>
      </c>
    </row>
    <row r="1079" spans="1:7" ht="14.25">
      <c r="A1079" s="2">
        <v>43292</v>
      </c>
      <c r="B1079" s="3">
        <v>19</v>
      </c>
      <c r="C1079" s="3">
        <v>19</v>
      </c>
      <c r="D1079" s="3">
        <v>32.617034568929611</v>
      </c>
      <c r="E1079" s="3">
        <v>445.59</v>
      </c>
      <c r="F1079" s="6">
        <v>0.39301037999999994</v>
      </c>
      <c r="G1079" s="6">
        <v>432.31</v>
      </c>
    </row>
    <row r="1080" spans="1:7" ht="14.25">
      <c r="A1080" s="2">
        <v>43293</v>
      </c>
      <c r="B1080" s="3">
        <v>29</v>
      </c>
      <c r="C1080" s="3">
        <v>29</v>
      </c>
      <c r="D1080" s="3">
        <v>33.831320283215327</v>
      </c>
      <c r="E1080" s="3">
        <v>430.91</v>
      </c>
      <c r="F1080" s="6">
        <v>0.38911172999999999</v>
      </c>
      <c r="G1080" s="6">
        <v>428.02</v>
      </c>
    </row>
    <row r="1081" spans="1:7" ht="14.25">
      <c r="A1081" s="2">
        <v>43294</v>
      </c>
      <c r="B1081" s="3">
        <v>30</v>
      </c>
      <c r="C1081" s="3">
        <v>30</v>
      </c>
      <c r="D1081" s="3">
        <v>35.117034568929611</v>
      </c>
      <c r="E1081" s="3">
        <v>432.46</v>
      </c>
      <c r="F1081" s="6">
        <v>0.40867469999999995</v>
      </c>
      <c r="G1081" s="6">
        <v>449.54</v>
      </c>
    </row>
    <row r="1082" spans="1:7" ht="14.25">
      <c r="A1082" s="2">
        <v>43295</v>
      </c>
      <c r="B1082" s="3">
        <v>58</v>
      </c>
      <c r="C1082" s="3">
        <v>58</v>
      </c>
      <c r="D1082" s="3">
        <v>37.831320283215327</v>
      </c>
      <c r="E1082" s="3">
        <v>433.74</v>
      </c>
      <c r="F1082" s="6">
        <v>0.41899284000000003</v>
      </c>
      <c r="G1082" s="6">
        <v>460.89</v>
      </c>
    </row>
    <row r="1083" spans="1:7" ht="14.25">
      <c r="A1083" s="2">
        <v>43296</v>
      </c>
      <c r="B1083" s="3">
        <v>48</v>
      </c>
      <c r="C1083" s="3">
        <v>48</v>
      </c>
      <c r="D1083" s="3">
        <v>39.525197834235733</v>
      </c>
      <c r="E1083" s="3">
        <v>449.62</v>
      </c>
      <c r="F1083" s="6">
        <v>0.44377494000000001</v>
      </c>
      <c r="G1083" s="6">
        <v>488.15</v>
      </c>
    </row>
    <row r="1084" spans="1:7" ht="14.25">
      <c r="A1084" s="2">
        <v>43297</v>
      </c>
      <c r="B1084" s="3">
        <v>19</v>
      </c>
      <c r="C1084" s="3">
        <v>19</v>
      </c>
      <c r="D1084" s="3">
        <v>39.103915035401918</v>
      </c>
      <c r="E1084" s="3">
        <v>478.75</v>
      </c>
      <c r="F1084" s="6">
        <v>0.43231124999999998</v>
      </c>
      <c r="G1084" s="6">
        <v>475.54</v>
      </c>
    </row>
    <row r="1085" spans="1:7" ht="14.25">
      <c r="A1085" s="2">
        <v>43298</v>
      </c>
      <c r="B1085" s="3">
        <v>18</v>
      </c>
      <c r="C1085" s="3">
        <v>18</v>
      </c>
      <c r="D1085" s="3">
        <v>38.714285714285715</v>
      </c>
      <c r="E1085" s="3">
        <v>499.06</v>
      </c>
      <c r="F1085" s="6">
        <v>0.40873014000000002</v>
      </c>
      <c r="G1085" s="6">
        <v>449.6</v>
      </c>
    </row>
    <row r="1086" spans="1:7" ht="14.25">
      <c r="A1086" s="2">
        <v>43299</v>
      </c>
      <c r="B1086" s="3">
        <v>15</v>
      </c>
      <c r="C1086" s="3">
        <v>15</v>
      </c>
      <c r="D1086" s="3">
        <v>35.571428571428569</v>
      </c>
      <c r="E1086" s="3">
        <v>479.02</v>
      </c>
      <c r="F1086" s="6">
        <v>0.36213911999999998</v>
      </c>
      <c r="G1086" s="6">
        <v>398.35</v>
      </c>
    </row>
    <row r="1087" spans="1:7" ht="14.25">
      <c r="A1087" s="2">
        <v>43300</v>
      </c>
      <c r="B1087" s="3">
        <v>13</v>
      </c>
      <c r="C1087" s="3">
        <v>13</v>
      </c>
      <c r="D1087" s="3">
        <v>33</v>
      </c>
      <c r="E1087" s="3">
        <v>468.65</v>
      </c>
      <c r="F1087" s="6">
        <v>0.32477444999999999</v>
      </c>
      <c r="G1087" s="6">
        <v>357.25</v>
      </c>
    </row>
    <row r="1088" spans="1:7" ht="14.25">
      <c r="A1088" s="2">
        <v>43301</v>
      </c>
      <c r="B1088" s="3">
        <v>16</v>
      </c>
      <c r="C1088" s="3">
        <v>16</v>
      </c>
      <c r="D1088" s="3">
        <v>29.142857142857142</v>
      </c>
      <c r="E1088" s="3">
        <v>448.84</v>
      </c>
      <c r="F1088" s="6">
        <v>0.27334355999999999</v>
      </c>
      <c r="G1088" s="6">
        <v>300.68</v>
      </c>
    </row>
    <row r="1089" spans="1:7" ht="14.25">
      <c r="A1089" s="2">
        <v>43302</v>
      </c>
      <c r="B1089" s="3">
        <v>16</v>
      </c>
      <c r="C1089" s="3">
        <v>16</v>
      </c>
      <c r="D1089" s="3">
        <v>26</v>
      </c>
      <c r="E1089" s="3">
        <v>461.04</v>
      </c>
      <c r="F1089" s="6">
        <v>0.25172783999999998</v>
      </c>
      <c r="G1089" s="6">
        <v>276.89999999999998</v>
      </c>
    </row>
    <row r="1090" spans="1:7" ht="14.25">
      <c r="A1090" s="2">
        <v>43303</v>
      </c>
      <c r="B1090" s="3">
        <v>11</v>
      </c>
      <c r="C1090" s="3">
        <v>11</v>
      </c>
      <c r="D1090" s="3">
        <v>24.214285714285715</v>
      </c>
      <c r="E1090" s="3">
        <v>457.65</v>
      </c>
      <c r="F1090" s="6">
        <v>0.23065559999999999</v>
      </c>
      <c r="G1090" s="6">
        <v>253.72</v>
      </c>
    </row>
    <row r="1091" spans="1:7" ht="14.25">
      <c r="A1091" s="2">
        <v>43304</v>
      </c>
      <c r="B1091" s="3">
        <v>16</v>
      </c>
      <c r="C1091" s="3">
        <v>16</v>
      </c>
      <c r="D1091" s="3">
        <v>23.5</v>
      </c>
      <c r="E1091" s="3">
        <v>449.63</v>
      </c>
      <c r="F1091" s="6">
        <v>0.22661352000000001</v>
      </c>
      <c r="G1091" s="6">
        <v>249.27</v>
      </c>
    </row>
    <row r="1092" spans="1:7" ht="14.25">
      <c r="A1092" s="2">
        <v>43305</v>
      </c>
      <c r="B1092" s="3">
        <v>15</v>
      </c>
      <c r="C1092" s="3">
        <v>15</v>
      </c>
      <c r="D1092" s="3">
        <v>23.071428571428573</v>
      </c>
      <c r="E1092" s="3">
        <v>479.47</v>
      </c>
      <c r="F1092" s="6">
        <v>0.23158401000000001</v>
      </c>
      <c r="G1092" s="6">
        <v>254.74</v>
      </c>
    </row>
    <row r="1093" spans="1:7" ht="14.25">
      <c r="A1093" s="2">
        <v>43306</v>
      </c>
      <c r="B1093" s="3">
        <v>13</v>
      </c>
      <c r="C1093" s="3">
        <v>13</v>
      </c>
      <c r="D1093" s="3">
        <v>22.642857142857142</v>
      </c>
      <c r="E1093" s="3">
        <v>471.28</v>
      </c>
      <c r="F1093" s="6">
        <v>0.22762823999999998</v>
      </c>
      <c r="G1093" s="6">
        <v>250.39</v>
      </c>
    </row>
    <row r="1094" spans="1:7" ht="14.25">
      <c r="A1094" s="2">
        <v>43307</v>
      </c>
      <c r="B1094" s="3">
        <v>12</v>
      </c>
      <c r="C1094" s="3">
        <v>12</v>
      </c>
      <c r="D1094" s="3">
        <v>21.428571428571427</v>
      </c>
      <c r="E1094" s="3">
        <v>462.03</v>
      </c>
      <c r="F1094" s="6">
        <v>0.20375522999999998</v>
      </c>
      <c r="G1094" s="6">
        <v>224.13</v>
      </c>
    </row>
    <row r="1095" spans="1:7" ht="14.25">
      <c r="A1095" s="2">
        <v>43308</v>
      </c>
      <c r="B1095" s="3">
        <v>11</v>
      </c>
      <c r="C1095" s="3">
        <v>11</v>
      </c>
      <c r="D1095" s="3">
        <v>20.071428571428573</v>
      </c>
      <c r="E1095" s="3">
        <v>469.69</v>
      </c>
      <c r="F1095" s="6">
        <v>0.1972698</v>
      </c>
      <c r="G1095" s="6">
        <v>217</v>
      </c>
    </row>
    <row r="1096" spans="1:7" ht="14.25">
      <c r="A1096" s="2">
        <v>43309</v>
      </c>
      <c r="B1096" s="3">
        <v>12</v>
      </c>
      <c r="C1096" s="3">
        <v>12</v>
      </c>
      <c r="D1096" s="3">
        <v>16.785714285714285</v>
      </c>
      <c r="E1096" s="3">
        <v>468.55</v>
      </c>
      <c r="F1096" s="6">
        <v>0.16727234999999999</v>
      </c>
      <c r="G1096" s="6">
        <v>184</v>
      </c>
    </row>
    <row r="1097" spans="1:7" ht="14.25">
      <c r="A1097" s="2">
        <v>43310</v>
      </c>
      <c r="B1097" s="3">
        <v>9</v>
      </c>
      <c r="C1097" s="3">
        <v>9</v>
      </c>
      <c r="D1097" s="3">
        <v>14</v>
      </c>
      <c r="E1097" s="3">
        <v>466.2</v>
      </c>
      <c r="F1097" s="6">
        <v>0.13706279999999998</v>
      </c>
      <c r="G1097" s="6">
        <v>150.77000000000001</v>
      </c>
    </row>
    <row r="1098" spans="1:7" ht="14.25">
      <c r="A1098" s="2">
        <v>43311</v>
      </c>
      <c r="B1098" s="3">
        <v>11</v>
      </c>
      <c r="C1098" s="3">
        <v>11</v>
      </c>
      <c r="D1098" s="3">
        <v>13.428571428571429</v>
      </c>
      <c r="E1098" s="3">
        <v>456.56</v>
      </c>
      <c r="F1098" s="6">
        <v>0.12464088</v>
      </c>
      <c r="G1098" s="6">
        <v>137.1</v>
      </c>
    </row>
    <row r="1099" spans="1:7" ht="14.25">
      <c r="A1099" s="2">
        <v>43312</v>
      </c>
      <c r="B1099" s="3">
        <v>11</v>
      </c>
      <c r="C1099" s="3">
        <v>11</v>
      </c>
      <c r="D1099" s="3">
        <v>12.928571428571429</v>
      </c>
      <c r="E1099" s="3">
        <v>431.99</v>
      </c>
      <c r="F1099" s="6">
        <v>0.11793326999999999</v>
      </c>
      <c r="G1099" s="6">
        <v>129.72999999999999</v>
      </c>
    </row>
    <row r="1100" spans="1:7" ht="14.25">
      <c r="A1100" s="2">
        <v>43313</v>
      </c>
      <c r="B1100" s="3">
        <v>37</v>
      </c>
      <c r="C1100" s="3">
        <v>10.857142857142858</v>
      </c>
      <c r="D1100" s="3">
        <v>12.63265306122449</v>
      </c>
      <c r="E1100" s="3">
        <v>419.87</v>
      </c>
      <c r="F1100" s="6">
        <v>0.12344178</v>
      </c>
      <c r="G1100" s="6">
        <v>135.79</v>
      </c>
    </row>
    <row r="1101" spans="1:7" ht="14.25">
      <c r="A1101" s="2">
        <v>43314</v>
      </c>
      <c r="B1101" s="3">
        <v>10</v>
      </c>
      <c r="C1101" s="3">
        <v>10</v>
      </c>
      <c r="D1101" s="3">
        <v>12.418367346938776</v>
      </c>
      <c r="E1101" s="3">
        <v>410.83</v>
      </c>
      <c r="F1101" s="6">
        <v>0.12078401999999999</v>
      </c>
      <c r="G1101" s="6">
        <v>132.86000000000001</v>
      </c>
    </row>
    <row r="1102" spans="1:7" ht="14.25">
      <c r="A1102" s="2">
        <v>43315</v>
      </c>
      <c r="B1102" s="3">
        <v>11</v>
      </c>
      <c r="C1102" s="3">
        <v>11</v>
      </c>
      <c r="D1102" s="3">
        <v>12.061224489795919</v>
      </c>
      <c r="E1102" s="3">
        <v>417.62</v>
      </c>
      <c r="F1102" s="6">
        <v>0.11401026</v>
      </c>
      <c r="G1102" s="6">
        <v>125.41</v>
      </c>
    </row>
    <row r="1103" spans="1:7" ht="14.25">
      <c r="A1103" s="2">
        <v>43316</v>
      </c>
      <c r="B1103" s="3">
        <v>10</v>
      </c>
      <c r="C1103" s="3">
        <v>10</v>
      </c>
      <c r="D1103" s="3">
        <v>11.63265306122449</v>
      </c>
      <c r="E1103" s="3">
        <v>406.91</v>
      </c>
      <c r="F1103" s="6">
        <v>0.11108643</v>
      </c>
      <c r="G1103" s="6">
        <v>122.2</v>
      </c>
    </row>
    <row r="1104" spans="1:7" ht="14.25">
      <c r="A1104" s="2">
        <v>43317</v>
      </c>
      <c r="B1104" s="3">
        <v>8</v>
      </c>
      <c r="C1104" s="3">
        <v>8</v>
      </c>
      <c r="D1104" s="3">
        <v>11.418367346938776</v>
      </c>
      <c r="E1104" s="3">
        <v>408.81</v>
      </c>
      <c r="F1104" s="6">
        <v>0.11160513</v>
      </c>
      <c r="G1104" s="6">
        <v>122.77</v>
      </c>
    </row>
    <row r="1105" spans="1:7" ht="14.25">
      <c r="A1105" s="2">
        <v>43318</v>
      </c>
      <c r="B1105" s="3">
        <v>13</v>
      </c>
      <c r="C1105" s="3">
        <v>13</v>
      </c>
      <c r="D1105" s="3">
        <v>11.204081632653061</v>
      </c>
      <c r="E1105" s="3">
        <v>404.95</v>
      </c>
      <c r="F1105" s="6">
        <v>0.11055134999999999</v>
      </c>
      <c r="G1105" s="6">
        <v>121.61</v>
      </c>
    </row>
    <row r="1106" spans="1:7" ht="14.25">
      <c r="A1106" s="2">
        <v>43319</v>
      </c>
      <c r="B1106" s="3">
        <v>25</v>
      </c>
      <c r="C1106" s="3">
        <v>25</v>
      </c>
      <c r="D1106" s="3">
        <v>11.918367346938776</v>
      </c>
      <c r="E1106" s="3">
        <v>377.94</v>
      </c>
      <c r="F1106" s="6">
        <v>0.10317762000000001</v>
      </c>
      <c r="G1106" s="6">
        <v>113.5</v>
      </c>
    </row>
    <row r="1107" spans="1:7" ht="14.25">
      <c r="A1107" s="2">
        <v>43320</v>
      </c>
      <c r="B1107" s="3">
        <v>57</v>
      </c>
      <c r="C1107" s="3">
        <v>18.571428571428573</v>
      </c>
      <c r="D1107" s="3">
        <v>12.316326530612246</v>
      </c>
      <c r="E1107" s="3">
        <v>355.57</v>
      </c>
      <c r="F1107" s="6">
        <v>0.11200454999999999</v>
      </c>
      <c r="G1107" s="6">
        <v>123.21</v>
      </c>
    </row>
    <row r="1108" spans="1:7" ht="14.25">
      <c r="A1108" s="2">
        <v>43321</v>
      </c>
      <c r="B1108" s="3">
        <v>53</v>
      </c>
      <c r="C1108" s="3">
        <v>17.081632653061224</v>
      </c>
      <c r="D1108" s="3">
        <v>12.679300291545191</v>
      </c>
      <c r="E1108" s="3">
        <v>363.51</v>
      </c>
      <c r="F1108" s="6">
        <v>0.13740678000000001</v>
      </c>
      <c r="G1108" s="6">
        <v>151.15</v>
      </c>
    </row>
    <row r="1109" spans="1:7" ht="14.25">
      <c r="A1109" s="2">
        <v>43322</v>
      </c>
      <c r="B1109" s="3">
        <v>34</v>
      </c>
      <c r="C1109" s="3">
        <v>34</v>
      </c>
      <c r="D1109" s="3">
        <v>14.322157434402333</v>
      </c>
      <c r="E1109" s="3">
        <v>331.57</v>
      </c>
      <c r="F1109" s="6">
        <v>0.13229642999999999</v>
      </c>
      <c r="G1109" s="6">
        <v>145.53</v>
      </c>
    </row>
    <row r="1110" spans="1:7" ht="14.25">
      <c r="A1110" s="2">
        <v>43323</v>
      </c>
      <c r="B1110" s="3">
        <v>15</v>
      </c>
      <c r="C1110" s="3">
        <v>15</v>
      </c>
      <c r="D1110" s="3">
        <v>14.536443148688049</v>
      </c>
      <c r="E1110" s="3">
        <v>318.01</v>
      </c>
      <c r="F1110" s="6">
        <v>0.13356419999999999</v>
      </c>
      <c r="G1110" s="6">
        <v>146.91999999999999</v>
      </c>
    </row>
    <row r="1111" spans="1:7" ht="14.25">
      <c r="A1111" s="2">
        <v>43324</v>
      </c>
      <c r="B1111" s="3">
        <v>11</v>
      </c>
      <c r="C1111" s="3">
        <v>11</v>
      </c>
      <c r="D1111" s="3">
        <v>14.679300291545191</v>
      </c>
      <c r="E1111" s="3">
        <v>318.2</v>
      </c>
      <c r="F1111" s="6">
        <v>0.13364399999999999</v>
      </c>
      <c r="G1111" s="6">
        <v>147.01</v>
      </c>
    </row>
    <row r="1112" spans="1:7" ht="14.25">
      <c r="A1112" s="2">
        <v>43325</v>
      </c>
      <c r="B1112" s="3">
        <v>15</v>
      </c>
      <c r="C1112" s="3">
        <v>15</v>
      </c>
      <c r="D1112" s="3">
        <v>14.965014577259476</v>
      </c>
      <c r="E1112" s="3">
        <v>284.02999999999997</v>
      </c>
      <c r="F1112" s="6">
        <v>0.11929259999999998</v>
      </c>
      <c r="G1112" s="6">
        <v>131.22</v>
      </c>
    </row>
    <row r="1113" spans="1:7" ht="14.25">
      <c r="A1113" s="2">
        <v>43326</v>
      </c>
      <c r="B1113" s="3">
        <v>16</v>
      </c>
      <c r="C1113" s="3">
        <v>16</v>
      </c>
      <c r="D1113" s="3">
        <v>15.322157434402332</v>
      </c>
      <c r="E1113" s="3">
        <v>278.31</v>
      </c>
      <c r="F1113" s="6">
        <v>0.1168902</v>
      </c>
      <c r="G1113" s="6">
        <v>128.58000000000001</v>
      </c>
    </row>
    <row r="1114" spans="1:7" ht="14.25">
      <c r="A1114" s="2">
        <v>43327</v>
      </c>
      <c r="B1114" s="3">
        <v>15</v>
      </c>
      <c r="C1114" s="3">
        <v>15</v>
      </c>
      <c r="D1114" s="3">
        <v>15.618075801749271</v>
      </c>
      <c r="E1114" s="3">
        <v>281.24</v>
      </c>
      <c r="F1114" s="6">
        <v>0.11221476</v>
      </c>
      <c r="G1114" s="6">
        <v>123.44</v>
      </c>
    </row>
    <row r="1115" spans="1:7" ht="14.25">
      <c r="A1115" s="2">
        <v>43328</v>
      </c>
      <c r="B1115" s="3">
        <v>13</v>
      </c>
      <c r="C1115" s="3">
        <v>13</v>
      </c>
      <c r="D1115" s="3">
        <v>15.832361516034984</v>
      </c>
      <c r="E1115" s="3">
        <v>286.8</v>
      </c>
      <c r="F1115" s="6">
        <v>0.12045599999999999</v>
      </c>
      <c r="G1115" s="6">
        <v>132.5</v>
      </c>
    </row>
    <row r="1116" spans="1:7" ht="14.25">
      <c r="A1116" s="2">
        <v>43329</v>
      </c>
      <c r="B1116" s="3">
        <v>39</v>
      </c>
      <c r="C1116" s="3">
        <v>39</v>
      </c>
      <c r="D1116" s="3">
        <v>17.832361516034986</v>
      </c>
      <c r="E1116" s="3">
        <v>317.57</v>
      </c>
      <c r="F1116" s="6">
        <v>0.14004837000000001</v>
      </c>
      <c r="G1116" s="6">
        <v>154.05000000000001</v>
      </c>
    </row>
    <row r="1117" spans="1:7" ht="14.25">
      <c r="A1117" s="2">
        <v>43330</v>
      </c>
      <c r="B1117" s="3">
        <v>16</v>
      </c>
      <c r="C1117" s="3">
        <v>16</v>
      </c>
      <c r="D1117" s="3">
        <v>18.260932944606413</v>
      </c>
      <c r="E1117" s="3">
        <v>294.85000000000002</v>
      </c>
      <c r="F1117" s="6">
        <v>0.1362207</v>
      </c>
      <c r="G1117" s="6">
        <v>149.84</v>
      </c>
    </row>
    <row r="1118" spans="1:7" ht="14.25">
      <c r="A1118" s="2">
        <v>43331</v>
      </c>
      <c r="B1118" s="3">
        <v>14</v>
      </c>
      <c r="C1118" s="3">
        <v>14</v>
      </c>
      <c r="D1118" s="3">
        <v>18.68950437317784</v>
      </c>
      <c r="E1118" s="3">
        <v>299.62</v>
      </c>
      <c r="F1118" s="6">
        <v>0.13842443999999998</v>
      </c>
      <c r="G1118" s="6">
        <v>152.27000000000001</v>
      </c>
    </row>
    <row r="1119" spans="1:7" ht="14.25">
      <c r="A1119" s="2">
        <v>43332</v>
      </c>
      <c r="B1119" s="3">
        <v>12</v>
      </c>
      <c r="C1119" s="3">
        <v>12</v>
      </c>
      <c r="D1119" s="3">
        <v>18.618075801749267</v>
      </c>
      <c r="E1119" s="3">
        <v>270.81</v>
      </c>
      <c r="F1119" s="6">
        <v>0.12511422</v>
      </c>
      <c r="G1119" s="6">
        <v>137.63</v>
      </c>
    </row>
    <row r="1120" spans="1:7" ht="14.25">
      <c r="A1120" s="2">
        <v>43333</v>
      </c>
      <c r="B1120" s="3">
        <v>13</v>
      </c>
      <c r="C1120" s="3">
        <v>13</v>
      </c>
      <c r="D1120" s="3">
        <v>17.760932944606413</v>
      </c>
      <c r="E1120" s="3">
        <v>281.13</v>
      </c>
      <c r="F1120" s="6">
        <v>0.12397832999999998</v>
      </c>
      <c r="G1120" s="6">
        <v>136.38</v>
      </c>
    </row>
    <row r="1121" spans="1:7" ht="14.25">
      <c r="A1121" s="2">
        <v>43334</v>
      </c>
      <c r="B1121" s="3">
        <v>17</v>
      </c>
      <c r="C1121" s="3">
        <v>17</v>
      </c>
      <c r="D1121" s="3">
        <v>17.64868804664723</v>
      </c>
      <c r="E1121" s="3">
        <v>270.37</v>
      </c>
      <c r="F1121" s="6">
        <v>0.1135554</v>
      </c>
      <c r="G1121" s="6">
        <v>124.91</v>
      </c>
    </row>
    <row r="1122" spans="1:7" ht="14.25">
      <c r="A1122" s="2">
        <v>43335</v>
      </c>
      <c r="B1122" s="3">
        <v>14</v>
      </c>
      <c r="C1122" s="3">
        <v>14</v>
      </c>
      <c r="D1122" s="3">
        <v>17.428571428571427</v>
      </c>
      <c r="E1122" s="3">
        <v>275.83</v>
      </c>
      <c r="F1122" s="6">
        <v>9.8471310000000006E-2</v>
      </c>
      <c r="G1122" s="6">
        <v>108.32</v>
      </c>
    </row>
    <row r="1123" spans="1:7" ht="14.25">
      <c r="A1123" s="2">
        <v>43336</v>
      </c>
      <c r="B1123" s="3">
        <v>22</v>
      </c>
      <c r="C1123" s="3">
        <v>22</v>
      </c>
      <c r="D1123" s="3">
        <v>16.571428571428573</v>
      </c>
      <c r="E1123" s="3">
        <v>281.37</v>
      </c>
      <c r="F1123" s="6">
        <v>9.4540319999999997E-2</v>
      </c>
      <c r="G1123" s="6">
        <v>103.99</v>
      </c>
    </row>
    <row r="1124" spans="1:7" ht="14.25">
      <c r="A1124" s="2">
        <v>43337</v>
      </c>
      <c r="B1124" s="3">
        <v>11</v>
      </c>
      <c r="C1124" s="3">
        <v>11</v>
      </c>
      <c r="D1124" s="3">
        <v>16.285714285714285</v>
      </c>
      <c r="E1124" s="3">
        <v>277.56</v>
      </c>
      <c r="F1124" s="6">
        <v>9.3260160000000009E-2</v>
      </c>
      <c r="G1124" s="6">
        <v>102.59</v>
      </c>
    </row>
    <row r="1125" spans="1:7" ht="14.25">
      <c r="A1125" s="2">
        <v>43338</v>
      </c>
      <c r="B1125" s="3">
        <v>16</v>
      </c>
      <c r="C1125" s="3">
        <v>16</v>
      </c>
      <c r="D1125" s="3">
        <v>16.642857142857142</v>
      </c>
      <c r="E1125" s="3">
        <v>274.3</v>
      </c>
      <c r="F1125" s="6">
        <v>9.2164800000000005E-2</v>
      </c>
      <c r="G1125" s="6">
        <v>101.38</v>
      </c>
    </row>
    <row r="1126" spans="1:7" ht="14.25">
      <c r="A1126" s="2">
        <v>43339</v>
      </c>
      <c r="B1126" s="3">
        <v>12</v>
      </c>
      <c r="C1126" s="3">
        <v>12</v>
      </c>
      <c r="D1126" s="3">
        <v>16.428571428571427</v>
      </c>
      <c r="E1126" s="3">
        <v>288.02</v>
      </c>
      <c r="F1126" s="6">
        <v>9.6774720000000009E-2</v>
      </c>
      <c r="G1126" s="6">
        <v>106.45</v>
      </c>
    </row>
    <row r="1127" spans="1:7" ht="14.25">
      <c r="A1127" s="2">
        <v>43340</v>
      </c>
      <c r="B1127" s="3">
        <v>13</v>
      </c>
      <c r="C1127" s="3">
        <v>13</v>
      </c>
      <c r="D1127" s="3">
        <v>16.214285714285715</v>
      </c>
      <c r="E1127" s="3">
        <v>295.55</v>
      </c>
      <c r="F1127" s="6">
        <v>9.9304800000000013E-2</v>
      </c>
      <c r="G1127" s="6">
        <v>109.24</v>
      </c>
    </row>
    <row r="1128" spans="1:7" ht="14.25">
      <c r="A1128" s="2">
        <v>43341</v>
      </c>
      <c r="B1128" s="3">
        <v>17</v>
      </c>
      <c r="C1128" s="3">
        <v>17</v>
      </c>
      <c r="D1128" s="3">
        <v>16.357142857142858</v>
      </c>
      <c r="E1128" s="3">
        <v>288.67</v>
      </c>
      <c r="F1128" s="6">
        <v>9.6993120000000002E-2</v>
      </c>
      <c r="G1128" s="6">
        <v>106.69</v>
      </c>
    </row>
    <row r="1129" spans="1:7" ht="14.25">
      <c r="A1129" s="2">
        <v>43342</v>
      </c>
      <c r="B1129" s="3">
        <v>14</v>
      </c>
      <c r="C1129" s="3">
        <v>14</v>
      </c>
      <c r="D1129" s="3">
        <v>16.428571428571427</v>
      </c>
      <c r="E1129" s="3">
        <v>284.14999999999998</v>
      </c>
      <c r="F1129" s="6">
        <v>9.5474399999999987E-2</v>
      </c>
      <c r="G1129" s="6">
        <v>105.02</v>
      </c>
    </row>
    <row r="1130" spans="1:7" ht="14.25">
      <c r="A1130" s="2">
        <v>43343</v>
      </c>
      <c r="B1130" s="3">
        <v>14</v>
      </c>
      <c r="C1130" s="3">
        <v>14</v>
      </c>
      <c r="D1130" s="3">
        <v>14.642857142857142</v>
      </c>
      <c r="E1130" s="3">
        <v>281.66000000000003</v>
      </c>
      <c r="F1130" s="6">
        <v>8.8722900000000021E-2</v>
      </c>
      <c r="G1130" s="6">
        <v>97.6</v>
      </c>
    </row>
    <row r="1131" spans="1:7" ht="14.25">
      <c r="A1131" s="2">
        <v>43344</v>
      </c>
      <c r="B1131" s="3">
        <v>11</v>
      </c>
      <c r="C1131" s="3">
        <v>11</v>
      </c>
      <c r="D1131" s="3">
        <v>14.285714285714286</v>
      </c>
      <c r="E1131" s="3">
        <v>295.36</v>
      </c>
      <c r="F1131" s="6">
        <v>8.6835840000000011E-2</v>
      </c>
      <c r="G1131" s="6">
        <v>95.52</v>
      </c>
    </row>
    <row r="1132" spans="1:7" ht="14.25">
      <c r="A1132" s="2">
        <v>43345</v>
      </c>
      <c r="B1132" s="3">
        <v>10</v>
      </c>
      <c r="C1132" s="3">
        <v>10</v>
      </c>
      <c r="D1132" s="3">
        <v>14</v>
      </c>
      <c r="E1132" s="3">
        <v>295.02</v>
      </c>
      <c r="F1132" s="6">
        <v>8.6735880000000001E-2</v>
      </c>
      <c r="G1132" s="6">
        <v>95.41</v>
      </c>
    </row>
    <row r="1133" spans="1:7" ht="14.25">
      <c r="A1133" s="2">
        <v>43346</v>
      </c>
      <c r="B1133" s="3">
        <v>12</v>
      </c>
      <c r="C1133" s="3">
        <v>12</v>
      </c>
      <c r="D1133" s="3">
        <v>14</v>
      </c>
      <c r="E1133" s="3">
        <v>288.97000000000003</v>
      </c>
      <c r="F1133" s="6">
        <v>8.4957180000000007E-2</v>
      </c>
      <c r="G1133" s="6">
        <v>93.45</v>
      </c>
    </row>
    <row r="1134" spans="1:7" ht="14.25">
      <c r="A1134" s="2">
        <v>43347</v>
      </c>
      <c r="B1134" s="3">
        <v>14</v>
      </c>
      <c r="C1134" s="3">
        <v>14</v>
      </c>
      <c r="D1134" s="3">
        <v>14.071428571428571</v>
      </c>
      <c r="E1134" s="3">
        <v>285.23</v>
      </c>
      <c r="F1134" s="6">
        <v>8.3857620000000022E-2</v>
      </c>
      <c r="G1134" s="6">
        <v>92.24</v>
      </c>
    </row>
    <row r="1135" spans="1:7" ht="14.25">
      <c r="A1135" s="2">
        <v>43348</v>
      </c>
      <c r="B1135" s="3">
        <v>13</v>
      </c>
      <c r="C1135" s="3">
        <v>13</v>
      </c>
      <c r="D1135" s="3">
        <v>13.785714285714286</v>
      </c>
      <c r="E1135" s="3">
        <v>228.27</v>
      </c>
      <c r="F1135" s="6">
        <v>6.7111380000000012E-2</v>
      </c>
      <c r="G1135" s="6">
        <v>73.819999999999993</v>
      </c>
    </row>
    <row r="1136" spans="1:7" ht="14.25">
      <c r="A1136" s="2">
        <v>43349</v>
      </c>
      <c r="B1136" s="3">
        <v>15</v>
      </c>
      <c r="C1136" s="3">
        <v>15</v>
      </c>
      <c r="D1136" s="3">
        <v>13.857142857142858</v>
      </c>
      <c r="E1136" s="3">
        <v>229.52</v>
      </c>
      <c r="F1136" s="6">
        <v>6.7478880000000005E-2</v>
      </c>
      <c r="G1136" s="6">
        <v>74.23</v>
      </c>
    </row>
    <row r="1137" spans="1:7" ht="14.25">
      <c r="A1137" s="2">
        <v>43350</v>
      </c>
      <c r="B1137" s="3">
        <v>15</v>
      </c>
      <c r="C1137" s="3">
        <v>15</v>
      </c>
      <c r="D1137" s="3">
        <v>13.357142857142858</v>
      </c>
      <c r="E1137" s="3">
        <v>215.14</v>
      </c>
      <c r="F1137" s="6">
        <v>5.8733219999999996E-2</v>
      </c>
      <c r="G1137" s="6">
        <v>64.61</v>
      </c>
    </row>
    <row r="1138" spans="1:7" ht="14.25">
      <c r="A1138" s="2">
        <v>43351</v>
      </c>
      <c r="B1138" s="3">
        <v>12</v>
      </c>
      <c r="C1138" s="3">
        <v>12</v>
      </c>
      <c r="D1138" s="3">
        <v>13.428571428571429</v>
      </c>
      <c r="E1138" s="3">
        <v>196.77</v>
      </c>
      <c r="F1138" s="6">
        <v>5.3718210000000002E-2</v>
      </c>
      <c r="G1138" s="6">
        <v>59.09</v>
      </c>
    </row>
    <row r="1139" spans="1:7" ht="14.25">
      <c r="A1139" s="2">
        <v>43352</v>
      </c>
      <c r="B1139" s="3">
        <v>13</v>
      </c>
      <c r="C1139" s="3">
        <v>13</v>
      </c>
      <c r="D1139" s="3">
        <v>13.214285714285714</v>
      </c>
      <c r="E1139" s="3">
        <v>195.99</v>
      </c>
      <c r="F1139" s="6">
        <v>5.3505269999999994E-2</v>
      </c>
      <c r="G1139" s="6">
        <v>58.86</v>
      </c>
    </row>
    <row r="1140" spans="1:7" ht="14.25">
      <c r="A1140" s="2">
        <v>43353</v>
      </c>
      <c r="B1140" s="3">
        <v>13</v>
      </c>
      <c r="C1140" s="3">
        <v>13</v>
      </c>
      <c r="D1140" s="3">
        <v>13.285714285714286</v>
      </c>
      <c r="E1140" s="3">
        <v>197.14</v>
      </c>
      <c r="F1140" s="6">
        <v>5.3819219999999987E-2</v>
      </c>
      <c r="G1140" s="6">
        <v>59.2</v>
      </c>
    </row>
    <row r="1141" spans="1:7" ht="14.25">
      <c r="A1141" s="2">
        <v>43354</v>
      </c>
      <c r="B1141" s="3">
        <v>16</v>
      </c>
      <c r="C1141" s="3">
        <v>16</v>
      </c>
      <c r="D1141" s="3">
        <v>13.5</v>
      </c>
      <c r="E1141" s="3">
        <v>185.15</v>
      </c>
      <c r="F1141" s="6">
        <v>5.4434100000000006E-2</v>
      </c>
      <c r="G1141" s="6">
        <v>59.88</v>
      </c>
    </row>
    <row r="1142" spans="1:7" ht="14.25">
      <c r="A1142" s="2">
        <v>43355</v>
      </c>
      <c r="B1142" s="3">
        <v>16</v>
      </c>
      <c r="C1142" s="3">
        <v>16</v>
      </c>
      <c r="D1142" s="3">
        <v>13.428571428571429</v>
      </c>
      <c r="E1142" s="3">
        <v>183.03</v>
      </c>
      <c r="F1142" s="6">
        <v>4.9967189999999995E-2</v>
      </c>
      <c r="G1142" s="6">
        <v>54.96</v>
      </c>
    </row>
    <row r="1143" spans="1:7" ht="14.25">
      <c r="A1143" s="2">
        <v>43356</v>
      </c>
      <c r="B1143" s="3">
        <v>17</v>
      </c>
      <c r="C1143" s="3">
        <v>17</v>
      </c>
      <c r="D1143" s="3">
        <v>13.642857142857142</v>
      </c>
      <c r="E1143" s="3">
        <v>211.27</v>
      </c>
      <c r="F1143" s="6">
        <v>6.2113380000000003E-2</v>
      </c>
      <c r="G1143" s="6">
        <v>68.319999999999993</v>
      </c>
    </row>
    <row r="1144" spans="1:7" ht="14.25">
      <c r="A1144" s="2">
        <v>43357</v>
      </c>
      <c r="B1144" s="3">
        <v>15</v>
      </c>
      <c r="C1144" s="3">
        <v>15</v>
      </c>
      <c r="D1144" s="3">
        <v>13.714285714285714</v>
      </c>
      <c r="E1144" s="3">
        <v>208.87</v>
      </c>
      <c r="F1144" s="6">
        <v>6.1407780000000002E-2</v>
      </c>
      <c r="G1144" s="6">
        <v>67.55</v>
      </c>
    </row>
    <row r="1145" spans="1:7" ht="14.25">
      <c r="A1145" s="2">
        <v>43358</v>
      </c>
      <c r="B1145" s="3">
        <v>13</v>
      </c>
      <c r="C1145" s="3">
        <v>13</v>
      </c>
      <c r="D1145" s="3">
        <v>13.857142857142858</v>
      </c>
      <c r="E1145" s="3">
        <v>221.63</v>
      </c>
      <c r="F1145" s="6">
        <v>6.5159220000000004E-2</v>
      </c>
      <c r="G1145" s="6">
        <v>71.680000000000007</v>
      </c>
    </row>
    <row r="1146" spans="1:7" ht="14.25">
      <c r="A1146" s="2">
        <v>43359</v>
      </c>
      <c r="B1146" s="3">
        <v>13</v>
      </c>
      <c r="C1146" s="3">
        <v>13</v>
      </c>
      <c r="D1146" s="3">
        <v>14.071428571428571</v>
      </c>
      <c r="E1146" s="3">
        <v>220.12</v>
      </c>
      <c r="F1146" s="6">
        <v>6.4715280000000014E-2</v>
      </c>
      <c r="G1146" s="6">
        <v>71.19</v>
      </c>
    </row>
    <row r="1147" spans="1:7" ht="14.25">
      <c r="A1147" s="2">
        <v>43360</v>
      </c>
      <c r="B1147" s="3">
        <v>15</v>
      </c>
      <c r="C1147" s="3">
        <v>15</v>
      </c>
      <c r="D1147" s="3">
        <v>14.285714285714286</v>
      </c>
      <c r="E1147" s="3">
        <v>196.04</v>
      </c>
      <c r="F1147" s="6">
        <v>5.7635760000000001E-2</v>
      </c>
      <c r="G1147" s="6">
        <v>63.4</v>
      </c>
    </row>
    <row r="1148" spans="1:7" ht="14.25">
      <c r="A1148" s="2">
        <v>43361</v>
      </c>
      <c r="B1148" s="3">
        <v>25</v>
      </c>
      <c r="C1148" s="3">
        <v>25</v>
      </c>
      <c r="D1148" s="3">
        <v>15.071428571428571</v>
      </c>
      <c r="E1148" s="3">
        <v>208.39</v>
      </c>
      <c r="F1148" s="6">
        <v>6.5642849999999989E-2</v>
      </c>
      <c r="G1148" s="6">
        <v>72.209999999999994</v>
      </c>
    </row>
    <row r="1149" spans="1:7" ht="14.25">
      <c r="A1149" s="2">
        <v>43362</v>
      </c>
      <c r="B1149" s="3">
        <v>20</v>
      </c>
      <c r="C1149" s="3">
        <v>20</v>
      </c>
      <c r="D1149" s="3">
        <v>15.571428571428571</v>
      </c>
      <c r="E1149" s="3">
        <v>209.78</v>
      </c>
      <c r="F1149" s="6">
        <v>7.0486079999999993E-2</v>
      </c>
      <c r="G1149" s="6">
        <v>77.53</v>
      </c>
    </row>
    <row r="1150" spans="1:7" ht="14.25">
      <c r="A1150" s="2">
        <v>43363</v>
      </c>
      <c r="B1150" s="3">
        <v>16</v>
      </c>
      <c r="C1150" s="3">
        <v>16</v>
      </c>
      <c r="D1150" s="3">
        <v>15.642857142857142</v>
      </c>
      <c r="E1150" s="3">
        <v>224.76</v>
      </c>
      <c r="F1150" s="6">
        <v>7.5519359999999994E-2</v>
      </c>
      <c r="G1150" s="6">
        <v>83.07</v>
      </c>
    </row>
    <row r="1151" spans="1:7" ht="14.25">
      <c r="A1151" s="2">
        <v>43364</v>
      </c>
      <c r="B1151" s="3">
        <v>18</v>
      </c>
      <c r="C1151" s="3">
        <v>18</v>
      </c>
      <c r="D1151" s="3">
        <v>15.857142857142858</v>
      </c>
      <c r="E1151" s="3">
        <v>247.69</v>
      </c>
      <c r="F1151" s="6">
        <v>8.3223840000000007E-2</v>
      </c>
      <c r="G1151" s="6">
        <v>91.55</v>
      </c>
    </row>
    <row r="1152" spans="1:7" ht="14.25">
      <c r="A1152" s="2">
        <v>43365</v>
      </c>
      <c r="B1152" s="3">
        <v>14</v>
      </c>
      <c r="C1152" s="3">
        <v>14</v>
      </c>
      <c r="D1152" s="3">
        <v>16</v>
      </c>
      <c r="E1152" s="3">
        <v>240.78</v>
      </c>
      <c r="F1152" s="6">
        <v>8.0902080000000001E-2</v>
      </c>
      <c r="G1152" s="6">
        <v>88.99</v>
      </c>
    </row>
    <row r="1153" spans="1:7" ht="14.25">
      <c r="A1153" s="2">
        <v>43366</v>
      </c>
      <c r="B1153" s="3">
        <v>13</v>
      </c>
      <c r="C1153" s="3">
        <v>13</v>
      </c>
      <c r="D1153" s="3">
        <v>16</v>
      </c>
      <c r="E1153" s="3">
        <v>244.55</v>
      </c>
      <c r="F1153" s="6">
        <v>8.21688E-2</v>
      </c>
      <c r="G1153" s="6">
        <v>90.39</v>
      </c>
    </row>
    <row r="1154" spans="1:7" ht="14.25">
      <c r="A1154" s="2">
        <v>43367</v>
      </c>
      <c r="B1154" s="3">
        <v>17</v>
      </c>
      <c r="C1154" s="3">
        <v>17</v>
      </c>
      <c r="D1154" s="3">
        <v>16.285714285714285</v>
      </c>
      <c r="E1154" s="3">
        <v>227.92</v>
      </c>
      <c r="F1154" s="6">
        <v>7.6581120000000003E-2</v>
      </c>
      <c r="G1154" s="6">
        <v>84.24</v>
      </c>
    </row>
    <row r="1155" spans="1:7" ht="14.25">
      <c r="A1155" s="2">
        <v>43368</v>
      </c>
      <c r="B1155" s="3">
        <v>17</v>
      </c>
      <c r="C1155" s="3">
        <v>17</v>
      </c>
      <c r="D1155" s="3">
        <v>16.357142857142858</v>
      </c>
      <c r="E1155" s="3">
        <v>219.2</v>
      </c>
      <c r="F1155" s="6">
        <v>7.3651199999999986E-2</v>
      </c>
      <c r="G1155" s="6">
        <v>81.02</v>
      </c>
    </row>
    <row r="1156" spans="1:7" ht="14.25">
      <c r="A1156" s="2">
        <v>43369</v>
      </c>
      <c r="B1156" s="3">
        <v>16</v>
      </c>
      <c r="C1156" s="3">
        <v>16</v>
      </c>
      <c r="D1156" s="3">
        <v>16.357142857142858</v>
      </c>
      <c r="E1156" s="3">
        <v>214.21</v>
      </c>
      <c r="F1156" s="6">
        <v>7.1974560000000007E-2</v>
      </c>
      <c r="G1156" s="6">
        <v>79.17</v>
      </c>
    </row>
    <row r="1157" spans="1:7" ht="14.25">
      <c r="A1157" s="2">
        <v>43370</v>
      </c>
      <c r="B1157" s="3">
        <v>17</v>
      </c>
      <c r="C1157" s="3">
        <v>17</v>
      </c>
      <c r="D1157" s="3">
        <v>16.357142857142858</v>
      </c>
      <c r="E1157" s="3">
        <v>229.09</v>
      </c>
      <c r="F1157" s="6">
        <v>7.6974239999999999E-2</v>
      </c>
      <c r="G1157" s="6">
        <v>84.67</v>
      </c>
    </row>
    <row r="1158" spans="1:7" ht="14.25">
      <c r="A1158" s="2">
        <v>43371</v>
      </c>
      <c r="B1158" s="3">
        <v>18</v>
      </c>
      <c r="C1158" s="3">
        <v>18</v>
      </c>
      <c r="D1158" s="3">
        <v>16.571428571428573</v>
      </c>
      <c r="E1158" s="3">
        <v>221.56</v>
      </c>
      <c r="F1158" s="6">
        <v>7.9096920000000001E-2</v>
      </c>
      <c r="G1158" s="6">
        <v>87.01</v>
      </c>
    </row>
    <row r="1159" spans="1:7" ht="14.25">
      <c r="A1159" s="2">
        <v>43372</v>
      </c>
      <c r="B1159" s="3">
        <v>22</v>
      </c>
      <c r="C1159" s="3">
        <v>22</v>
      </c>
      <c r="D1159" s="3">
        <v>17.214285714285715</v>
      </c>
      <c r="E1159" s="3">
        <v>231.32</v>
      </c>
      <c r="F1159" s="6">
        <v>8.258124E-2</v>
      </c>
      <c r="G1159" s="6">
        <v>90.84</v>
      </c>
    </row>
    <row r="1160" spans="1:7" ht="14.25">
      <c r="A1160" s="2">
        <v>43373</v>
      </c>
      <c r="B1160" s="3">
        <v>17</v>
      </c>
      <c r="C1160" s="3">
        <v>17</v>
      </c>
      <c r="D1160" s="3">
        <v>17.5</v>
      </c>
      <c r="E1160" s="3">
        <v>232.6</v>
      </c>
      <c r="F1160" s="6">
        <v>8.7922800000000009E-2</v>
      </c>
      <c r="G1160" s="6">
        <v>96.72</v>
      </c>
    </row>
    <row r="1161" spans="1:7" ht="14.25">
      <c r="A1161" s="2">
        <v>43374</v>
      </c>
      <c r="B1161" s="3">
        <v>19</v>
      </c>
      <c r="C1161" s="3">
        <v>19</v>
      </c>
      <c r="D1161" s="3">
        <v>17.785714285714285</v>
      </c>
      <c r="E1161" s="3">
        <v>230.89</v>
      </c>
      <c r="F1161" s="6">
        <v>8.7276420000000007E-2</v>
      </c>
      <c r="G1161" s="6">
        <v>96</v>
      </c>
    </row>
    <row r="1162" spans="1:7" ht="14.25">
      <c r="A1162" s="2">
        <v>43375</v>
      </c>
      <c r="B1162" s="3">
        <v>19</v>
      </c>
      <c r="C1162" s="3">
        <v>19</v>
      </c>
      <c r="D1162" s="3">
        <v>17.357142857142858</v>
      </c>
      <c r="E1162" s="3">
        <v>225.41</v>
      </c>
      <c r="F1162" s="6">
        <v>8.047137E-2</v>
      </c>
      <c r="G1162" s="6">
        <v>88.52</v>
      </c>
    </row>
    <row r="1163" spans="1:7" ht="14.25">
      <c r="A1163" s="2">
        <v>43376</v>
      </c>
      <c r="B1163" s="3">
        <v>13</v>
      </c>
      <c r="C1163" s="3">
        <v>13</v>
      </c>
      <c r="D1163" s="3">
        <v>16.857142857142858</v>
      </c>
      <c r="E1163" s="3">
        <v>219.97</v>
      </c>
      <c r="F1163" s="6">
        <v>7.8529290000000002E-2</v>
      </c>
      <c r="G1163" s="6">
        <v>86.38</v>
      </c>
    </row>
    <row r="1164" spans="1:7" ht="14.25">
      <c r="A1164" s="2">
        <v>43377</v>
      </c>
      <c r="B1164" s="3">
        <v>13</v>
      </c>
      <c r="C1164" s="3">
        <v>13</v>
      </c>
      <c r="D1164" s="3">
        <v>16.642857142857142</v>
      </c>
      <c r="E1164" s="3">
        <v>221.76</v>
      </c>
      <c r="F1164" s="6">
        <v>7.916832E-2</v>
      </c>
      <c r="G1164" s="6">
        <v>87.09</v>
      </c>
    </row>
    <row r="1165" spans="1:7" ht="14.25">
      <c r="A1165" s="2">
        <v>43378</v>
      </c>
      <c r="B1165" s="3">
        <v>14</v>
      </c>
      <c r="C1165" s="3">
        <v>14</v>
      </c>
      <c r="D1165" s="3">
        <v>16.357142857142858</v>
      </c>
      <c r="E1165" s="3">
        <v>227.9</v>
      </c>
      <c r="F1165" s="6">
        <v>7.6574400000000001E-2</v>
      </c>
      <c r="G1165" s="6">
        <v>84.23</v>
      </c>
    </row>
    <row r="1166" spans="1:7" ht="14.25">
      <c r="A1166" s="2">
        <v>43379</v>
      </c>
      <c r="B1166" s="3">
        <v>9</v>
      </c>
      <c r="C1166" s="3">
        <v>9</v>
      </c>
      <c r="D1166" s="3">
        <v>16</v>
      </c>
      <c r="E1166" s="3">
        <v>224.62</v>
      </c>
      <c r="F1166" s="6">
        <v>7.5472320000000009E-2</v>
      </c>
      <c r="G1166" s="6">
        <v>83.02</v>
      </c>
    </row>
    <row r="1167" spans="1:7" ht="14.25">
      <c r="A1167" s="2">
        <v>43380</v>
      </c>
      <c r="B1167" s="3">
        <v>12</v>
      </c>
      <c r="C1167" s="3">
        <v>12</v>
      </c>
      <c r="D1167" s="3">
        <v>15.928571428571429</v>
      </c>
      <c r="E1167" s="3">
        <v>225.65</v>
      </c>
      <c r="F1167" s="6">
        <v>7.5818400000000008E-2</v>
      </c>
      <c r="G1167" s="6">
        <v>83.4</v>
      </c>
    </row>
    <row r="1168" spans="1:7" ht="14.25">
      <c r="A1168" s="2">
        <v>43381</v>
      </c>
      <c r="B1168" s="3">
        <v>15</v>
      </c>
      <c r="C1168" s="3">
        <v>15</v>
      </c>
      <c r="D1168" s="3">
        <v>15.785714285714286</v>
      </c>
      <c r="E1168" s="3">
        <v>229.33</v>
      </c>
      <c r="F1168" s="6">
        <v>7.7054880000000006E-2</v>
      </c>
      <c r="G1168" s="6">
        <v>84.76</v>
      </c>
    </row>
    <row r="1169" spans="1:7" ht="14.25">
      <c r="A1169" s="2">
        <v>43382</v>
      </c>
      <c r="B1169" s="3">
        <v>13</v>
      </c>
      <c r="C1169" s="3">
        <v>13</v>
      </c>
      <c r="D1169" s="3">
        <v>15.5</v>
      </c>
      <c r="E1169" s="3">
        <v>227.49</v>
      </c>
      <c r="F1169" s="6">
        <v>7.643664E-2</v>
      </c>
      <c r="G1169" s="6">
        <v>84.08</v>
      </c>
    </row>
    <row r="1170" spans="1:7" ht="14.25">
      <c r="A1170" s="2">
        <v>43383</v>
      </c>
      <c r="B1170" s="3">
        <v>16</v>
      </c>
      <c r="C1170" s="3">
        <v>16</v>
      </c>
      <c r="D1170" s="3">
        <v>15.5</v>
      </c>
      <c r="E1170" s="3">
        <v>225.26</v>
      </c>
      <c r="F1170" s="6">
        <v>7.5687359999999995E-2</v>
      </c>
      <c r="G1170" s="6">
        <v>83.26</v>
      </c>
    </row>
    <row r="1171" spans="1:7" ht="14.25">
      <c r="A1171" s="2">
        <v>43384</v>
      </c>
      <c r="B1171" s="3">
        <v>15</v>
      </c>
      <c r="C1171" s="3">
        <v>15</v>
      </c>
      <c r="D1171" s="3">
        <v>15.357142857142858</v>
      </c>
      <c r="E1171" s="3">
        <v>189.83</v>
      </c>
      <c r="F1171" s="6">
        <v>5.9796450000000001E-2</v>
      </c>
      <c r="G1171" s="6">
        <v>65.78</v>
      </c>
    </row>
    <row r="1172" spans="1:7" ht="14.25">
      <c r="A1172" s="2">
        <v>43385</v>
      </c>
      <c r="B1172" s="3">
        <v>29</v>
      </c>
      <c r="C1172" s="3">
        <v>29</v>
      </c>
      <c r="D1172" s="3">
        <v>16.142857142857142</v>
      </c>
      <c r="E1172" s="3">
        <v>195.97</v>
      </c>
      <c r="F1172" s="6">
        <v>6.5845920000000002E-2</v>
      </c>
      <c r="G1172" s="6">
        <v>72.430000000000007</v>
      </c>
    </row>
    <row r="1173" spans="1:7" ht="14.25">
      <c r="A1173" s="2">
        <v>43386</v>
      </c>
      <c r="B1173" s="3">
        <v>12</v>
      </c>
      <c r="C1173" s="3">
        <v>12</v>
      </c>
      <c r="D1173" s="3">
        <v>15.428571428571429</v>
      </c>
      <c r="E1173" s="3">
        <v>199.45</v>
      </c>
      <c r="F1173" s="6">
        <v>6.2826750000000001E-2</v>
      </c>
      <c r="G1173" s="6">
        <v>69.11</v>
      </c>
    </row>
    <row r="1174" spans="1:7" ht="14.25">
      <c r="A1174" s="2">
        <v>43387</v>
      </c>
      <c r="B1174" s="3">
        <v>12</v>
      </c>
      <c r="C1174" s="3">
        <v>12</v>
      </c>
      <c r="D1174" s="3">
        <v>15.071428571428571</v>
      </c>
      <c r="E1174" s="3">
        <v>194.99</v>
      </c>
      <c r="F1174" s="6">
        <v>6.142185E-2</v>
      </c>
      <c r="G1174" s="6">
        <v>67.56</v>
      </c>
    </row>
    <row r="1175" spans="1:7" ht="14.25">
      <c r="A1175" s="2">
        <v>43388</v>
      </c>
      <c r="B1175" s="3">
        <v>16</v>
      </c>
      <c r="C1175" s="3">
        <v>16</v>
      </c>
      <c r="D1175" s="3">
        <v>14.857142857142858</v>
      </c>
      <c r="E1175" s="3">
        <v>210.8</v>
      </c>
      <c r="F1175" s="6">
        <v>6.6402000000000003E-2</v>
      </c>
      <c r="G1175" s="6">
        <v>73.040000000000006</v>
      </c>
    </row>
    <row r="1176" spans="1:7" ht="14.25">
      <c r="A1176" s="2">
        <v>43389</v>
      </c>
      <c r="B1176" s="3">
        <v>13</v>
      </c>
      <c r="C1176" s="3">
        <v>13</v>
      </c>
      <c r="D1176" s="3">
        <v>14.428571428571429</v>
      </c>
      <c r="E1176" s="3">
        <v>210.22</v>
      </c>
      <c r="F1176" s="6">
        <v>6.1804679999999994E-2</v>
      </c>
      <c r="G1176" s="6">
        <v>67.989999999999995</v>
      </c>
    </row>
    <row r="1177" spans="1:7" ht="14.25">
      <c r="A1177" s="2">
        <v>43390</v>
      </c>
      <c r="B1177" s="3">
        <v>13</v>
      </c>
      <c r="C1177" s="3">
        <v>13</v>
      </c>
      <c r="D1177" s="3">
        <v>14.428571428571429</v>
      </c>
      <c r="E1177" s="3">
        <v>207.6</v>
      </c>
      <c r="F1177" s="6">
        <v>6.1034400000000003E-2</v>
      </c>
      <c r="G1177" s="6">
        <v>67.14</v>
      </c>
    </row>
    <row r="1178" spans="1:7" ht="14.25">
      <c r="A1178" s="2">
        <v>43391</v>
      </c>
      <c r="B1178" s="3">
        <v>13</v>
      </c>
      <c r="C1178" s="3">
        <v>13</v>
      </c>
      <c r="D1178" s="3">
        <v>14.428571428571429</v>
      </c>
      <c r="E1178" s="3">
        <v>202.49</v>
      </c>
      <c r="F1178" s="6">
        <v>5.9532060000000005E-2</v>
      </c>
      <c r="G1178" s="6">
        <v>65.489999999999995</v>
      </c>
    </row>
    <row r="1179" spans="1:7" ht="14.25">
      <c r="A1179" s="2">
        <v>43392</v>
      </c>
      <c r="B1179" s="3">
        <v>14</v>
      </c>
      <c r="C1179" s="3">
        <v>14</v>
      </c>
      <c r="D1179" s="3">
        <v>14.428571428571429</v>
      </c>
      <c r="E1179" s="3">
        <v>202.86</v>
      </c>
      <c r="F1179" s="6">
        <v>5.9640840000000001E-2</v>
      </c>
      <c r="G1179" s="6">
        <v>65.599999999999994</v>
      </c>
    </row>
    <row r="1180" spans="1:7" ht="14.25">
      <c r="A1180" s="2">
        <v>43393</v>
      </c>
      <c r="B1180" s="3">
        <v>13</v>
      </c>
      <c r="C1180" s="3">
        <v>13</v>
      </c>
      <c r="D1180" s="3">
        <v>14.714285714285714</v>
      </c>
      <c r="E1180" s="3">
        <v>205.08</v>
      </c>
      <c r="F1180" s="6">
        <v>6.460020000000001E-2</v>
      </c>
      <c r="G1180" s="6">
        <v>71.06</v>
      </c>
    </row>
    <row r="1181" spans="1:7" ht="14.25">
      <c r="A1181" s="2">
        <v>43394</v>
      </c>
      <c r="B1181" s="3">
        <v>12</v>
      </c>
      <c r="C1181" s="3">
        <v>12</v>
      </c>
      <c r="D1181" s="3">
        <v>14.714285714285714</v>
      </c>
      <c r="E1181" s="3">
        <v>204.77</v>
      </c>
      <c r="F1181" s="6">
        <v>6.4502549999999992E-2</v>
      </c>
      <c r="G1181" s="6">
        <v>70.95</v>
      </c>
    </row>
    <row r="1182" spans="1:7" ht="14.25">
      <c r="A1182" s="2">
        <v>43395</v>
      </c>
      <c r="B1182" s="3">
        <v>13</v>
      </c>
      <c r="C1182" s="3">
        <v>13</v>
      </c>
      <c r="D1182" s="3">
        <v>14.571428571428571</v>
      </c>
      <c r="E1182" s="3">
        <v>203.6</v>
      </c>
      <c r="F1182" s="6">
        <v>6.4133999999999997E-2</v>
      </c>
      <c r="G1182" s="6">
        <v>70.55</v>
      </c>
    </row>
    <row r="1183" spans="1:7" ht="14.25">
      <c r="A1183" s="2">
        <v>43396</v>
      </c>
      <c r="B1183" s="3">
        <v>15</v>
      </c>
      <c r="C1183" s="3">
        <v>15</v>
      </c>
      <c r="D1183" s="3">
        <v>14.714285714285714</v>
      </c>
      <c r="E1183" s="3">
        <v>203.7</v>
      </c>
      <c r="F1183" s="6">
        <v>6.41655E-2</v>
      </c>
      <c r="G1183" s="6">
        <v>70.58</v>
      </c>
    </row>
    <row r="1184" spans="1:7" ht="14.25">
      <c r="A1184" s="2">
        <v>43397</v>
      </c>
      <c r="B1184" s="3">
        <v>15</v>
      </c>
      <c r="C1184" s="3">
        <v>15</v>
      </c>
      <c r="D1184" s="3">
        <v>14.642857142857142</v>
      </c>
      <c r="E1184" s="3">
        <v>202.92</v>
      </c>
      <c r="F1184" s="6">
        <v>6.3919799999999999E-2</v>
      </c>
      <c r="G1184" s="6">
        <v>70.31</v>
      </c>
    </row>
    <row r="1185" spans="1:7" ht="14.25">
      <c r="A1185" s="2">
        <v>43398</v>
      </c>
      <c r="B1185" s="3">
        <v>16</v>
      </c>
      <c r="C1185" s="3">
        <v>16</v>
      </c>
      <c r="D1185" s="3">
        <v>14.714285714285714</v>
      </c>
      <c r="E1185" s="3">
        <v>201.23</v>
      </c>
      <c r="F1185" s="6">
        <v>6.3387449999999998E-2</v>
      </c>
      <c r="G1185" s="6">
        <v>69.73</v>
      </c>
    </row>
    <row r="1186" spans="1:7" ht="14.25">
      <c r="A1186" s="2">
        <v>43399</v>
      </c>
      <c r="B1186" s="3">
        <v>16</v>
      </c>
      <c r="C1186" s="3">
        <v>16</v>
      </c>
      <c r="D1186" s="3">
        <v>13.785714285714286</v>
      </c>
      <c r="E1186" s="3">
        <v>203.37</v>
      </c>
      <c r="F1186" s="6">
        <v>5.9790779999999995E-2</v>
      </c>
      <c r="G1186" s="6">
        <v>65.77</v>
      </c>
    </row>
    <row r="1187" spans="1:7" ht="14.25">
      <c r="A1187" s="2">
        <v>43400</v>
      </c>
      <c r="B1187" s="3">
        <v>14</v>
      </c>
      <c r="C1187" s="3">
        <v>14</v>
      </c>
      <c r="D1187" s="3">
        <v>13.928571428571429</v>
      </c>
      <c r="E1187" s="3">
        <v>202.79</v>
      </c>
      <c r="F1187" s="6">
        <v>5.9620260000000001E-2</v>
      </c>
      <c r="G1187" s="6">
        <v>65.58</v>
      </c>
    </row>
    <row r="1188" spans="1:7" ht="14.25">
      <c r="A1188" s="2">
        <v>43401</v>
      </c>
      <c r="B1188" s="3">
        <v>13</v>
      </c>
      <c r="C1188" s="3">
        <v>13</v>
      </c>
      <c r="D1188" s="3">
        <v>14</v>
      </c>
      <c r="E1188" s="3">
        <v>203.72</v>
      </c>
      <c r="F1188" s="6">
        <v>5.9893680000000005E-2</v>
      </c>
      <c r="G1188" s="6">
        <v>65.88</v>
      </c>
    </row>
    <row r="1189" spans="1:7" ht="14.25">
      <c r="A1189" s="2">
        <v>43402</v>
      </c>
      <c r="B1189" s="3">
        <v>15</v>
      </c>
      <c r="C1189" s="3">
        <v>15</v>
      </c>
      <c r="D1189" s="3">
        <v>13.928571428571429</v>
      </c>
      <c r="E1189" s="3">
        <v>195.67</v>
      </c>
      <c r="F1189" s="6">
        <v>5.7526979999999998E-2</v>
      </c>
      <c r="G1189" s="6">
        <v>63.28</v>
      </c>
    </row>
    <row r="1190" spans="1:7" ht="14.25">
      <c r="A1190" s="2">
        <v>43403</v>
      </c>
      <c r="B1190" s="3">
        <v>15</v>
      </c>
      <c r="C1190" s="3">
        <v>15</v>
      </c>
      <c r="D1190" s="3">
        <v>14.071428571428571</v>
      </c>
      <c r="E1190" s="3">
        <v>196.19</v>
      </c>
      <c r="F1190" s="6">
        <v>5.7679859999999993E-2</v>
      </c>
      <c r="G1190" s="6">
        <v>63.45</v>
      </c>
    </row>
    <row r="1191" spans="1:7" ht="14.25">
      <c r="A1191" s="2">
        <v>43404</v>
      </c>
      <c r="B1191" s="3">
        <v>15</v>
      </c>
      <c r="C1191" s="3">
        <v>15</v>
      </c>
      <c r="D1191" s="3">
        <v>14.214285714285714</v>
      </c>
      <c r="E1191" s="3">
        <v>197.85</v>
      </c>
      <c r="F1191" s="6">
        <v>5.8167900000000002E-2</v>
      </c>
      <c r="G1191" s="6">
        <v>63.98</v>
      </c>
    </row>
    <row r="1192" spans="1:7" ht="14.25">
      <c r="A1192" s="2">
        <v>43405</v>
      </c>
      <c r="B1192" s="3">
        <v>14</v>
      </c>
      <c r="C1192" s="3">
        <v>14</v>
      </c>
      <c r="D1192" s="3">
        <v>14.285714285714286</v>
      </c>
      <c r="E1192" s="3">
        <v>198.73</v>
      </c>
      <c r="F1192" s="6">
        <v>5.8426619999999999E-2</v>
      </c>
      <c r="G1192" s="6">
        <v>64.27</v>
      </c>
    </row>
    <row r="1193" spans="1:7" ht="14.25">
      <c r="A1193" s="2">
        <v>43406</v>
      </c>
      <c r="B1193" s="3">
        <v>15</v>
      </c>
      <c r="C1193" s="3">
        <v>15</v>
      </c>
      <c r="D1193" s="3">
        <v>14.357142857142858</v>
      </c>
      <c r="E1193" s="3">
        <v>201.02</v>
      </c>
      <c r="F1193" s="6">
        <v>5.909988E-2</v>
      </c>
      <c r="G1193" s="6">
        <v>65.010000000000005</v>
      </c>
    </row>
    <row r="1194" spans="1:7" ht="14.25">
      <c r="A1194" s="2">
        <v>43407</v>
      </c>
      <c r="B1194" s="3">
        <v>16</v>
      </c>
      <c r="C1194" s="3">
        <v>16</v>
      </c>
      <c r="D1194" s="3">
        <v>14.571428571428571</v>
      </c>
      <c r="E1194" s="3">
        <v>199.47</v>
      </c>
      <c r="F1194" s="6">
        <v>6.2833050000000001E-2</v>
      </c>
      <c r="G1194" s="6">
        <v>69.12</v>
      </c>
    </row>
    <row r="1195" spans="1:7" ht="14.25">
      <c r="A1195" s="2">
        <v>43408</v>
      </c>
      <c r="B1195" s="3">
        <v>13</v>
      </c>
      <c r="C1195" s="3">
        <v>13</v>
      </c>
      <c r="D1195" s="3">
        <v>14.642857142857142</v>
      </c>
      <c r="E1195" s="3">
        <v>211.3</v>
      </c>
      <c r="F1195" s="6">
        <v>6.6559500000000008E-2</v>
      </c>
      <c r="G1195" s="6">
        <v>73.22</v>
      </c>
    </row>
    <row r="1196" spans="1:7" ht="14.25">
      <c r="A1196" s="2">
        <v>43409</v>
      </c>
      <c r="B1196" s="3">
        <v>17</v>
      </c>
      <c r="C1196" s="3">
        <v>17</v>
      </c>
      <c r="D1196" s="3">
        <v>14.928571428571429</v>
      </c>
      <c r="E1196" s="3">
        <v>209.7</v>
      </c>
      <c r="F1196" s="6">
        <v>6.6055499999999989E-2</v>
      </c>
      <c r="G1196" s="6">
        <v>72.66</v>
      </c>
    </row>
    <row r="1197" spans="1:7" ht="14.25">
      <c r="A1197" s="2">
        <v>43410</v>
      </c>
      <c r="B1197" s="3">
        <v>17</v>
      </c>
      <c r="C1197" s="3">
        <v>17</v>
      </c>
      <c r="D1197" s="3">
        <v>15.071428571428571</v>
      </c>
      <c r="E1197" s="3">
        <v>219.56</v>
      </c>
      <c r="F1197" s="6">
        <v>6.9161399999999998E-2</v>
      </c>
      <c r="G1197" s="6">
        <v>76.08</v>
      </c>
    </row>
    <row r="1198" spans="1:7" ht="14.25">
      <c r="A1198" s="2">
        <v>43411</v>
      </c>
      <c r="B1198" s="3">
        <v>16</v>
      </c>
      <c r="C1198" s="3">
        <v>16</v>
      </c>
      <c r="D1198" s="3">
        <v>15.142857142857142</v>
      </c>
      <c r="E1198" s="3">
        <v>217.99</v>
      </c>
      <c r="F1198" s="6">
        <v>6.8666850000000001E-2</v>
      </c>
      <c r="G1198" s="6">
        <v>75.53</v>
      </c>
    </row>
    <row r="1199" spans="1:7" ht="14.25">
      <c r="A1199" s="2">
        <v>43412</v>
      </c>
      <c r="B1199" s="3">
        <v>19</v>
      </c>
      <c r="C1199" s="3">
        <v>19</v>
      </c>
      <c r="D1199" s="3">
        <v>15.357142857142858</v>
      </c>
      <c r="E1199" s="3">
        <v>211.29</v>
      </c>
      <c r="F1199" s="6">
        <v>6.6556349999999986E-2</v>
      </c>
      <c r="G1199" s="6">
        <v>73.209999999999994</v>
      </c>
    </row>
    <row r="1200" spans="1:7" ht="14.25">
      <c r="A1200" s="2">
        <v>43413</v>
      </c>
      <c r="B1200" s="3">
        <v>16</v>
      </c>
      <c r="C1200" s="3">
        <v>16</v>
      </c>
      <c r="D1200" s="3">
        <v>15.357142857142858</v>
      </c>
      <c r="E1200" s="3">
        <v>209.39</v>
      </c>
      <c r="F1200" s="6">
        <v>6.5957849999999998E-2</v>
      </c>
      <c r="G1200" s="6">
        <v>72.55</v>
      </c>
    </row>
    <row r="1201" spans="1:7" ht="14.25">
      <c r="A1201" s="2">
        <v>43414</v>
      </c>
      <c r="B1201" s="3">
        <v>12</v>
      </c>
      <c r="C1201" s="3">
        <v>12</v>
      </c>
      <c r="D1201" s="3">
        <v>15.214285714285714</v>
      </c>
      <c r="E1201" s="3">
        <v>211.9</v>
      </c>
      <c r="F1201" s="6">
        <v>6.6748500000000002E-2</v>
      </c>
      <c r="G1201" s="6">
        <v>73.42</v>
      </c>
    </row>
    <row r="1202" spans="1:7" ht="14.25">
      <c r="A1202" s="2">
        <v>43415</v>
      </c>
      <c r="B1202" s="3">
        <v>11</v>
      </c>
      <c r="C1202" s="3">
        <v>11</v>
      </c>
      <c r="D1202" s="3">
        <v>15.071428571428571</v>
      </c>
      <c r="E1202" s="3">
        <v>211.7</v>
      </c>
      <c r="F1202" s="6">
        <v>6.6685499999999995E-2</v>
      </c>
      <c r="G1202" s="6">
        <v>73.349999999999994</v>
      </c>
    </row>
    <row r="1203" spans="1:7" ht="14.25">
      <c r="A1203" s="2">
        <v>43416</v>
      </c>
      <c r="B1203" s="3">
        <v>14</v>
      </c>
      <c r="C1203" s="3">
        <v>14</v>
      </c>
      <c r="D1203" s="3">
        <v>15</v>
      </c>
      <c r="E1203" s="3">
        <v>210.81</v>
      </c>
      <c r="F1203" s="6">
        <v>6.6405149999999996E-2</v>
      </c>
      <c r="G1203" s="6">
        <v>73.05</v>
      </c>
    </row>
    <row r="1204" spans="1:7" ht="14.25">
      <c r="A1204" s="2">
        <v>43417</v>
      </c>
      <c r="B1204" s="3">
        <v>15</v>
      </c>
      <c r="C1204" s="3">
        <v>15</v>
      </c>
      <c r="D1204" s="3">
        <v>15</v>
      </c>
      <c r="E1204" s="3">
        <v>206.42</v>
      </c>
      <c r="F1204" s="6">
        <v>6.5022299999999991E-2</v>
      </c>
      <c r="G1204" s="6">
        <v>71.52</v>
      </c>
    </row>
    <row r="1205" spans="1:7" ht="14.25">
      <c r="A1205" s="2">
        <v>43418</v>
      </c>
      <c r="B1205" s="3">
        <v>17</v>
      </c>
      <c r="C1205" s="3">
        <v>17</v>
      </c>
      <c r="D1205" s="3">
        <v>15.142857142857142</v>
      </c>
      <c r="E1205" s="3">
        <v>182.72</v>
      </c>
      <c r="F1205" s="6">
        <v>5.7556800000000005E-2</v>
      </c>
      <c r="G1205" s="6">
        <v>63.31</v>
      </c>
    </row>
    <row r="1206" spans="1:7" ht="14.25">
      <c r="A1206" s="2">
        <v>43419</v>
      </c>
      <c r="B1206" s="3">
        <v>18</v>
      </c>
      <c r="C1206" s="3">
        <v>18</v>
      </c>
      <c r="D1206" s="3">
        <v>15.428571428571429</v>
      </c>
      <c r="E1206" s="3">
        <v>181.53</v>
      </c>
      <c r="F1206" s="6">
        <v>5.7181950000000009E-2</v>
      </c>
      <c r="G1206" s="6">
        <v>62.9</v>
      </c>
    </row>
    <row r="1207" spans="1:7" ht="14.25">
      <c r="A1207" s="2">
        <v>43420</v>
      </c>
      <c r="B1207" s="3">
        <v>16</v>
      </c>
      <c r="C1207" s="3">
        <v>16</v>
      </c>
      <c r="D1207" s="3">
        <v>15.5</v>
      </c>
      <c r="E1207" s="3">
        <v>174.84</v>
      </c>
      <c r="F1207" s="6">
        <v>5.8746239999999998E-2</v>
      </c>
      <c r="G1207" s="6">
        <v>64.62</v>
      </c>
    </row>
    <row r="1208" spans="1:7" ht="14.25">
      <c r="A1208" s="2">
        <v>43421</v>
      </c>
      <c r="B1208" s="3">
        <v>13</v>
      </c>
      <c r="C1208" s="3">
        <v>13</v>
      </c>
      <c r="D1208" s="3">
        <v>15.285714285714286</v>
      </c>
      <c r="E1208" s="3">
        <v>174.22</v>
      </c>
      <c r="F1208" s="6">
        <v>5.4879299999999999E-2</v>
      </c>
      <c r="G1208" s="6">
        <v>60.37</v>
      </c>
    </row>
    <row r="1209" spans="1:7" ht="14.25">
      <c r="A1209" s="2">
        <v>43422</v>
      </c>
      <c r="B1209" s="3">
        <v>15</v>
      </c>
      <c r="C1209" s="3">
        <v>15</v>
      </c>
      <c r="D1209" s="3">
        <v>15.428571428571429</v>
      </c>
      <c r="E1209" s="3">
        <v>177.53</v>
      </c>
      <c r="F1209" s="6">
        <v>5.5921949999999998E-2</v>
      </c>
      <c r="G1209" s="6">
        <v>61.51</v>
      </c>
    </row>
    <row r="1210" spans="1:7" ht="14.25">
      <c r="A1210" s="2">
        <v>43423</v>
      </c>
      <c r="B1210" s="3">
        <v>17</v>
      </c>
      <c r="C1210" s="3">
        <v>17</v>
      </c>
      <c r="D1210" s="3">
        <v>15.428571428571429</v>
      </c>
      <c r="E1210" s="3">
        <v>148.22</v>
      </c>
      <c r="F1210" s="6">
        <v>4.6689299999999996E-2</v>
      </c>
      <c r="G1210" s="6">
        <v>51.36</v>
      </c>
    </row>
    <row r="1211" spans="1:7" ht="14.25">
      <c r="A1211" s="2">
        <v>43424</v>
      </c>
      <c r="B1211" s="3">
        <v>18</v>
      </c>
      <c r="C1211" s="3">
        <v>18</v>
      </c>
      <c r="D1211" s="3">
        <v>15.5</v>
      </c>
      <c r="E1211" s="3">
        <v>130.74</v>
      </c>
      <c r="F1211" s="6">
        <v>4.3928640000000005E-2</v>
      </c>
      <c r="G1211" s="6">
        <v>48.32</v>
      </c>
    </row>
    <row r="1212" spans="1:7" ht="14.25">
      <c r="A1212" s="2">
        <v>43425</v>
      </c>
      <c r="B1212" s="3">
        <v>15</v>
      </c>
      <c r="C1212" s="3">
        <v>15</v>
      </c>
      <c r="D1212" s="3">
        <v>15.428571428571429</v>
      </c>
      <c r="E1212" s="3">
        <v>136.5</v>
      </c>
      <c r="F1212" s="6">
        <v>4.2997500000000008E-2</v>
      </c>
      <c r="G1212" s="6">
        <v>47.3</v>
      </c>
    </row>
    <row r="1213" spans="1:7" ht="14.25">
      <c r="A1213" s="2">
        <v>43426</v>
      </c>
      <c r="B1213" s="3">
        <v>15</v>
      </c>
      <c r="C1213" s="3">
        <v>15</v>
      </c>
      <c r="D1213" s="3">
        <v>15.142857142857142</v>
      </c>
      <c r="E1213" s="3">
        <v>124.83</v>
      </c>
      <c r="F1213" s="6">
        <v>3.9321449999999994E-2</v>
      </c>
      <c r="G1213" s="6">
        <v>43.25</v>
      </c>
    </row>
    <row r="1214" spans="1:7" ht="14.25">
      <c r="A1214" s="2">
        <v>43427</v>
      </c>
      <c r="B1214" s="3">
        <v>16</v>
      </c>
      <c r="C1214" s="3">
        <v>16</v>
      </c>
      <c r="D1214" s="3">
        <v>15.142857142857142</v>
      </c>
      <c r="E1214" s="3">
        <v>123.37</v>
      </c>
      <c r="F1214" s="6">
        <v>3.8861550000000002E-2</v>
      </c>
      <c r="G1214" s="6">
        <v>42.75</v>
      </c>
    </row>
    <row r="1215" spans="1:7" ht="14.25">
      <c r="A1215" s="2">
        <v>43428</v>
      </c>
      <c r="B1215" s="3">
        <v>15</v>
      </c>
      <c r="C1215" s="3">
        <v>15</v>
      </c>
      <c r="D1215" s="3">
        <v>15.357142857142858</v>
      </c>
      <c r="E1215" s="3">
        <v>112.75</v>
      </c>
      <c r="F1215" s="6">
        <v>3.5516249999999999E-2</v>
      </c>
      <c r="G1215" s="6">
        <v>39.07</v>
      </c>
    </row>
    <row r="1216" spans="1:7" ht="14.25">
      <c r="A1216" s="2">
        <v>43429</v>
      </c>
      <c r="B1216" s="3">
        <v>16</v>
      </c>
      <c r="C1216" s="3">
        <v>16</v>
      </c>
      <c r="D1216" s="3">
        <v>15.714285714285714</v>
      </c>
      <c r="E1216" s="3">
        <v>116.75</v>
      </c>
      <c r="F1216" s="6">
        <v>3.9227999999999999E-2</v>
      </c>
      <c r="G1216" s="6">
        <v>43.15</v>
      </c>
    </row>
    <row r="1217" spans="1:7" ht="14.25">
      <c r="A1217" s="2">
        <v>43430</v>
      </c>
      <c r="B1217" s="3">
        <v>16</v>
      </c>
      <c r="C1217" s="3">
        <v>16</v>
      </c>
      <c r="D1217" s="3">
        <v>15.857142857142858</v>
      </c>
      <c r="E1217" s="3">
        <v>108.87</v>
      </c>
      <c r="F1217" s="6">
        <v>3.658032E-2</v>
      </c>
      <c r="G1217" s="6">
        <v>40.24</v>
      </c>
    </row>
    <row r="1218" spans="1:7" ht="14.25">
      <c r="A1218" s="2">
        <v>43431</v>
      </c>
      <c r="B1218" s="3">
        <v>15</v>
      </c>
      <c r="C1218" s="3">
        <v>15</v>
      </c>
      <c r="D1218" s="3">
        <v>15.857142857142858</v>
      </c>
      <c r="E1218" s="3">
        <v>110.19</v>
      </c>
      <c r="F1218" s="6">
        <v>3.7023839999999995E-2</v>
      </c>
      <c r="G1218" s="6">
        <v>40.729999999999997</v>
      </c>
    </row>
    <row r="1219" spans="1:7" ht="14.25">
      <c r="A1219" s="2">
        <v>43432</v>
      </c>
      <c r="B1219" s="3">
        <v>16</v>
      </c>
      <c r="C1219" s="3">
        <v>16</v>
      </c>
      <c r="D1219" s="3">
        <v>15.785714285714286</v>
      </c>
      <c r="E1219" s="3">
        <v>122.88</v>
      </c>
      <c r="F1219" s="6">
        <v>4.128768E-2</v>
      </c>
      <c r="G1219" s="6">
        <v>45.42</v>
      </c>
    </row>
    <row r="1220" spans="1:7" ht="14.25">
      <c r="A1220" s="2">
        <v>43433</v>
      </c>
      <c r="B1220" s="3">
        <v>20</v>
      </c>
      <c r="C1220" s="3">
        <v>20</v>
      </c>
      <c r="D1220" s="3">
        <v>15.928571428571429</v>
      </c>
      <c r="E1220" s="3">
        <v>117.48</v>
      </c>
      <c r="F1220" s="6">
        <v>3.9473279999999999E-2</v>
      </c>
      <c r="G1220" s="6">
        <v>43.42</v>
      </c>
    </row>
    <row r="1221" spans="1:7" ht="14.25">
      <c r="A1221" s="2">
        <v>43434</v>
      </c>
      <c r="B1221" s="3">
        <v>23</v>
      </c>
      <c r="C1221" s="3">
        <v>23</v>
      </c>
      <c r="D1221" s="3">
        <v>16.428571428571427</v>
      </c>
      <c r="E1221" s="3">
        <v>112.87</v>
      </c>
      <c r="F1221" s="6">
        <v>3.7924320000000004E-2</v>
      </c>
      <c r="G1221" s="6">
        <v>41.72</v>
      </c>
    </row>
    <row r="1222" spans="1:7" ht="14.25">
      <c r="A1222" s="2">
        <v>43435</v>
      </c>
      <c r="B1222" s="3">
        <v>17</v>
      </c>
      <c r="C1222" s="3">
        <v>17</v>
      </c>
      <c r="D1222" s="3">
        <v>16.714285714285715</v>
      </c>
      <c r="E1222" s="3">
        <v>118.5</v>
      </c>
      <c r="F1222" s="6">
        <v>4.2304500000000002E-2</v>
      </c>
      <c r="G1222" s="6">
        <v>46.53</v>
      </c>
    </row>
    <row r="1223" spans="1:7" ht="14.25">
      <c r="A1223" s="2">
        <v>43436</v>
      </c>
      <c r="B1223" s="3">
        <v>16</v>
      </c>
      <c r="C1223" s="3">
        <v>16</v>
      </c>
      <c r="D1223" s="3">
        <v>16.785714285714285</v>
      </c>
      <c r="E1223" s="3">
        <v>115.96</v>
      </c>
      <c r="F1223" s="6">
        <v>4.1397719999999999E-2</v>
      </c>
      <c r="G1223" s="6">
        <v>45.54</v>
      </c>
    </row>
    <row r="1224" spans="1:7" ht="14.25">
      <c r="A1224" s="2">
        <v>43437</v>
      </c>
      <c r="B1224" s="3">
        <v>17</v>
      </c>
      <c r="C1224" s="3">
        <v>17</v>
      </c>
      <c r="D1224" s="3">
        <v>16.785714285714285</v>
      </c>
      <c r="E1224" s="3">
        <v>108.23</v>
      </c>
      <c r="F1224" s="6">
        <v>3.8638110000000003E-2</v>
      </c>
      <c r="G1224" s="6">
        <v>42.5</v>
      </c>
    </row>
    <row r="1225" spans="1:7" ht="14.25">
      <c r="A1225" s="2">
        <v>43438</v>
      </c>
      <c r="B1225" s="3">
        <v>17</v>
      </c>
      <c r="C1225" s="3">
        <v>17</v>
      </c>
      <c r="D1225" s="3">
        <v>16.714285714285715</v>
      </c>
      <c r="E1225" s="3">
        <v>109.82</v>
      </c>
      <c r="F1225" s="6">
        <v>3.9205739999999996E-2</v>
      </c>
      <c r="G1225" s="6">
        <v>43.13</v>
      </c>
    </row>
    <row r="1226" spans="1:7" ht="14.25">
      <c r="A1226" s="2">
        <v>43439</v>
      </c>
      <c r="B1226" s="3">
        <v>18</v>
      </c>
      <c r="C1226" s="3">
        <v>18</v>
      </c>
      <c r="D1226" s="3">
        <v>16.928571428571427</v>
      </c>
      <c r="E1226" s="3">
        <v>101.57</v>
      </c>
      <c r="F1226" s="6">
        <v>3.6260489999999999E-2</v>
      </c>
      <c r="G1226" s="6">
        <v>39.89</v>
      </c>
    </row>
    <row r="1227" spans="1:7" ht="14.25">
      <c r="A1227" s="2">
        <v>43440</v>
      </c>
      <c r="B1227" s="3">
        <v>16</v>
      </c>
      <c r="C1227" s="3">
        <v>16</v>
      </c>
      <c r="D1227" s="3">
        <v>17</v>
      </c>
      <c r="E1227" s="3">
        <v>90.43</v>
      </c>
      <c r="F1227" s="6">
        <v>3.2283510000000001E-2</v>
      </c>
      <c r="G1227" s="6">
        <v>35.51</v>
      </c>
    </row>
    <row r="1228" spans="1:7" ht="14.25">
      <c r="A1228" s="2">
        <v>43441</v>
      </c>
      <c r="B1228" s="3">
        <v>17</v>
      </c>
      <c r="C1228" s="3">
        <v>17</v>
      </c>
      <c r="D1228" s="3">
        <v>17.071428571428573</v>
      </c>
      <c r="E1228" s="3">
        <v>93.61</v>
      </c>
      <c r="F1228" s="6">
        <v>3.341877E-2</v>
      </c>
      <c r="G1228" s="6">
        <v>36.76</v>
      </c>
    </row>
    <row r="1229" spans="1:7" ht="14.25">
      <c r="A1229" s="2">
        <v>43442</v>
      </c>
      <c r="B1229" s="3">
        <v>12</v>
      </c>
      <c r="C1229" s="3">
        <v>12</v>
      </c>
      <c r="D1229" s="3">
        <v>16.857142857142858</v>
      </c>
      <c r="E1229" s="3">
        <v>91.44</v>
      </c>
      <c r="F1229" s="6">
        <v>3.2644079999999999E-2</v>
      </c>
      <c r="G1229" s="6">
        <v>35.909999999999997</v>
      </c>
    </row>
    <row r="1230" spans="1:7" ht="14.25">
      <c r="A1230" s="2">
        <v>43443</v>
      </c>
      <c r="B1230" s="3">
        <v>12</v>
      </c>
      <c r="C1230" s="3">
        <v>12</v>
      </c>
      <c r="D1230" s="3">
        <v>16.571428571428573</v>
      </c>
      <c r="E1230" s="3">
        <v>94.42</v>
      </c>
      <c r="F1230" s="6">
        <v>3.3707940000000006E-2</v>
      </c>
      <c r="G1230" s="6">
        <v>37.08</v>
      </c>
    </row>
    <row r="1231" spans="1:7" ht="14.25">
      <c r="A1231" s="2">
        <v>43444</v>
      </c>
      <c r="B1231" s="3">
        <v>14</v>
      </c>
      <c r="C1231" s="3">
        <v>14</v>
      </c>
      <c r="D1231" s="3">
        <v>16.428571428571427</v>
      </c>
      <c r="E1231" s="3">
        <v>90.7</v>
      </c>
      <c r="F1231" s="6">
        <v>3.0475200000000001E-2</v>
      </c>
      <c r="G1231" s="6">
        <v>33.520000000000003</v>
      </c>
    </row>
    <row r="1232" spans="1:7" ht="14.25">
      <c r="A1232" s="2">
        <v>43445</v>
      </c>
      <c r="B1232" s="3">
        <v>15</v>
      </c>
      <c r="C1232" s="3">
        <v>15</v>
      </c>
      <c r="D1232" s="3">
        <v>16.428571428571427</v>
      </c>
      <c r="E1232" s="3">
        <v>88.05</v>
      </c>
      <c r="F1232" s="6">
        <v>2.9584799999999998E-2</v>
      </c>
      <c r="G1232" s="6">
        <v>32.54</v>
      </c>
    </row>
    <row r="1233" spans="1:7" ht="14.25">
      <c r="A1233" s="2">
        <v>43446</v>
      </c>
      <c r="B1233" s="3">
        <v>14</v>
      </c>
      <c r="C1233" s="3">
        <v>14</v>
      </c>
      <c r="D1233" s="3">
        <v>16.285714285714285</v>
      </c>
      <c r="E1233" s="3">
        <v>90.52</v>
      </c>
      <c r="F1233" s="6">
        <v>3.0414719999999999E-2</v>
      </c>
      <c r="G1233" s="6">
        <v>33.46</v>
      </c>
    </row>
    <row r="1234" spans="1:7" ht="14.25">
      <c r="A1234" s="2">
        <v>43447</v>
      </c>
      <c r="B1234" s="3">
        <v>18</v>
      </c>
      <c r="C1234" s="3">
        <v>18</v>
      </c>
      <c r="D1234" s="3">
        <v>16.142857142857142</v>
      </c>
      <c r="E1234" s="3">
        <v>86.39</v>
      </c>
      <c r="F1234" s="6">
        <v>2.9027039999999997E-2</v>
      </c>
      <c r="G1234" s="6">
        <v>31.93</v>
      </c>
    </row>
    <row r="1235" spans="1:7" ht="14.25">
      <c r="A1235" s="2">
        <v>43448</v>
      </c>
      <c r="B1235" s="3">
        <v>29</v>
      </c>
      <c r="C1235" s="3">
        <v>29</v>
      </c>
      <c r="D1235" s="3">
        <v>16.571428571428573</v>
      </c>
      <c r="E1235" s="3">
        <v>83.9</v>
      </c>
      <c r="F1235" s="6">
        <v>2.9952300000000001E-2</v>
      </c>
      <c r="G1235" s="6">
        <v>32.950000000000003</v>
      </c>
    </row>
    <row r="1236" spans="1:7" ht="14.25">
      <c r="A1236" s="2">
        <v>43449</v>
      </c>
      <c r="B1236" s="3">
        <v>13</v>
      </c>
      <c r="C1236" s="3">
        <v>13</v>
      </c>
      <c r="D1236" s="3">
        <v>16.285714285714285</v>
      </c>
      <c r="E1236" s="3">
        <v>84.27</v>
      </c>
      <c r="F1236" s="6">
        <v>2.8314720000000002E-2</v>
      </c>
      <c r="G1236" s="6">
        <v>31.15</v>
      </c>
    </row>
    <row r="1237" spans="1:7" ht="14.25">
      <c r="A1237" s="2">
        <v>43450</v>
      </c>
      <c r="B1237" s="3">
        <v>12</v>
      </c>
      <c r="C1237" s="3">
        <v>12</v>
      </c>
      <c r="D1237" s="3">
        <v>16</v>
      </c>
      <c r="E1237" s="3">
        <v>85.39</v>
      </c>
      <c r="F1237" s="6">
        <v>2.8691040000000001E-2</v>
      </c>
      <c r="G1237" s="6">
        <v>31.56</v>
      </c>
    </row>
    <row r="1238" spans="1:7" ht="14.25">
      <c r="A1238" s="2">
        <v>43451</v>
      </c>
      <c r="B1238" s="3">
        <v>14</v>
      </c>
      <c r="C1238" s="3">
        <v>14</v>
      </c>
      <c r="D1238" s="3">
        <v>15.785714285714286</v>
      </c>
      <c r="E1238" s="3">
        <v>95.44</v>
      </c>
      <c r="F1238" s="6">
        <v>3.206784E-2</v>
      </c>
      <c r="G1238" s="6">
        <v>35.270000000000003</v>
      </c>
    </row>
    <row r="1239" spans="1:7" ht="14.25">
      <c r="A1239" s="2">
        <v>43452</v>
      </c>
      <c r="B1239" s="3">
        <v>32</v>
      </c>
      <c r="C1239" s="3">
        <v>32</v>
      </c>
      <c r="D1239" s="3">
        <v>16.857142857142858</v>
      </c>
      <c r="E1239" s="3">
        <v>102.44</v>
      </c>
      <c r="F1239" s="6">
        <v>3.6571079999999999E-2</v>
      </c>
      <c r="G1239" s="6">
        <v>40.229999999999997</v>
      </c>
    </row>
    <row r="1240" spans="1:7" ht="14.25">
      <c r="A1240" s="2">
        <v>43453</v>
      </c>
      <c r="B1240" s="3">
        <v>16</v>
      </c>
      <c r="C1240" s="3">
        <v>16</v>
      </c>
      <c r="D1240" s="3">
        <v>16.714285714285715</v>
      </c>
      <c r="E1240" s="3">
        <v>100.63</v>
      </c>
      <c r="F1240" s="6">
        <v>3.5924909999999997E-2</v>
      </c>
      <c r="G1240" s="6">
        <v>39.520000000000003</v>
      </c>
    </row>
    <row r="1241" spans="1:7" ht="14.25">
      <c r="A1241" s="2">
        <v>43454</v>
      </c>
      <c r="B1241" s="3">
        <v>16</v>
      </c>
      <c r="C1241" s="3">
        <v>16</v>
      </c>
      <c r="D1241" s="3">
        <v>16.714285714285715</v>
      </c>
      <c r="E1241" s="3">
        <v>116.43</v>
      </c>
      <c r="F1241" s="6">
        <v>4.156551E-2</v>
      </c>
      <c r="G1241" s="6">
        <v>45.72</v>
      </c>
    </row>
    <row r="1242" spans="1:7" ht="14.25">
      <c r="A1242" s="2">
        <v>43455</v>
      </c>
      <c r="B1242" s="3">
        <v>16</v>
      </c>
      <c r="C1242" s="3">
        <v>16</v>
      </c>
      <c r="D1242" s="3">
        <v>16.642857142857142</v>
      </c>
      <c r="E1242" s="3">
        <v>109.44</v>
      </c>
      <c r="F1242" s="6">
        <v>3.907008E-2</v>
      </c>
      <c r="G1242" s="6">
        <v>42.98</v>
      </c>
    </row>
    <row r="1243" spans="1:7" ht="14.25">
      <c r="A1243" s="2">
        <v>43456</v>
      </c>
      <c r="B1243" s="3">
        <v>14</v>
      </c>
      <c r="C1243" s="3">
        <v>14</v>
      </c>
      <c r="D1243" s="3">
        <v>16.785714285714285</v>
      </c>
      <c r="E1243" s="3">
        <v>118.36</v>
      </c>
      <c r="F1243" s="6">
        <v>4.2254519999999997E-2</v>
      </c>
      <c r="G1243" s="6">
        <v>46.48</v>
      </c>
    </row>
    <row r="1244" spans="1:7" ht="14.25">
      <c r="A1244" s="2">
        <v>43457</v>
      </c>
      <c r="B1244" s="3">
        <v>15</v>
      </c>
      <c r="C1244" s="3">
        <v>15</v>
      </c>
      <c r="D1244" s="3">
        <v>17</v>
      </c>
      <c r="E1244" s="3">
        <v>131.56</v>
      </c>
      <c r="F1244" s="6">
        <v>4.6966919999999995E-2</v>
      </c>
      <c r="G1244" s="6">
        <v>51.66</v>
      </c>
    </row>
    <row r="1245" spans="1:7" ht="14.25">
      <c r="A1245" s="2">
        <v>43458</v>
      </c>
      <c r="B1245" s="3">
        <v>17</v>
      </c>
      <c r="C1245" s="3">
        <v>17</v>
      </c>
      <c r="D1245" s="3">
        <v>17.214285714285715</v>
      </c>
      <c r="E1245" s="3">
        <v>140.87</v>
      </c>
      <c r="F1245" s="6">
        <v>5.029059000000001E-2</v>
      </c>
      <c r="G1245" s="6">
        <v>55.32</v>
      </c>
    </row>
    <row r="1246" spans="1:7" ht="14.25">
      <c r="A1246" s="2">
        <v>43459</v>
      </c>
      <c r="B1246" s="3">
        <v>15</v>
      </c>
      <c r="C1246" s="3">
        <v>15</v>
      </c>
      <c r="D1246" s="3">
        <v>17.214285714285715</v>
      </c>
      <c r="E1246" s="3">
        <v>130.99</v>
      </c>
      <c r="F1246" s="6">
        <v>4.6763430000000002E-2</v>
      </c>
      <c r="G1246" s="6">
        <v>51.44</v>
      </c>
    </row>
    <row r="1247" spans="1:7" ht="14.25">
      <c r="A1247" s="2">
        <v>43460</v>
      </c>
      <c r="B1247" s="3">
        <v>24</v>
      </c>
      <c r="C1247" s="3">
        <v>24</v>
      </c>
      <c r="D1247" s="3">
        <v>17.928571428571427</v>
      </c>
      <c r="E1247" s="3">
        <v>132.61000000000001</v>
      </c>
      <c r="F1247" s="6">
        <v>5.0126580000000011E-2</v>
      </c>
      <c r="G1247" s="6">
        <v>55.14</v>
      </c>
    </row>
    <row r="1248" spans="1:7" ht="14.25">
      <c r="A1248" s="2">
        <v>43461</v>
      </c>
      <c r="B1248" s="3">
        <v>14</v>
      </c>
      <c r="C1248" s="3">
        <v>14</v>
      </c>
      <c r="D1248" s="3">
        <v>17.642857142857142</v>
      </c>
      <c r="E1248" s="3">
        <v>116.72</v>
      </c>
      <c r="F1248" s="6">
        <v>4.4120159999999999E-2</v>
      </c>
      <c r="G1248" s="6">
        <v>48.53</v>
      </c>
    </row>
    <row r="1249" spans="1:7" ht="14.25">
      <c r="A1249" s="2">
        <v>43462</v>
      </c>
      <c r="B1249" s="3">
        <v>14</v>
      </c>
      <c r="C1249" s="3">
        <v>14</v>
      </c>
      <c r="D1249" s="3">
        <v>16.571428571428573</v>
      </c>
      <c r="E1249" s="3">
        <v>139.72999999999999</v>
      </c>
      <c r="F1249" s="6">
        <v>4.9883610000000002E-2</v>
      </c>
      <c r="G1249" s="6">
        <v>54.87</v>
      </c>
    </row>
    <row r="1250" spans="1:7" ht="14.25">
      <c r="A1250" s="2">
        <v>43463</v>
      </c>
      <c r="B1250" s="3">
        <v>13</v>
      </c>
      <c r="C1250" s="3">
        <v>13</v>
      </c>
      <c r="D1250" s="3">
        <v>16.571428571428573</v>
      </c>
      <c r="E1250" s="3">
        <v>137.30000000000001</v>
      </c>
      <c r="F1250" s="6">
        <v>4.9016100000000007E-2</v>
      </c>
      <c r="G1250" s="6">
        <v>53.92</v>
      </c>
    </row>
    <row r="1251" spans="1:7" ht="14.25">
      <c r="A1251" s="2">
        <v>43464</v>
      </c>
      <c r="B1251" s="3">
        <v>16</v>
      </c>
      <c r="C1251" s="3">
        <v>16</v>
      </c>
      <c r="D1251" s="3">
        <v>16.857142857142858</v>
      </c>
      <c r="E1251" s="3">
        <v>141.33000000000001</v>
      </c>
      <c r="F1251" s="6">
        <v>5.045481000000001E-2</v>
      </c>
      <c r="G1251" s="6">
        <v>55.5</v>
      </c>
    </row>
    <row r="1252" spans="1:7" ht="14.25">
      <c r="A1252" s="2">
        <v>43465</v>
      </c>
      <c r="B1252" s="3">
        <v>14</v>
      </c>
      <c r="C1252" s="3">
        <v>14</v>
      </c>
      <c r="D1252" s="3">
        <v>16.857142857142858</v>
      </c>
      <c r="E1252" s="3">
        <v>133.49</v>
      </c>
      <c r="F1252" s="6">
        <v>4.7655929999999999E-2</v>
      </c>
      <c r="G1252" s="6">
        <v>52.42</v>
      </c>
    </row>
    <row r="1253" spans="1:7" ht="14.25">
      <c r="A1253" s="2">
        <v>43466</v>
      </c>
      <c r="B1253" s="3">
        <v>14</v>
      </c>
      <c r="C1253" s="3">
        <v>14</v>
      </c>
      <c r="D1253" s="3">
        <v>15.571428571428571</v>
      </c>
      <c r="E1253" s="3">
        <v>142.66</v>
      </c>
      <c r="F1253" s="6">
        <v>4.7933760000000006E-2</v>
      </c>
      <c r="G1253" s="6">
        <v>52.73</v>
      </c>
    </row>
    <row r="1254" spans="1:7" ht="14.25">
      <c r="A1254" s="2">
        <v>43467</v>
      </c>
      <c r="B1254" s="3">
        <v>14</v>
      </c>
      <c r="C1254" s="3">
        <v>14</v>
      </c>
      <c r="D1254" s="3">
        <v>15.428571428571429</v>
      </c>
      <c r="E1254" s="3">
        <v>156.57</v>
      </c>
      <c r="F1254" s="6">
        <v>4.9319550000000004E-2</v>
      </c>
      <c r="G1254" s="6">
        <v>54.25</v>
      </c>
    </row>
    <row r="1255" spans="1:7" ht="14.25">
      <c r="A1255" s="2">
        <v>43468</v>
      </c>
      <c r="B1255" s="3">
        <v>13</v>
      </c>
      <c r="C1255" s="3">
        <v>13</v>
      </c>
      <c r="D1255" s="3">
        <v>15.214285714285714</v>
      </c>
      <c r="E1255" s="3">
        <v>149.44</v>
      </c>
      <c r="F1255" s="6">
        <v>4.70736E-2</v>
      </c>
      <c r="G1255" s="6">
        <v>51.78</v>
      </c>
    </row>
    <row r="1256" spans="1:7" ht="14.25">
      <c r="A1256" s="2">
        <v>43469</v>
      </c>
      <c r="B1256" s="3">
        <v>14</v>
      </c>
      <c r="C1256" s="3">
        <v>14</v>
      </c>
      <c r="D1256" s="3">
        <v>15.071428571428571</v>
      </c>
      <c r="E1256" s="3">
        <v>156.04</v>
      </c>
      <c r="F1256" s="6">
        <v>4.9152599999999991E-2</v>
      </c>
      <c r="G1256" s="6">
        <v>54.07</v>
      </c>
    </row>
    <row r="1257" spans="1:7" ht="14.25">
      <c r="A1257" s="2">
        <v>43470</v>
      </c>
      <c r="B1257" s="3">
        <v>24</v>
      </c>
      <c r="C1257" s="3">
        <v>24</v>
      </c>
      <c r="D1257" s="3">
        <v>15.785714285714286</v>
      </c>
      <c r="E1257" s="3">
        <v>156.22999999999999</v>
      </c>
      <c r="F1257" s="6">
        <v>5.2493279999999996E-2</v>
      </c>
      <c r="G1257" s="6">
        <v>57.74</v>
      </c>
    </row>
    <row r="1258" spans="1:7" ht="14.25">
      <c r="A1258" s="2">
        <v>43471</v>
      </c>
      <c r="B1258" s="3">
        <v>13</v>
      </c>
      <c r="C1258" s="3">
        <v>13</v>
      </c>
      <c r="D1258" s="3">
        <v>15.642857142857142</v>
      </c>
      <c r="E1258" s="3">
        <v>158.61000000000001</v>
      </c>
      <c r="F1258" s="6">
        <v>5.3292960000000007E-2</v>
      </c>
      <c r="G1258" s="6">
        <v>58.62</v>
      </c>
    </row>
    <row r="1259" spans="1:7" ht="14.25">
      <c r="A1259" s="2">
        <v>43472</v>
      </c>
      <c r="B1259" s="3">
        <v>16</v>
      </c>
      <c r="C1259" s="3">
        <v>16</v>
      </c>
      <c r="D1259" s="3">
        <v>15.571428571428571</v>
      </c>
      <c r="E1259" s="3">
        <v>152.09</v>
      </c>
      <c r="F1259" s="6">
        <v>5.110224E-2</v>
      </c>
      <c r="G1259" s="6">
        <v>56.21</v>
      </c>
    </row>
    <row r="1260" spans="1:7" ht="14.25">
      <c r="A1260" s="2">
        <v>43473</v>
      </c>
      <c r="B1260" s="3">
        <v>14</v>
      </c>
      <c r="C1260" s="3">
        <v>14</v>
      </c>
      <c r="D1260" s="3">
        <v>15.5</v>
      </c>
      <c r="E1260" s="3">
        <v>151.1</v>
      </c>
      <c r="F1260" s="6">
        <v>5.0769599999999998E-2</v>
      </c>
      <c r="G1260" s="6">
        <v>55.85</v>
      </c>
    </row>
    <row r="1261" spans="1:7" ht="14.25">
      <c r="A1261" s="2">
        <v>43474</v>
      </c>
      <c r="B1261" s="3">
        <v>14</v>
      </c>
      <c r="C1261" s="3">
        <v>14</v>
      </c>
      <c r="D1261" s="3">
        <v>14.785714285714286</v>
      </c>
      <c r="E1261" s="3">
        <v>151.16999999999999</v>
      </c>
      <c r="F1261" s="6">
        <v>4.7618550000000003E-2</v>
      </c>
      <c r="G1261" s="6">
        <v>52.38</v>
      </c>
    </row>
    <row r="1262" spans="1:7" ht="14.25">
      <c r="A1262" s="2">
        <v>43475</v>
      </c>
      <c r="B1262" s="3">
        <v>15</v>
      </c>
      <c r="C1262" s="3">
        <v>15</v>
      </c>
      <c r="D1262" s="3">
        <v>14.857142857142858</v>
      </c>
      <c r="E1262" s="3">
        <v>127.96</v>
      </c>
      <c r="F1262" s="6">
        <v>4.0307399999999993E-2</v>
      </c>
      <c r="G1262" s="6">
        <v>44.34</v>
      </c>
    </row>
    <row r="1263" spans="1:7" ht="14.25">
      <c r="A1263" s="2">
        <v>43476</v>
      </c>
      <c r="B1263" s="3">
        <v>14</v>
      </c>
      <c r="C1263" s="3">
        <v>14</v>
      </c>
      <c r="D1263" s="3">
        <v>14.857142857142858</v>
      </c>
      <c r="E1263" s="3">
        <v>127.16</v>
      </c>
      <c r="F1263" s="6">
        <v>4.0055400000000005E-2</v>
      </c>
      <c r="G1263" s="6">
        <v>44.06</v>
      </c>
    </row>
    <row r="1264" spans="1:7" ht="14.25">
      <c r="A1264" s="2">
        <v>43477</v>
      </c>
      <c r="B1264" s="3">
        <v>12</v>
      </c>
      <c r="C1264" s="3">
        <v>12</v>
      </c>
      <c r="D1264" s="3">
        <v>14.785714285714286</v>
      </c>
      <c r="E1264" s="3">
        <v>125.83</v>
      </c>
      <c r="F1264" s="6">
        <v>3.9636450000000004E-2</v>
      </c>
      <c r="G1264" s="6">
        <v>43.6</v>
      </c>
    </row>
    <row r="1265" spans="1:7" ht="14.25">
      <c r="A1265" s="2">
        <v>43478</v>
      </c>
      <c r="B1265" s="3">
        <v>12</v>
      </c>
      <c r="C1265" s="3">
        <v>12</v>
      </c>
      <c r="D1265" s="3">
        <v>14.5</v>
      </c>
      <c r="E1265" s="3">
        <v>116.56</v>
      </c>
      <c r="F1265" s="6">
        <v>3.6716400000000003E-2</v>
      </c>
      <c r="G1265" s="6">
        <v>40.39</v>
      </c>
    </row>
    <row r="1266" spans="1:7" ht="14.25">
      <c r="A1266" s="2">
        <v>43479</v>
      </c>
      <c r="B1266" s="3">
        <v>19</v>
      </c>
      <c r="C1266" s="3">
        <v>19</v>
      </c>
      <c r="D1266" s="3">
        <v>14.857142857142858</v>
      </c>
      <c r="E1266" s="3">
        <v>129.74</v>
      </c>
      <c r="F1266" s="6">
        <v>4.0868100000000004E-2</v>
      </c>
      <c r="G1266" s="6">
        <v>44.95</v>
      </c>
    </row>
    <row r="1267" spans="1:7" ht="14.25">
      <c r="A1267" s="2">
        <v>43480</v>
      </c>
      <c r="B1267" s="3">
        <v>18</v>
      </c>
      <c r="C1267" s="3">
        <v>18</v>
      </c>
      <c r="D1267" s="3">
        <v>15.142857142857142</v>
      </c>
      <c r="E1267" s="3">
        <v>121.22</v>
      </c>
      <c r="F1267" s="6">
        <v>3.8184299999999997E-2</v>
      </c>
      <c r="G1267" s="6">
        <v>42</v>
      </c>
    </row>
    <row r="1268" spans="1:7" ht="14.25">
      <c r="A1268" s="2">
        <v>43481</v>
      </c>
      <c r="B1268" s="3">
        <v>21</v>
      </c>
      <c r="C1268" s="3">
        <v>21</v>
      </c>
      <c r="D1268" s="3">
        <v>15.642857142857142</v>
      </c>
      <c r="E1268" s="3">
        <v>123.12</v>
      </c>
      <c r="F1268" s="6">
        <v>4.136832E-2</v>
      </c>
      <c r="G1268" s="6">
        <v>45.51</v>
      </c>
    </row>
    <row r="1269" spans="1:7" ht="14.25">
      <c r="A1269" s="2">
        <v>43482</v>
      </c>
      <c r="B1269" s="3">
        <v>14</v>
      </c>
      <c r="C1269" s="3">
        <v>14</v>
      </c>
      <c r="D1269" s="3">
        <v>15.714285714285714</v>
      </c>
      <c r="E1269" s="3">
        <v>123.72</v>
      </c>
      <c r="F1269" s="6">
        <v>4.1569919999999996E-2</v>
      </c>
      <c r="G1269" s="6">
        <v>45.73</v>
      </c>
    </row>
    <row r="1270" spans="1:7" ht="14.25">
      <c r="A1270" s="2">
        <v>43483</v>
      </c>
      <c r="B1270" s="3">
        <v>14</v>
      </c>
      <c r="C1270" s="3">
        <v>14</v>
      </c>
      <c r="D1270" s="3">
        <v>15.714285714285714</v>
      </c>
      <c r="E1270" s="3">
        <v>120.57</v>
      </c>
      <c r="F1270" s="6">
        <v>4.0511520000000002E-2</v>
      </c>
      <c r="G1270" s="6">
        <v>44.56</v>
      </c>
    </row>
    <row r="1271" spans="1:7" ht="14.25">
      <c r="A1271" s="2">
        <v>43484</v>
      </c>
      <c r="B1271" s="3">
        <v>12</v>
      </c>
      <c r="C1271" s="3">
        <v>12</v>
      </c>
      <c r="D1271" s="3">
        <v>14.857142857142858</v>
      </c>
      <c r="E1271" s="3">
        <v>124.85</v>
      </c>
      <c r="F1271" s="6">
        <v>3.9327749999999995E-2</v>
      </c>
      <c r="G1271" s="6">
        <v>43.26</v>
      </c>
    </row>
    <row r="1272" spans="1:7" ht="14.25">
      <c r="A1272" s="2">
        <v>43485</v>
      </c>
      <c r="B1272" s="3">
        <v>12</v>
      </c>
      <c r="C1272" s="3">
        <v>12</v>
      </c>
      <c r="D1272" s="3">
        <v>14.785714285714286</v>
      </c>
      <c r="E1272" s="3">
        <v>118.41</v>
      </c>
      <c r="F1272" s="6">
        <v>3.7299149999999996E-2</v>
      </c>
      <c r="G1272" s="6">
        <v>41.03</v>
      </c>
    </row>
    <row r="1273" spans="1:7" ht="14.25">
      <c r="A1273" s="2">
        <v>43486</v>
      </c>
      <c r="B1273" s="3">
        <v>14</v>
      </c>
      <c r="C1273" s="3">
        <v>14</v>
      </c>
      <c r="D1273" s="3">
        <v>14.642857142857142</v>
      </c>
      <c r="E1273" s="3">
        <v>116.72</v>
      </c>
      <c r="F1273" s="6">
        <v>3.6766800000000002E-2</v>
      </c>
      <c r="G1273" s="6">
        <v>40.44</v>
      </c>
    </row>
    <row r="1274" spans="1:7" ht="14.25">
      <c r="A1274" s="2">
        <v>43487</v>
      </c>
      <c r="B1274" s="3">
        <v>19</v>
      </c>
      <c r="C1274" s="3">
        <v>19</v>
      </c>
      <c r="D1274" s="3">
        <v>15</v>
      </c>
      <c r="E1274" s="3">
        <v>119.12</v>
      </c>
      <c r="F1274" s="6">
        <v>3.7522800000000002E-2</v>
      </c>
      <c r="G1274" s="6">
        <v>41.28</v>
      </c>
    </row>
    <row r="1275" spans="1:7" ht="14.25">
      <c r="A1275" s="2">
        <v>43488</v>
      </c>
      <c r="B1275" s="3">
        <v>13</v>
      </c>
      <c r="C1275" s="3">
        <v>13</v>
      </c>
      <c r="D1275" s="3">
        <v>14.928571428571429</v>
      </c>
      <c r="E1275" s="3">
        <v>117.57</v>
      </c>
      <c r="F1275" s="6">
        <v>3.7034549999999999E-2</v>
      </c>
      <c r="G1275" s="6">
        <v>40.74</v>
      </c>
    </row>
    <row r="1276" spans="1:7" ht="14.25">
      <c r="A1276" s="2">
        <v>43489</v>
      </c>
      <c r="B1276" s="3">
        <v>14</v>
      </c>
      <c r="C1276" s="3">
        <v>14</v>
      </c>
      <c r="D1276" s="3">
        <v>14.857142857142858</v>
      </c>
      <c r="E1276" s="3">
        <v>117.7</v>
      </c>
      <c r="F1276" s="6">
        <v>3.7075500000000004E-2</v>
      </c>
      <c r="G1276" s="6">
        <v>40.78</v>
      </c>
    </row>
    <row r="1277" spans="1:7" ht="14.25">
      <c r="A1277" s="2">
        <v>43490</v>
      </c>
      <c r="B1277" s="3">
        <v>14</v>
      </c>
      <c r="C1277" s="3">
        <v>14</v>
      </c>
      <c r="D1277" s="3">
        <v>14.857142857142858</v>
      </c>
      <c r="E1277" s="3">
        <v>115.92</v>
      </c>
      <c r="F1277" s="6">
        <v>3.65148E-2</v>
      </c>
      <c r="G1277" s="6">
        <v>40.17</v>
      </c>
    </row>
    <row r="1278" spans="1:7" ht="14.25">
      <c r="A1278" s="2">
        <v>43491</v>
      </c>
      <c r="B1278" s="3">
        <v>13</v>
      </c>
      <c r="C1278" s="3">
        <v>13</v>
      </c>
      <c r="D1278" s="3">
        <v>14.928571428571429</v>
      </c>
      <c r="E1278" s="3">
        <v>116.33</v>
      </c>
      <c r="F1278" s="6">
        <v>3.6643950000000002E-2</v>
      </c>
      <c r="G1278" s="6">
        <v>40.31</v>
      </c>
    </row>
    <row r="1279" spans="1:7" ht="14.25">
      <c r="A1279" s="2">
        <v>43492</v>
      </c>
      <c r="B1279" s="3">
        <v>12</v>
      </c>
      <c r="C1279" s="3">
        <v>12</v>
      </c>
      <c r="D1279" s="3">
        <v>14.928571428571429</v>
      </c>
      <c r="E1279" s="3">
        <v>112.27</v>
      </c>
      <c r="F1279" s="6">
        <v>3.5365050000000002E-2</v>
      </c>
      <c r="G1279" s="6">
        <v>38.9</v>
      </c>
    </row>
    <row r="1280" spans="1:7" ht="14.25">
      <c r="A1280" s="2">
        <v>43493</v>
      </c>
      <c r="B1280" s="3">
        <v>15</v>
      </c>
      <c r="C1280" s="3">
        <v>15</v>
      </c>
      <c r="D1280" s="3">
        <v>14.642857142857142</v>
      </c>
      <c r="E1280" s="3">
        <v>106.36</v>
      </c>
      <c r="F1280" s="6">
        <v>3.3503400000000003E-2</v>
      </c>
      <c r="G1280" s="6">
        <v>36.85</v>
      </c>
    </row>
    <row r="1281" spans="1:7" ht="14.25">
      <c r="A1281" s="2">
        <v>43494</v>
      </c>
      <c r="B1281" s="3">
        <v>12</v>
      </c>
      <c r="C1281" s="3">
        <v>12</v>
      </c>
      <c r="D1281" s="3">
        <v>14.214285714285714</v>
      </c>
      <c r="E1281" s="3">
        <v>104.75</v>
      </c>
      <c r="F1281" s="6">
        <v>3.0796499999999997E-2</v>
      </c>
      <c r="G1281" s="6">
        <v>33.880000000000003</v>
      </c>
    </row>
    <row r="1282" spans="1:7" ht="14.25">
      <c r="A1282" s="2">
        <v>43495</v>
      </c>
      <c r="B1282" s="3">
        <v>13</v>
      </c>
      <c r="C1282" s="3">
        <v>13</v>
      </c>
      <c r="D1282" s="3">
        <v>13.642857142857142</v>
      </c>
      <c r="E1282" s="3">
        <v>109.04</v>
      </c>
      <c r="F1282" s="6">
        <v>3.2057760000000005E-2</v>
      </c>
      <c r="G1282" s="6">
        <v>35.26</v>
      </c>
    </row>
    <row r="1283" spans="1:7" ht="14.25">
      <c r="A1283" s="2">
        <v>43496</v>
      </c>
      <c r="B1283" s="3">
        <v>14</v>
      </c>
      <c r="C1283" s="3">
        <v>14</v>
      </c>
      <c r="D1283" s="3">
        <v>13.642857142857142</v>
      </c>
      <c r="E1283" s="3">
        <v>106.89</v>
      </c>
      <c r="F1283" s="6">
        <v>3.1425660000000001E-2</v>
      </c>
      <c r="G1283" s="6">
        <v>34.57</v>
      </c>
    </row>
    <row r="1284" spans="1:7" ht="14.25">
      <c r="A1284" s="2">
        <v>43497</v>
      </c>
      <c r="B1284" s="3">
        <v>13</v>
      </c>
      <c r="C1284" s="3">
        <v>13</v>
      </c>
      <c r="D1284" s="3">
        <v>13.571428571428571</v>
      </c>
      <c r="E1284" s="3">
        <v>107.03</v>
      </c>
      <c r="F1284" s="6">
        <v>3.146682E-2</v>
      </c>
      <c r="G1284" s="6">
        <v>34.61</v>
      </c>
    </row>
    <row r="1285" spans="1:7" ht="14.25">
      <c r="A1285" s="2">
        <v>43498</v>
      </c>
      <c r="B1285" s="3">
        <v>12</v>
      </c>
      <c r="C1285" s="3">
        <v>12</v>
      </c>
      <c r="D1285" s="3">
        <v>13.571428571428571</v>
      </c>
      <c r="E1285" s="3">
        <v>111</v>
      </c>
      <c r="F1285" s="6">
        <v>3.2634000000000003E-2</v>
      </c>
      <c r="G1285" s="6">
        <v>35.9</v>
      </c>
    </row>
    <row r="1286" spans="1:7" ht="14.25">
      <c r="A1286" s="2">
        <v>43499</v>
      </c>
      <c r="B1286" s="3">
        <v>12</v>
      </c>
      <c r="C1286" s="3">
        <v>12</v>
      </c>
      <c r="D1286" s="3">
        <v>13.571428571428571</v>
      </c>
      <c r="E1286" s="3">
        <v>107.21</v>
      </c>
      <c r="F1286" s="6">
        <v>3.1519739999999997E-2</v>
      </c>
      <c r="G1286" s="6">
        <v>34.67</v>
      </c>
    </row>
    <row r="1287" spans="1:7" ht="14.25">
      <c r="A1287" s="2">
        <v>43500</v>
      </c>
      <c r="B1287" s="3">
        <v>12</v>
      </c>
      <c r="C1287" s="3">
        <v>12</v>
      </c>
      <c r="D1287" s="3">
        <v>13.428571428571429</v>
      </c>
      <c r="E1287" s="3">
        <v>106.9</v>
      </c>
      <c r="F1287" s="6">
        <v>2.9183700000000003E-2</v>
      </c>
      <c r="G1287" s="6">
        <v>32.1</v>
      </c>
    </row>
    <row r="1288" spans="1:7" ht="14.25">
      <c r="A1288" s="2">
        <v>43501</v>
      </c>
      <c r="B1288" s="3">
        <v>13</v>
      </c>
      <c r="C1288" s="3">
        <v>13</v>
      </c>
      <c r="D1288" s="3">
        <v>13</v>
      </c>
      <c r="E1288" s="3">
        <v>106.93</v>
      </c>
      <c r="F1288" s="6">
        <v>2.9191889999999998E-2</v>
      </c>
      <c r="G1288" s="6">
        <v>32.11</v>
      </c>
    </row>
    <row r="1289" spans="1:7" ht="14.25">
      <c r="A1289" s="2">
        <v>43502</v>
      </c>
      <c r="B1289" s="3">
        <v>13</v>
      </c>
      <c r="C1289" s="3">
        <v>13</v>
      </c>
      <c r="D1289" s="3">
        <v>13</v>
      </c>
      <c r="E1289" s="3">
        <v>104.5</v>
      </c>
      <c r="F1289" s="6">
        <v>2.8528499999999998E-2</v>
      </c>
      <c r="G1289" s="6">
        <v>31.38</v>
      </c>
    </row>
    <row r="1290" spans="1:7" ht="14.25">
      <c r="A1290" s="2">
        <v>43503</v>
      </c>
      <c r="B1290" s="3">
        <v>14</v>
      </c>
      <c r="C1290" s="3">
        <v>14</v>
      </c>
      <c r="D1290" s="3">
        <v>13</v>
      </c>
      <c r="E1290" s="3">
        <v>104.3</v>
      </c>
      <c r="F1290" s="6">
        <v>2.84739E-2</v>
      </c>
      <c r="G1290" s="6">
        <v>31.32</v>
      </c>
    </row>
    <row r="1291" spans="1:7" ht="14.25">
      <c r="A1291" s="2">
        <v>43504</v>
      </c>
      <c r="B1291" s="3">
        <v>13</v>
      </c>
      <c r="C1291" s="3">
        <v>13</v>
      </c>
      <c r="D1291" s="3">
        <v>12.928571428571429</v>
      </c>
      <c r="E1291" s="3">
        <v>119.49</v>
      </c>
      <c r="F1291" s="6">
        <v>3.2620769999999993E-2</v>
      </c>
      <c r="G1291" s="6">
        <v>35.880000000000003</v>
      </c>
    </row>
    <row r="1292" spans="1:7" ht="14.25">
      <c r="A1292" s="2">
        <v>43505</v>
      </c>
      <c r="B1292" s="3">
        <v>12</v>
      </c>
      <c r="C1292" s="3">
        <v>12</v>
      </c>
      <c r="D1292" s="3">
        <v>12.857142857142858</v>
      </c>
      <c r="E1292" s="3">
        <v>119.46</v>
      </c>
      <c r="F1292" s="6">
        <v>3.2612579999999995E-2</v>
      </c>
      <c r="G1292" s="6">
        <v>35.869999999999997</v>
      </c>
    </row>
    <row r="1293" spans="1:7" ht="14.25">
      <c r="A1293" s="2">
        <v>43506</v>
      </c>
      <c r="B1293" s="3">
        <v>13</v>
      </c>
      <c r="C1293" s="3">
        <v>13</v>
      </c>
      <c r="D1293" s="3">
        <v>12.928571428571429</v>
      </c>
      <c r="E1293" s="3">
        <v>125.58</v>
      </c>
      <c r="F1293" s="6">
        <v>3.4283339999999995E-2</v>
      </c>
      <c r="G1293" s="6">
        <v>37.71</v>
      </c>
    </row>
    <row r="1294" spans="1:7" ht="14.25">
      <c r="A1294" s="2">
        <v>43507</v>
      </c>
      <c r="B1294" s="3">
        <v>14</v>
      </c>
      <c r="C1294" s="3">
        <v>14</v>
      </c>
      <c r="D1294" s="3">
        <v>12.857142857142858</v>
      </c>
      <c r="E1294" s="3">
        <v>120.76</v>
      </c>
      <c r="F1294" s="6">
        <v>3.296748E-2</v>
      </c>
      <c r="G1294" s="6">
        <v>36.26</v>
      </c>
    </row>
    <row r="1295" spans="1:7" ht="14.25">
      <c r="A1295" s="2">
        <v>43508</v>
      </c>
      <c r="B1295" s="3">
        <v>13</v>
      </c>
      <c r="C1295" s="3">
        <v>13</v>
      </c>
      <c r="D1295" s="3">
        <v>12.928571428571429</v>
      </c>
      <c r="E1295" s="3">
        <v>122.63</v>
      </c>
      <c r="F1295" s="6">
        <v>3.3477989999999999E-2</v>
      </c>
      <c r="G1295" s="6">
        <v>36.83</v>
      </c>
    </row>
    <row r="1296" spans="1:7" ht="14.25">
      <c r="A1296" s="2">
        <v>43509</v>
      </c>
      <c r="B1296" s="3">
        <v>14</v>
      </c>
      <c r="C1296" s="3">
        <v>14</v>
      </c>
      <c r="D1296" s="3">
        <v>13</v>
      </c>
      <c r="E1296" s="3">
        <v>122.31</v>
      </c>
      <c r="F1296" s="6">
        <v>3.3390630000000004E-2</v>
      </c>
      <c r="G1296" s="6">
        <v>36.729999999999997</v>
      </c>
    </row>
    <row r="1297" spans="1:7" ht="14.25">
      <c r="A1297" s="2">
        <v>43510</v>
      </c>
      <c r="B1297" s="3">
        <v>19</v>
      </c>
      <c r="C1297" s="3">
        <v>19</v>
      </c>
      <c r="D1297" s="3">
        <v>13.357142857142858</v>
      </c>
      <c r="E1297" s="3">
        <v>120.85</v>
      </c>
      <c r="F1297" s="6">
        <v>3.2992050000000002E-2</v>
      </c>
      <c r="G1297" s="6">
        <v>36.29</v>
      </c>
    </row>
    <row r="1298" spans="1:7" ht="14.25">
      <c r="A1298" s="2">
        <v>43511</v>
      </c>
      <c r="B1298" s="3">
        <v>15</v>
      </c>
      <c r="C1298" s="3">
        <v>15</v>
      </c>
      <c r="D1298" s="3">
        <v>13.5</v>
      </c>
      <c r="E1298" s="3">
        <v>122.02</v>
      </c>
      <c r="F1298" s="6">
        <v>3.5873880000000004E-2</v>
      </c>
      <c r="G1298" s="6">
        <v>39.46</v>
      </c>
    </row>
    <row r="1299" spans="1:7" ht="14.25">
      <c r="A1299" s="2">
        <v>43512</v>
      </c>
      <c r="B1299" s="3">
        <v>14</v>
      </c>
      <c r="C1299" s="3">
        <v>14</v>
      </c>
      <c r="D1299" s="3">
        <v>13.642857142857142</v>
      </c>
      <c r="E1299" s="3">
        <v>123.26</v>
      </c>
      <c r="F1299" s="6">
        <v>3.6238440000000004E-2</v>
      </c>
      <c r="G1299" s="6">
        <v>39.86</v>
      </c>
    </row>
    <row r="1300" spans="1:7" ht="14.25">
      <c r="A1300" s="2">
        <v>43513</v>
      </c>
      <c r="B1300" s="3">
        <v>14</v>
      </c>
      <c r="C1300" s="3">
        <v>14</v>
      </c>
      <c r="D1300" s="3">
        <v>13.785714285714286</v>
      </c>
      <c r="E1300" s="3">
        <v>134.28</v>
      </c>
      <c r="F1300" s="6">
        <v>3.9478320000000004E-2</v>
      </c>
      <c r="G1300" s="6">
        <v>43.43</v>
      </c>
    </row>
    <row r="1301" spans="1:7" ht="14.25">
      <c r="A1301" s="2">
        <v>43514</v>
      </c>
      <c r="B1301" s="3">
        <v>17</v>
      </c>
      <c r="C1301" s="3">
        <v>17</v>
      </c>
      <c r="D1301" s="3">
        <v>14.142857142857142</v>
      </c>
      <c r="E1301" s="3">
        <v>146.53</v>
      </c>
      <c r="F1301" s="6">
        <v>4.3079820000000005E-2</v>
      </c>
      <c r="G1301" s="6">
        <v>47.39</v>
      </c>
    </row>
    <row r="1302" spans="1:7" ht="14.25">
      <c r="A1302" s="2">
        <v>43515</v>
      </c>
      <c r="B1302" s="3">
        <v>374</v>
      </c>
      <c r="C1302" s="3">
        <v>15.571428571428571</v>
      </c>
      <c r="D1302" s="3">
        <v>14.326530612244898</v>
      </c>
      <c r="E1302" s="3">
        <v>144.4</v>
      </c>
      <c r="F1302" s="6">
        <v>6.9745200000000007E-2</v>
      </c>
      <c r="G1302" s="6">
        <v>76.72</v>
      </c>
    </row>
    <row r="1303" spans="1:7" ht="14.25">
      <c r="A1303" s="2">
        <v>43516</v>
      </c>
      <c r="B1303" s="3">
        <v>16</v>
      </c>
      <c r="C1303" s="3">
        <v>16</v>
      </c>
      <c r="D1303" s="3">
        <v>14.540816326530614</v>
      </c>
      <c r="E1303" s="3">
        <v>149.22999999999999</v>
      </c>
      <c r="F1303" s="6">
        <v>7.2078089999999997E-2</v>
      </c>
      <c r="G1303" s="6">
        <v>79.290000000000006</v>
      </c>
    </row>
    <row r="1304" spans="1:7" ht="14.25">
      <c r="A1304" s="2">
        <v>43517</v>
      </c>
      <c r="B1304" s="3">
        <v>15</v>
      </c>
      <c r="C1304" s="3">
        <v>15</v>
      </c>
      <c r="D1304" s="3">
        <v>14.612244897959185</v>
      </c>
      <c r="E1304" s="3">
        <v>146.36000000000001</v>
      </c>
      <c r="F1304" s="6">
        <v>7.0691880000000012E-2</v>
      </c>
      <c r="G1304" s="6">
        <v>77.760000000000005</v>
      </c>
    </row>
    <row r="1305" spans="1:7" ht="14.25">
      <c r="A1305" s="2">
        <v>43518</v>
      </c>
      <c r="B1305" s="3">
        <v>15</v>
      </c>
      <c r="C1305" s="3">
        <v>15</v>
      </c>
      <c r="D1305" s="3">
        <v>14.755102040816327</v>
      </c>
      <c r="E1305" s="3">
        <v>149.04</v>
      </c>
      <c r="F1305" s="6">
        <v>7.1986319999999993E-2</v>
      </c>
      <c r="G1305" s="6">
        <v>79.180000000000007</v>
      </c>
    </row>
    <row r="1306" spans="1:7" ht="14.25">
      <c r="A1306" s="2">
        <v>43519</v>
      </c>
      <c r="B1306" s="3">
        <v>14</v>
      </c>
      <c r="C1306" s="3">
        <v>14</v>
      </c>
      <c r="D1306" s="3">
        <v>14.897959183673469</v>
      </c>
      <c r="E1306" s="3">
        <v>159.47999999999999</v>
      </c>
      <c r="F1306" s="6">
        <v>7.7028839999999987E-2</v>
      </c>
      <c r="G1306" s="6">
        <v>84.73</v>
      </c>
    </row>
    <row r="1307" spans="1:7" ht="14.25">
      <c r="A1307" s="2">
        <v>43520</v>
      </c>
      <c r="B1307" s="3">
        <v>16</v>
      </c>
      <c r="C1307" s="3">
        <v>16</v>
      </c>
      <c r="D1307" s="3">
        <v>15.112244897959185</v>
      </c>
      <c r="E1307" s="3">
        <v>133.41999999999999</v>
      </c>
      <c r="F1307" s="6">
        <v>6.7243679999999986E-2</v>
      </c>
      <c r="G1307" s="6">
        <v>73.97</v>
      </c>
    </row>
    <row r="1308" spans="1:7" ht="14.25">
      <c r="A1308" s="2">
        <v>43521</v>
      </c>
      <c r="B1308" s="3">
        <v>17</v>
      </c>
      <c r="C1308" s="3">
        <v>17</v>
      </c>
      <c r="D1308" s="3">
        <v>15.326530612244897</v>
      </c>
      <c r="E1308" s="3">
        <v>139.02000000000001</v>
      </c>
      <c r="F1308" s="6">
        <v>7.0066080000000003E-2</v>
      </c>
      <c r="G1308" s="6">
        <v>77.069999999999993</v>
      </c>
    </row>
    <row r="1309" spans="1:7" ht="14.25">
      <c r="A1309" s="2">
        <v>43522</v>
      </c>
      <c r="B1309" s="3">
        <v>17</v>
      </c>
      <c r="C1309" s="3">
        <v>17</v>
      </c>
      <c r="D1309" s="3">
        <v>15.612244897959183</v>
      </c>
      <c r="E1309" s="3">
        <v>137.12</v>
      </c>
      <c r="F1309" s="6">
        <v>6.910848E-2</v>
      </c>
      <c r="G1309" s="6">
        <v>76.02</v>
      </c>
    </row>
    <row r="1310" spans="1:7" ht="14.25">
      <c r="A1310" s="2">
        <v>43523</v>
      </c>
      <c r="B1310" s="3">
        <v>16</v>
      </c>
      <c r="C1310" s="3">
        <v>16</v>
      </c>
      <c r="D1310" s="3">
        <v>15.755102040816325</v>
      </c>
      <c r="E1310" s="3">
        <v>139.25761120000001</v>
      </c>
      <c r="F1310" s="6">
        <v>7.0185836044800012E-2</v>
      </c>
      <c r="G1310" s="6">
        <v>77.2</v>
      </c>
    </row>
    <row r="1311" spans="1:7" ht="14.25">
      <c r="A1311" s="2">
        <v>43524</v>
      </c>
      <c r="B1311" s="3">
        <v>19</v>
      </c>
      <c r="C1311" s="3">
        <v>19</v>
      </c>
      <c r="D1311" s="3">
        <v>15.755102040816325</v>
      </c>
      <c r="E1311" s="3">
        <v>135.97236280000001</v>
      </c>
      <c r="F1311" s="6">
        <v>6.8530070851200012E-2</v>
      </c>
      <c r="G1311" s="6">
        <v>75.38</v>
      </c>
    </row>
    <row r="1312" spans="1:7" ht="14.25">
      <c r="A1312" s="2">
        <v>43525</v>
      </c>
      <c r="B1312" s="3">
        <v>13</v>
      </c>
      <c r="C1312" s="3">
        <v>13</v>
      </c>
      <c r="D1312" s="3">
        <v>15.612244897959183</v>
      </c>
      <c r="E1312" s="3">
        <v>136.70720349999999</v>
      </c>
      <c r="F1312" s="6">
        <v>6.8900430563999984E-2</v>
      </c>
      <c r="G1312" s="6">
        <v>75.790000000000006</v>
      </c>
    </row>
    <row r="1313" spans="1:7" ht="14.25">
      <c r="A1313" s="2">
        <v>43526</v>
      </c>
      <c r="B1313" s="3">
        <v>12</v>
      </c>
      <c r="C1313" s="3">
        <v>12</v>
      </c>
      <c r="D1313" s="3">
        <v>15.469387755102039</v>
      </c>
      <c r="E1313" s="3">
        <v>136.5113733</v>
      </c>
      <c r="F1313" s="6">
        <v>6.8801732143200012E-2</v>
      </c>
      <c r="G1313" s="6">
        <v>75.680000000000007</v>
      </c>
    </row>
    <row r="1314" spans="1:7" ht="14.25">
      <c r="A1314" s="2">
        <v>43527</v>
      </c>
      <c r="B1314" s="3">
        <v>12</v>
      </c>
      <c r="C1314" s="3">
        <v>12</v>
      </c>
      <c r="D1314" s="3">
        <v>15.326530612244897</v>
      </c>
      <c r="E1314" s="3">
        <v>134.59674720000001</v>
      </c>
      <c r="F1314" s="6">
        <v>6.7836760588800005E-2</v>
      </c>
      <c r="G1314" s="6">
        <v>74.62</v>
      </c>
    </row>
    <row r="1315" spans="1:7" ht="14.25">
      <c r="A1315" s="2">
        <v>43528</v>
      </c>
      <c r="B1315" s="3">
        <v>13</v>
      </c>
      <c r="C1315" s="3">
        <v>13</v>
      </c>
      <c r="D1315" s="3">
        <v>15.040816326530612</v>
      </c>
      <c r="E1315" s="3">
        <v>131.3225377</v>
      </c>
      <c r="F1315" s="6">
        <v>6.3428785709100002E-2</v>
      </c>
      <c r="G1315" s="6">
        <v>69.77</v>
      </c>
    </row>
    <row r="1316" spans="1:7" ht="14.25">
      <c r="A1316" s="2">
        <v>43529</v>
      </c>
      <c r="B1316" s="3">
        <v>13</v>
      </c>
      <c r="C1316" s="3">
        <v>13</v>
      </c>
      <c r="D1316" s="3">
        <v>14.857142857142858</v>
      </c>
      <c r="E1316" s="3">
        <v>126.50877939999999</v>
      </c>
      <c r="F1316" s="6">
        <v>3.9850265510999995E-2</v>
      </c>
      <c r="G1316" s="6">
        <v>43.84</v>
      </c>
    </row>
    <row r="1317" spans="1:7" ht="14.25">
      <c r="A1317" s="2">
        <v>43530</v>
      </c>
      <c r="B1317" s="3">
        <v>14</v>
      </c>
      <c r="C1317" s="3">
        <v>14</v>
      </c>
      <c r="D1317" s="3">
        <v>14.714285714285714</v>
      </c>
      <c r="E1317" s="3">
        <v>138.01416979999999</v>
      </c>
      <c r="F1317" s="6">
        <v>4.3474463487000001E-2</v>
      </c>
      <c r="G1317" s="6">
        <v>47.82</v>
      </c>
    </row>
    <row r="1318" spans="1:7" ht="14.25">
      <c r="A1318" s="2">
        <v>43531</v>
      </c>
      <c r="B1318" s="3">
        <v>14</v>
      </c>
      <c r="C1318" s="3">
        <v>14</v>
      </c>
      <c r="D1318" s="3">
        <v>14.642857142857142</v>
      </c>
      <c r="E1318" s="3">
        <v>140.17149689999999</v>
      </c>
      <c r="F1318" s="6">
        <v>4.4154021523500002E-2</v>
      </c>
      <c r="G1318" s="6">
        <v>48.57</v>
      </c>
    </row>
    <row r="1319" spans="1:7" ht="14.25">
      <c r="A1319" s="2">
        <v>43532</v>
      </c>
      <c r="B1319" s="3">
        <v>13</v>
      </c>
      <c r="C1319" s="3">
        <v>13</v>
      </c>
      <c r="D1319" s="3">
        <v>14.5</v>
      </c>
      <c r="E1319" s="3">
        <v>137.69344430000001</v>
      </c>
      <c r="F1319" s="6">
        <v>4.3373434954500009E-2</v>
      </c>
      <c r="G1319" s="6">
        <v>47.71</v>
      </c>
    </row>
    <row r="1320" spans="1:7" ht="14.25">
      <c r="A1320" s="2">
        <v>43533</v>
      </c>
      <c r="B1320" s="3">
        <v>12</v>
      </c>
      <c r="C1320" s="3">
        <v>12</v>
      </c>
      <c r="D1320" s="3">
        <v>14.357142857142858</v>
      </c>
      <c r="E1320" s="3">
        <v>134.3885995</v>
      </c>
      <c r="F1320" s="6">
        <v>3.9510248253000001E-2</v>
      </c>
      <c r="G1320" s="6">
        <v>43.46</v>
      </c>
    </row>
    <row r="1321" spans="1:7" ht="14.25">
      <c r="A1321" s="2">
        <v>43534</v>
      </c>
      <c r="B1321" s="3">
        <v>12</v>
      </c>
      <c r="C1321" s="3">
        <v>12</v>
      </c>
      <c r="D1321" s="3">
        <v>14.071428571428571</v>
      </c>
      <c r="E1321" s="3">
        <v>138.1578083</v>
      </c>
      <c r="F1321" s="6">
        <v>4.0618395640199992E-2</v>
      </c>
      <c r="G1321" s="6">
        <v>44.68</v>
      </c>
    </row>
    <row r="1322" spans="1:7" ht="14.25">
      <c r="A1322" s="2">
        <v>43535</v>
      </c>
      <c r="B1322" s="3">
        <v>12</v>
      </c>
      <c r="C1322" s="3">
        <v>12</v>
      </c>
      <c r="D1322" s="3">
        <v>13.714285714285714</v>
      </c>
      <c r="E1322" s="3">
        <v>136.2261168</v>
      </c>
      <c r="F1322" s="6">
        <v>4.0050478339200002E-2</v>
      </c>
      <c r="G1322" s="6">
        <v>44.06</v>
      </c>
    </row>
    <row r="1323" spans="1:7" ht="14.25">
      <c r="A1323" s="2">
        <v>43536</v>
      </c>
      <c r="B1323" s="3">
        <v>12</v>
      </c>
      <c r="C1323" s="3">
        <v>12</v>
      </c>
      <c r="D1323" s="3">
        <v>13.357142857142858</v>
      </c>
      <c r="E1323" s="3">
        <v>133.51510390000001</v>
      </c>
      <c r="F1323" s="6">
        <v>3.6449623364700007E-2</v>
      </c>
      <c r="G1323" s="6">
        <v>40.090000000000003</v>
      </c>
    </row>
    <row r="1324" spans="1:7" ht="14.25">
      <c r="A1324" s="2">
        <v>43537</v>
      </c>
      <c r="B1324" s="3">
        <v>12</v>
      </c>
      <c r="C1324" s="3">
        <v>12</v>
      </c>
      <c r="D1324" s="3">
        <v>13.071428571428571</v>
      </c>
      <c r="E1324" s="3">
        <v>134.54816049999999</v>
      </c>
      <c r="F1324" s="6">
        <v>3.6731647816499999E-2</v>
      </c>
      <c r="G1324" s="6">
        <v>40.4</v>
      </c>
    </row>
    <row r="1325" spans="1:7" ht="14.25">
      <c r="A1325" s="2">
        <v>43538</v>
      </c>
      <c r="B1325" s="3">
        <v>11</v>
      </c>
      <c r="C1325" s="3">
        <v>11</v>
      </c>
      <c r="D1325" s="3">
        <v>12.5</v>
      </c>
      <c r="E1325" s="3">
        <v>132.2857478</v>
      </c>
      <c r="F1325" s="6">
        <v>3.6114009149399995E-2</v>
      </c>
      <c r="G1325" s="6">
        <v>39.729999999999997</v>
      </c>
    </row>
    <row r="1326" spans="1:7" ht="14.25">
      <c r="A1326" s="2">
        <v>43539</v>
      </c>
      <c r="B1326" s="3">
        <v>11</v>
      </c>
      <c r="C1326" s="3">
        <v>11</v>
      </c>
      <c r="D1326" s="3">
        <v>12.357142857142858</v>
      </c>
      <c r="E1326" s="3">
        <v>132.7787395</v>
      </c>
      <c r="F1326" s="6">
        <v>3.3460242353999997E-2</v>
      </c>
      <c r="G1326" s="6">
        <v>36.81</v>
      </c>
    </row>
    <row r="1327" spans="1:7" ht="14.25">
      <c r="A1327" s="2">
        <v>43540</v>
      </c>
      <c r="B1327" s="3">
        <v>10</v>
      </c>
      <c r="C1327" s="3">
        <v>10</v>
      </c>
      <c r="D1327" s="3">
        <v>12.214285714285714</v>
      </c>
      <c r="E1327" s="3">
        <v>137.53180399999999</v>
      </c>
      <c r="F1327" s="6">
        <v>3.4658014607999998E-2</v>
      </c>
      <c r="G1327" s="6">
        <v>38.119999999999997</v>
      </c>
    </row>
    <row r="1328" spans="1:7" ht="14.25">
      <c r="A1328" s="2">
        <v>43541</v>
      </c>
      <c r="B1328" s="3">
        <v>15</v>
      </c>
      <c r="C1328" s="3">
        <v>15</v>
      </c>
      <c r="D1328" s="3">
        <v>12.428571428571429</v>
      </c>
      <c r="E1328" s="3">
        <v>141.73382799999999</v>
      </c>
      <c r="F1328" s="6">
        <v>3.5716924655999994E-2</v>
      </c>
      <c r="G1328" s="6">
        <v>39.29</v>
      </c>
    </row>
    <row r="1329" spans="1:7" ht="14.25">
      <c r="A1329" s="2">
        <v>43542</v>
      </c>
      <c r="B1329" s="3">
        <v>196</v>
      </c>
      <c r="C1329" s="3">
        <v>12</v>
      </c>
      <c r="D1329" s="3">
        <v>12.357142857142858</v>
      </c>
      <c r="E1329" s="3">
        <v>139.51951450000001</v>
      </c>
      <c r="F1329" s="6">
        <v>4.9808466676500004E-2</v>
      </c>
      <c r="G1329" s="6">
        <v>54.79</v>
      </c>
    </row>
    <row r="1330" spans="1:7" ht="14.25">
      <c r="A1330" s="2">
        <v>43543</v>
      </c>
      <c r="B1330" s="3">
        <v>13</v>
      </c>
      <c r="C1330" s="3">
        <v>13</v>
      </c>
      <c r="D1330" s="3">
        <v>12.357142857142858</v>
      </c>
      <c r="E1330" s="3">
        <v>138.2544011</v>
      </c>
      <c r="F1330" s="6">
        <v>4.935682119269999E-2</v>
      </c>
      <c r="G1330" s="6">
        <v>54.29</v>
      </c>
    </row>
    <row r="1331" spans="1:7" ht="14.25">
      <c r="A1331" s="2">
        <v>43544</v>
      </c>
      <c r="B1331" s="3">
        <v>12</v>
      </c>
      <c r="C1331" s="3">
        <v>12</v>
      </c>
      <c r="D1331" s="3">
        <v>12.214285714285714</v>
      </c>
      <c r="E1331" s="3">
        <v>139.02783500000001</v>
      </c>
      <c r="F1331" s="6">
        <v>4.9632937095000003E-2</v>
      </c>
      <c r="G1331" s="6">
        <v>54.6</v>
      </c>
    </row>
    <row r="1332" spans="1:7" ht="14.25">
      <c r="A1332" s="2">
        <v>43545</v>
      </c>
      <c r="B1332" s="3">
        <v>14</v>
      </c>
      <c r="C1332" s="3">
        <v>14</v>
      </c>
      <c r="D1332" s="3">
        <v>12.214285714285714</v>
      </c>
      <c r="E1332" s="3">
        <v>139.6699745</v>
      </c>
      <c r="F1332" s="6">
        <v>4.9862180896499998E-2</v>
      </c>
      <c r="G1332" s="6">
        <v>54.85</v>
      </c>
    </row>
    <row r="1333" spans="1:7" ht="14.25">
      <c r="A1333" s="2">
        <v>43546</v>
      </c>
      <c r="B1333" s="3">
        <v>13</v>
      </c>
      <c r="C1333" s="3">
        <v>13</v>
      </c>
      <c r="D1333" s="3">
        <v>12.214285714285714</v>
      </c>
      <c r="E1333" s="3">
        <v>136.10375540000001</v>
      </c>
      <c r="F1333" s="6">
        <v>4.8589040677799997E-2</v>
      </c>
      <c r="G1333" s="6">
        <v>53.45</v>
      </c>
    </row>
    <row r="1334" spans="1:7" ht="14.25">
      <c r="A1334" s="2">
        <v>43547</v>
      </c>
      <c r="B1334" s="3">
        <v>11</v>
      </c>
      <c r="C1334" s="3">
        <v>11</v>
      </c>
      <c r="D1334" s="3">
        <v>12.142857142857142</v>
      </c>
      <c r="E1334" s="3">
        <v>136.25668189999999</v>
      </c>
      <c r="F1334" s="6">
        <v>4.8643635438299998E-2</v>
      </c>
      <c r="G1334" s="6">
        <v>53.51</v>
      </c>
    </row>
    <row r="1335" spans="1:7" ht="14.25">
      <c r="A1335" s="2">
        <v>43548</v>
      </c>
      <c r="B1335" s="3">
        <v>11</v>
      </c>
      <c r="C1335" s="3">
        <v>11</v>
      </c>
      <c r="D1335" s="3">
        <v>12.071428571428571</v>
      </c>
      <c r="E1335" s="3">
        <v>137.6597558</v>
      </c>
      <c r="F1335" s="6">
        <v>4.9144532820600002E-2</v>
      </c>
      <c r="G1335" s="6">
        <v>54.06</v>
      </c>
    </row>
    <row r="1336" spans="1:7" ht="14.25">
      <c r="A1336" s="2">
        <v>43549</v>
      </c>
      <c r="B1336" s="3">
        <v>13</v>
      </c>
      <c r="C1336" s="3">
        <v>13</v>
      </c>
      <c r="D1336" s="3">
        <v>12.142857142857142</v>
      </c>
      <c r="E1336" s="3">
        <v>136.30214219999999</v>
      </c>
      <c r="F1336" s="6">
        <v>4.8659864765399997E-2</v>
      </c>
      <c r="G1336" s="6">
        <v>53.53</v>
      </c>
    </row>
    <row r="1337" spans="1:7" ht="14.25">
      <c r="A1337" s="2">
        <v>43550</v>
      </c>
      <c r="B1337" s="3">
        <v>13</v>
      </c>
      <c r="C1337" s="3">
        <v>13</v>
      </c>
      <c r="D1337" s="3">
        <v>12.214285714285714</v>
      </c>
      <c r="E1337" s="3">
        <v>134.4136274</v>
      </c>
      <c r="F1337" s="6">
        <v>4.79856649818E-2</v>
      </c>
      <c r="G1337" s="6">
        <v>52.78</v>
      </c>
    </row>
    <row r="1338" spans="1:7" ht="14.25">
      <c r="A1338" s="2">
        <v>43551</v>
      </c>
      <c r="B1338" s="3">
        <v>14</v>
      </c>
      <c r="C1338" s="3">
        <v>14</v>
      </c>
      <c r="D1338" s="3">
        <v>12.357142857142858</v>
      </c>
      <c r="E1338" s="3">
        <v>134.38738470000001</v>
      </c>
      <c r="F1338" s="6">
        <v>4.7976296337899994E-2</v>
      </c>
      <c r="G1338" s="6">
        <v>52.77</v>
      </c>
    </row>
    <row r="1339" spans="1:7" ht="14.25">
      <c r="A1339" s="2">
        <v>43552</v>
      </c>
      <c r="B1339" s="3">
        <v>12</v>
      </c>
      <c r="C1339" s="3">
        <v>12</v>
      </c>
      <c r="D1339" s="3">
        <v>12.428571428571429</v>
      </c>
      <c r="E1339" s="3">
        <v>140.26081350000001</v>
      </c>
      <c r="F1339" s="6">
        <v>5.0073110419500001E-2</v>
      </c>
      <c r="G1339" s="6">
        <v>55.08</v>
      </c>
    </row>
    <row r="1340" spans="1:7" ht="14.25">
      <c r="A1340" s="2">
        <v>43553</v>
      </c>
      <c r="B1340" s="3">
        <v>13</v>
      </c>
      <c r="C1340" s="3">
        <v>13</v>
      </c>
      <c r="D1340" s="3">
        <v>12.571428571428571</v>
      </c>
      <c r="E1340" s="3">
        <v>138.21227730000001</v>
      </c>
      <c r="F1340" s="6">
        <v>4.9341782996100009E-2</v>
      </c>
      <c r="G1340" s="6">
        <v>54.28</v>
      </c>
    </row>
    <row r="1341" spans="1:7" ht="14.25">
      <c r="A1341" s="2">
        <v>43554</v>
      </c>
      <c r="B1341" s="3">
        <v>10</v>
      </c>
      <c r="C1341" s="3">
        <v>10</v>
      </c>
      <c r="D1341" s="3">
        <v>12.571428571428571</v>
      </c>
      <c r="E1341" s="3">
        <v>144.87669450000001</v>
      </c>
      <c r="F1341" s="6">
        <v>5.172097993650001E-2</v>
      </c>
      <c r="G1341" s="6">
        <v>56.89</v>
      </c>
    </row>
    <row r="1342" spans="1:7" ht="14.25">
      <c r="A1342" s="2">
        <v>43555</v>
      </c>
      <c r="B1342" s="3">
        <v>11</v>
      </c>
      <c r="C1342" s="3">
        <v>11</v>
      </c>
      <c r="D1342" s="3">
        <v>12.285714285714286</v>
      </c>
      <c r="E1342" s="3">
        <v>143.6266972</v>
      </c>
      <c r="F1342" s="6">
        <v>5.1274730900400002E-2</v>
      </c>
      <c r="G1342" s="6">
        <v>56.4</v>
      </c>
    </row>
    <row r="1343" spans="1:7" ht="14.25">
      <c r="A1343" s="2">
        <v>43556</v>
      </c>
      <c r="B1343" s="3">
        <v>13</v>
      </c>
      <c r="C1343" s="3">
        <v>13</v>
      </c>
      <c r="D1343" s="3">
        <v>12.357142857142858</v>
      </c>
      <c r="E1343" s="3">
        <v>142.4062677</v>
      </c>
      <c r="F1343" s="6">
        <v>3.5886379460399999E-2</v>
      </c>
      <c r="G1343" s="6">
        <v>39.479999999999997</v>
      </c>
    </row>
    <row r="1344" spans="1:7" ht="14.25">
      <c r="A1344" s="2">
        <v>43557</v>
      </c>
      <c r="B1344" s="3">
        <v>14</v>
      </c>
      <c r="C1344" s="3">
        <v>14</v>
      </c>
      <c r="D1344" s="3">
        <v>12.428571428571429</v>
      </c>
      <c r="E1344" s="3">
        <v>141.73776430000001</v>
      </c>
      <c r="F1344" s="6">
        <v>3.5717916603599999E-2</v>
      </c>
      <c r="G1344" s="6">
        <v>39.29</v>
      </c>
    </row>
    <row r="1345" spans="1:7" ht="14.25">
      <c r="A1345" s="2">
        <v>43558</v>
      </c>
      <c r="B1345" s="3">
        <v>17</v>
      </c>
      <c r="C1345" s="3">
        <v>17</v>
      </c>
      <c r="D1345" s="3">
        <v>12.785714285714286</v>
      </c>
      <c r="E1345" s="3">
        <v>164.61886150000001</v>
      </c>
      <c r="F1345" s="6">
        <v>4.4940949189500007E-2</v>
      </c>
      <c r="G1345" s="6">
        <v>49.44</v>
      </c>
    </row>
    <row r="1346" spans="1:7" ht="14.25">
      <c r="A1346" s="2">
        <v>43559</v>
      </c>
      <c r="B1346" s="3">
        <v>14</v>
      </c>
      <c r="C1346" s="3">
        <v>14</v>
      </c>
      <c r="D1346" s="3">
        <v>12.785714285714286</v>
      </c>
      <c r="E1346" s="3">
        <v>160.292644</v>
      </c>
      <c r="F1346" s="6">
        <v>4.3759891812000004E-2</v>
      </c>
      <c r="G1346" s="6">
        <v>48.14</v>
      </c>
    </row>
    <row r="1347" spans="1:7" ht="14.25">
      <c r="A1347" s="2">
        <v>43560</v>
      </c>
      <c r="B1347" s="3">
        <v>12</v>
      </c>
      <c r="C1347" s="3">
        <v>12</v>
      </c>
      <c r="D1347" s="3">
        <v>12.714285714285714</v>
      </c>
      <c r="E1347" s="3">
        <v>157.7804936</v>
      </c>
      <c r="F1347" s="6">
        <v>4.30740747528E-2</v>
      </c>
      <c r="G1347" s="6">
        <v>47.38</v>
      </c>
    </row>
    <row r="1348" spans="1:7" ht="14.25">
      <c r="A1348" s="2">
        <v>43561</v>
      </c>
      <c r="B1348" s="3">
        <v>11</v>
      </c>
      <c r="C1348" s="3">
        <v>11</v>
      </c>
      <c r="D1348" s="3">
        <v>12.714285714285714</v>
      </c>
      <c r="E1348" s="3">
        <v>165.3066838</v>
      </c>
      <c r="F1348" s="6">
        <v>4.5128724677400006E-2</v>
      </c>
      <c r="G1348" s="6">
        <v>49.64</v>
      </c>
    </row>
    <row r="1349" spans="1:7" ht="14.25">
      <c r="A1349" s="2">
        <v>43562</v>
      </c>
      <c r="B1349" s="3">
        <v>11</v>
      </c>
      <c r="C1349" s="3">
        <v>11</v>
      </c>
      <c r="D1349" s="3">
        <v>12.714285714285714</v>
      </c>
      <c r="E1349" s="3">
        <v>166.0081375</v>
      </c>
      <c r="F1349" s="6">
        <v>4.5320221537500004E-2</v>
      </c>
      <c r="G1349" s="6">
        <v>49.85</v>
      </c>
    </row>
    <row r="1350" spans="1:7" ht="14.25">
      <c r="A1350" s="2">
        <v>43563</v>
      </c>
      <c r="B1350" s="3">
        <v>13</v>
      </c>
      <c r="C1350" s="3">
        <v>13</v>
      </c>
      <c r="D1350" s="3">
        <v>12.714285714285714</v>
      </c>
      <c r="E1350" s="3">
        <v>174.78061589999999</v>
      </c>
      <c r="F1350" s="6">
        <v>4.7715108140699999E-2</v>
      </c>
      <c r="G1350" s="6">
        <v>52.49</v>
      </c>
    </row>
    <row r="1351" spans="1:7" ht="14.25">
      <c r="A1351" s="2">
        <v>43564</v>
      </c>
      <c r="B1351" s="3">
        <v>12</v>
      </c>
      <c r="C1351" s="3">
        <v>12</v>
      </c>
      <c r="D1351" s="3">
        <v>12.642857142857142</v>
      </c>
      <c r="E1351" s="3">
        <v>179.84049659999999</v>
      </c>
      <c r="F1351" s="6">
        <v>4.9096455571799993E-2</v>
      </c>
      <c r="G1351" s="6">
        <v>54.01</v>
      </c>
    </row>
    <row r="1352" spans="1:7" ht="14.25">
      <c r="A1352" s="2">
        <v>43565</v>
      </c>
      <c r="B1352" s="3">
        <v>15</v>
      </c>
      <c r="C1352" s="3">
        <v>15</v>
      </c>
      <c r="D1352" s="3">
        <v>12.714285714285714</v>
      </c>
      <c r="E1352" s="3">
        <v>175.21780079999999</v>
      </c>
      <c r="F1352" s="6">
        <v>4.7834459618400001E-2</v>
      </c>
      <c r="G1352" s="6">
        <v>52.62</v>
      </c>
    </row>
    <row r="1353" spans="1:7" ht="14.25">
      <c r="A1353" s="2">
        <v>43566</v>
      </c>
      <c r="B1353" s="3">
        <v>12</v>
      </c>
      <c r="C1353" s="3">
        <v>12</v>
      </c>
      <c r="D1353" s="3">
        <v>12.714285714285714</v>
      </c>
      <c r="E1353" s="3">
        <v>177.3454251</v>
      </c>
      <c r="F1353" s="6">
        <v>4.8415301052299999E-2</v>
      </c>
      <c r="G1353" s="6">
        <v>53.26</v>
      </c>
    </row>
    <row r="1354" spans="1:7" ht="14.25">
      <c r="A1354" s="2">
        <v>43567</v>
      </c>
      <c r="B1354" s="3">
        <v>12</v>
      </c>
      <c r="C1354" s="3">
        <v>12</v>
      </c>
      <c r="D1354" s="3">
        <v>12.642857142857142</v>
      </c>
      <c r="E1354" s="3">
        <v>164.80945779999999</v>
      </c>
      <c r="F1354" s="6">
        <v>4.4992981979399993E-2</v>
      </c>
      <c r="G1354" s="6">
        <v>49.49</v>
      </c>
    </row>
    <row r="1355" spans="1:7" ht="14.25">
      <c r="A1355" s="2">
        <v>43568</v>
      </c>
      <c r="B1355" s="3">
        <v>11</v>
      </c>
      <c r="C1355" s="3">
        <v>11</v>
      </c>
      <c r="D1355" s="3">
        <v>12.714285714285714</v>
      </c>
      <c r="E1355" s="3">
        <v>164.02266760000001</v>
      </c>
      <c r="F1355" s="6">
        <v>4.4778188254800004E-2</v>
      </c>
      <c r="G1355" s="6">
        <v>49.26</v>
      </c>
    </row>
    <row r="1356" spans="1:7" ht="14.25">
      <c r="A1356" s="2">
        <v>43569</v>
      </c>
      <c r="B1356" s="3">
        <v>10</v>
      </c>
      <c r="C1356" s="3">
        <v>10</v>
      </c>
      <c r="D1356" s="3">
        <v>12.642857142857142</v>
      </c>
      <c r="E1356" s="3">
        <v>163.69743969999999</v>
      </c>
      <c r="F1356" s="6">
        <v>4.4689401038099999E-2</v>
      </c>
      <c r="G1356" s="6">
        <v>49.16</v>
      </c>
    </row>
    <row r="1357" spans="1:7" ht="14.25">
      <c r="A1357" s="2">
        <v>43570</v>
      </c>
      <c r="B1357" s="3">
        <v>11</v>
      </c>
      <c r="C1357" s="3">
        <v>11</v>
      </c>
      <c r="D1357" s="3">
        <v>12.5</v>
      </c>
      <c r="E1357" s="3">
        <v>169.34166529999999</v>
      </c>
      <c r="F1357" s="6">
        <v>4.6230274626900006E-2</v>
      </c>
      <c r="G1357" s="6">
        <v>50.85</v>
      </c>
    </row>
    <row r="1358" spans="1:7" ht="14.25">
      <c r="A1358" s="2">
        <v>43571</v>
      </c>
      <c r="B1358" s="3">
        <v>11</v>
      </c>
      <c r="C1358" s="3">
        <v>11</v>
      </c>
      <c r="D1358" s="3">
        <v>12.285714285714286</v>
      </c>
      <c r="E1358" s="3">
        <v>160.07982720000001</v>
      </c>
      <c r="F1358" s="6">
        <v>4.0340116454400006E-2</v>
      </c>
      <c r="G1358" s="6">
        <v>44.37</v>
      </c>
    </row>
    <row r="1359" spans="1:7" ht="14.25">
      <c r="A1359" s="2">
        <v>43572</v>
      </c>
      <c r="B1359" s="3">
        <v>11</v>
      </c>
      <c r="C1359" s="3">
        <v>11</v>
      </c>
      <c r="D1359" s="3">
        <v>11.857142857142858</v>
      </c>
      <c r="E1359" s="3">
        <v>166.18951809999999</v>
      </c>
      <c r="F1359" s="6">
        <v>4.1879758561199999E-2</v>
      </c>
      <c r="G1359" s="6">
        <v>46.07</v>
      </c>
    </row>
    <row r="1360" spans="1:7" ht="14.25">
      <c r="A1360" s="2">
        <v>43573</v>
      </c>
      <c r="B1360" s="3">
        <v>12</v>
      </c>
      <c r="C1360" s="3">
        <v>12</v>
      </c>
      <c r="D1360" s="3">
        <v>11.714285714285714</v>
      </c>
      <c r="E1360" s="3">
        <v>166.45915249999999</v>
      </c>
      <c r="F1360" s="6">
        <v>4.1947706429999995E-2</v>
      </c>
      <c r="G1360" s="6">
        <v>46.14</v>
      </c>
    </row>
    <row r="1361" spans="1:7" ht="14.25">
      <c r="A1361" s="2">
        <v>43574</v>
      </c>
      <c r="B1361" s="3">
        <v>11</v>
      </c>
      <c r="C1361" s="3">
        <v>11</v>
      </c>
      <c r="D1361" s="3">
        <v>11.642857142857142</v>
      </c>
      <c r="E1361" s="3">
        <v>174.41230759999999</v>
      </c>
      <c r="F1361" s="6">
        <v>4.3951901515199995E-2</v>
      </c>
      <c r="G1361" s="6">
        <v>48.35</v>
      </c>
    </row>
    <row r="1362" spans="1:7" ht="14.25">
      <c r="A1362" s="2">
        <v>43575</v>
      </c>
      <c r="B1362" s="3">
        <v>9</v>
      </c>
      <c r="C1362" s="3">
        <v>9</v>
      </c>
      <c r="D1362" s="3">
        <v>11.5</v>
      </c>
      <c r="E1362" s="3">
        <v>173.40903130000001</v>
      </c>
      <c r="F1362" s="6">
        <v>4.3699075887600004E-2</v>
      </c>
      <c r="G1362" s="6">
        <v>48.07</v>
      </c>
    </row>
    <row r="1363" spans="1:7" ht="14.25">
      <c r="A1363" s="2">
        <v>43576</v>
      </c>
      <c r="B1363" s="3">
        <v>10</v>
      </c>
      <c r="C1363" s="3">
        <v>10</v>
      </c>
      <c r="D1363" s="3">
        <v>11.428571428571429</v>
      </c>
      <c r="E1363" s="3">
        <v>173.22305019999999</v>
      </c>
      <c r="F1363" s="6">
        <v>4.0014524596200002E-2</v>
      </c>
      <c r="G1363" s="6">
        <v>44.02</v>
      </c>
    </row>
    <row r="1364" spans="1:7" ht="14.25">
      <c r="A1364" s="2">
        <v>43577</v>
      </c>
      <c r="B1364" s="3">
        <v>11</v>
      </c>
      <c r="C1364" s="3">
        <v>11</v>
      </c>
      <c r="D1364" s="3">
        <v>11.285714285714286</v>
      </c>
      <c r="E1364" s="3">
        <v>170.52729590000001</v>
      </c>
      <c r="F1364" s="6">
        <v>3.9391805352900003E-2</v>
      </c>
      <c r="G1364" s="6">
        <v>43.33</v>
      </c>
    </row>
    <row r="1365" spans="1:7" ht="14.25">
      <c r="A1365" s="2">
        <v>43578</v>
      </c>
      <c r="B1365" s="3">
        <v>11</v>
      </c>
      <c r="C1365" s="3">
        <v>11</v>
      </c>
      <c r="D1365" s="3">
        <v>11.214285714285714</v>
      </c>
      <c r="E1365" s="3">
        <v>175.0205771</v>
      </c>
      <c r="F1365" s="6">
        <v>4.04297533101E-2</v>
      </c>
      <c r="G1365" s="6">
        <v>44.47</v>
      </c>
    </row>
    <row r="1366" spans="1:7" ht="14.25">
      <c r="A1366" s="2">
        <v>43579</v>
      </c>
      <c r="B1366" s="3">
        <v>12</v>
      </c>
      <c r="C1366" s="3">
        <v>12</v>
      </c>
      <c r="D1366" s="3">
        <v>11</v>
      </c>
      <c r="E1366" s="3">
        <v>169.9351886</v>
      </c>
      <c r="F1366" s="6">
        <v>3.9255028566600007E-2</v>
      </c>
      <c r="G1366" s="6">
        <v>43.18</v>
      </c>
    </row>
    <row r="1367" spans="1:7" ht="14.25">
      <c r="A1367" s="2">
        <v>43580</v>
      </c>
      <c r="B1367" s="3">
        <v>11</v>
      </c>
      <c r="C1367" s="3">
        <v>11</v>
      </c>
      <c r="D1367" s="3">
        <v>10.928571428571429</v>
      </c>
      <c r="E1367" s="3">
        <v>165.52633159999999</v>
      </c>
      <c r="F1367" s="6">
        <v>3.82365825996E-2</v>
      </c>
      <c r="G1367" s="6">
        <v>42.06</v>
      </c>
    </row>
    <row r="1368" spans="1:7" ht="14.25">
      <c r="A1368" s="2">
        <v>43581</v>
      </c>
      <c r="B1368" s="3">
        <v>12</v>
      </c>
      <c r="C1368" s="3">
        <v>12</v>
      </c>
      <c r="D1368" s="3">
        <v>10.928571428571429</v>
      </c>
      <c r="E1368" s="3">
        <v>153.7051342</v>
      </c>
      <c r="F1368" s="6">
        <v>3.5505886000200007E-2</v>
      </c>
      <c r="G1368" s="6">
        <v>39.06</v>
      </c>
    </row>
    <row r="1369" spans="1:7" ht="14.25">
      <c r="A1369" s="2">
        <v>43582</v>
      </c>
      <c r="B1369" s="3">
        <v>10</v>
      </c>
      <c r="C1369" s="3">
        <v>10</v>
      </c>
      <c r="D1369" s="3">
        <v>10.857142857142858</v>
      </c>
      <c r="E1369" s="3">
        <v>157.99524679999999</v>
      </c>
      <c r="F1369" s="6">
        <v>3.6496902010799998E-2</v>
      </c>
      <c r="G1369" s="6">
        <v>40.15</v>
      </c>
    </row>
    <row r="1370" spans="1:7" ht="14.25">
      <c r="A1370" s="2">
        <v>43583</v>
      </c>
      <c r="B1370" s="3">
        <v>9</v>
      </c>
      <c r="C1370" s="3">
        <v>9</v>
      </c>
      <c r="D1370" s="3">
        <v>10.785714285714286</v>
      </c>
      <c r="E1370" s="3">
        <v>159.67116619999999</v>
      </c>
      <c r="F1370" s="6">
        <v>3.6884039392200002E-2</v>
      </c>
      <c r="G1370" s="6">
        <v>40.57</v>
      </c>
    </row>
    <row r="1371" spans="1:7" ht="14.25">
      <c r="A1371" s="2">
        <v>43584</v>
      </c>
      <c r="B1371" s="3">
        <v>10</v>
      </c>
      <c r="C1371" s="3">
        <v>10</v>
      </c>
      <c r="D1371" s="3">
        <v>10.714285714285714</v>
      </c>
      <c r="E1371" s="3">
        <v>158.806962</v>
      </c>
      <c r="F1371" s="6">
        <v>3.6684408221999996E-2</v>
      </c>
      <c r="G1371" s="6">
        <v>40.35</v>
      </c>
    </row>
    <row r="1372" spans="1:7" ht="14.25">
      <c r="A1372" s="2">
        <v>43585</v>
      </c>
      <c r="B1372" s="3">
        <v>10</v>
      </c>
      <c r="C1372" s="3">
        <v>10</v>
      </c>
      <c r="D1372" s="3">
        <v>10.642857142857142</v>
      </c>
      <c r="E1372" s="3">
        <v>161.37990189999999</v>
      </c>
      <c r="F1372" s="6">
        <v>3.7278757338900001E-2</v>
      </c>
      <c r="G1372" s="6">
        <v>41.01</v>
      </c>
    </row>
    <row r="1373" spans="1:7" ht="14.25">
      <c r="A1373" s="2">
        <v>43586</v>
      </c>
      <c r="B1373" s="3">
        <v>10</v>
      </c>
      <c r="C1373" s="3">
        <v>10</v>
      </c>
      <c r="D1373" s="3">
        <v>10.571428571428571</v>
      </c>
      <c r="E1373" s="3">
        <v>163.39243400000001</v>
      </c>
      <c r="F1373" s="6">
        <v>3.7743652253999997E-2</v>
      </c>
      <c r="G1373" s="6">
        <v>41.52</v>
      </c>
    </row>
    <row r="1374" spans="1:7" ht="14.25">
      <c r="A1374" s="2">
        <v>43587</v>
      </c>
      <c r="B1374" s="3">
        <v>40</v>
      </c>
      <c r="C1374" s="3">
        <v>10.285714285714286</v>
      </c>
      <c r="D1374" s="3">
        <v>10.448979591836734</v>
      </c>
      <c r="E1374" s="3">
        <v>161.07427989999999</v>
      </c>
      <c r="F1374" s="6">
        <v>4.0590718534799994E-2</v>
      </c>
      <c r="G1374" s="6">
        <v>44.65</v>
      </c>
    </row>
    <row r="1375" spans="1:7" ht="14.25">
      <c r="A1375" s="2">
        <v>43588</v>
      </c>
      <c r="B1375" s="3">
        <v>11</v>
      </c>
      <c r="C1375" s="3">
        <v>11</v>
      </c>
      <c r="D1375" s="3">
        <v>10.448979591836734</v>
      </c>
      <c r="E1375" s="3">
        <v>161.46113819999999</v>
      </c>
      <c r="F1375" s="6">
        <v>4.0688206826399995E-2</v>
      </c>
      <c r="G1375" s="6">
        <v>44.76</v>
      </c>
    </row>
    <row r="1376" spans="1:7" ht="14.25">
      <c r="A1376" s="2">
        <v>43589</v>
      </c>
      <c r="B1376" s="3">
        <v>10</v>
      </c>
      <c r="C1376" s="3">
        <v>10</v>
      </c>
      <c r="D1376" s="3">
        <v>10.520408163265305</v>
      </c>
      <c r="E1376" s="3">
        <v>168.37471590000001</v>
      </c>
      <c r="F1376" s="6">
        <v>4.2430428406799996E-2</v>
      </c>
      <c r="G1376" s="6">
        <v>46.67</v>
      </c>
    </row>
    <row r="1377" spans="1:7" ht="14.25">
      <c r="A1377" s="2">
        <v>43590</v>
      </c>
      <c r="B1377" s="3">
        <v>10</v>
      </c>
      <c r="C1377" s="3">
        <v>10</v>
      </c>
      <c r="D1377" s="3">
        <v>10.520408163265305</v>
      </c>
      <c r="E1377" s="3">
        <v>164.2781765</v>
      </c>
      <c r="F1377" s="6">
        <v>4.1398100477999994E-2</v>
      </c>
      <c r="G1377" s="6">
        <v>45.54</v>
      </c>
    </row>
    <row r="1378" spans="1:7" ht="14.25">
      <c r="A1378" s="2">
        <v>43591</v>
      </c>
      <c r="B1378" s="3">
        <v>11</v>
      </c>
      <c r="C1378" s="3">
        <v>11</v>
      </c>
      <c r="D1378" s="3">
        <v>10.520408163265305</v>
      </c>
      <c r="E1378" s="3">
        <v>165.9525515</v>
      </c>
      <c r="F1378" s="6">
        <v>4.1820042978000002E-2</v>
      </c>
      <c r="G1378" s="6">
        <v>46</v>
      </c>
    </row>
    <row r="1379" spans="1:7" ht="14.25">
      <c r="A1379" s="2">
        <v>43592</v>
      </c>
      <c r="B1379" s="3">
        <v>13</v>
      </c>
      <c r="C1379" s="3">
        <v>13</v>
      </c>
      <c r="D1379" s="3">
        <v>10.663265306122449</v>
      </c>
      <c r="E1379" s="3">
        <v>175.24917830000001</v>
      </c>
      <c r="F1379" s="6">
        <v>4.4162792931599998E-2</v>
      </c>
      <c r="G1379" s="6">
        <v>48.58</v>
      </c>
    </row>
    <row r="1380" spans="1:7" ht="14.25">
      <c r="A1380" s="2">
        <v>43593</v>
      </c>
      <c r="B1380" s="3">
        <v>11</v>
      </c>
      <c r="C1380" s="3">
        <v>11</v>
      </c>
      <c r="D1380" s="3">
        <v>10.591836734693876</v>
      </c>
      <c r="E1380" s="3">
        <v>167.7690504</v>
      </c>
      <c r="F1380" s="6">
        <v>4.2277800700800006E-2</v>
      </c>
      <c r="G1380" s="6">
        <v>46.51</v>
      </c>
    </row>
    <row r="1381" spans="1:7" ht="14.25">
      <c r="A1381" s="2">
        <v>43594</v>
      </c>
      <c r="B1381" s="3">
        <v>11</v>
      </c>
      <c r="C1381" s="3">
        <v>11</v>
      </c>
      <c r="D1381" s="3">
        <v>10.591836734693876</v>
      </c>
      <c r="E1381" s="3">
        <v>171.5330931</v>
      </c>
      <c r="F1381" s="6">
        <v>4.3226339461199997E-2</v>
      </c>
      <c r="G1381" s="6">
        <v>47.55</v>
      </c>
    </row>
    <row r="1382" spans="1:7" ht="14.25">
      <c r="A1382" s="2">
        <v>43595</v>
      </c>
      <c r="B1382" s="3">
        <v>11</v>
      </c>
      <c r="C1382" s="3">
        <v>11</v>
      </c>
      <c r="D1382" s="3">
        <v>10.520408163265305</v>
      </c>
      <c r="E1382" s="3">
        <v>171.30867000000001</v>
      </c>
      <c r="F1382" s="6">
        <v>4.3169784839999996E-2</v>
      </c>
      <c r="G1382" s="6">
        <v>47.49</v>
      </c>
    </row>
    <row r="1383" spans="1:7" ht="14.25">
      <c r="A1383" s="2">
        <v>43596</v>
      </c>
      <c r="B1383" s="3">
        <v>11</v>
      </c>
      <c r="C1383" s="3">
        <v>11</v>
      </c>
      <c r="D1383" s="3">
        <v>10.591836734693876</v>
      </c>
      <c r="E1383" s="3">
        <v>173.121937</v>
      </c>
      <c r="F1383" s="6">
        <v>4.3626728124000001E-2</v>
      </c>
      <c r="G1383" s="6">
        <v>47.99</v>
      </c>
    </row>
    <row r="1384" spans="1:7" ht="14.25">
      <c r="A1384" s="2">
        <v>43597</v>
      </c>
      <c r="B1384" s="3">
        <v>11</v>
      </c>
      <c r="C1384" s="3">
        <v>11</v>
      </c>
      <c r="D1384" s="3">
        <v>10.73469387755102</v>
      </c>
      <c r="E1384" s="3">
        <v>194.12161180000001</v>
      </c>
      <c r="F1384" s="6">
        <v>4.8918646173600006E-2</v>
      </c>
      <c r="G1384" s="6">
        <v>53.81</v>
      </c>
    </row>
    <row r="1385" spans="1:7" ht="14.25">
      <c r="A1385" s="2">
        <v>43598</v>
      </c>
      <c r="B1385" s="3">
        <v>14</v>
      </c>
      <c r="C1385" s="3">
        <v>14</v>
      </c>
      <c r="D1385" s="3">
        <v>11.020408163265305</v>
      </c>
      <c r="E1385" s="3">
        <v>187.9255106</v>
      </c>
      <c r="F1385" s="6">
        <v>4.7357228671200007E-2</v>
      </c>
      <c r="G1385" s="6">
        <v>52.09</v>
      </c>
    </row>
    <row r="1386" spans="1:7" ht="14.25">
      <c r="A1386" s="2">
        <v>43599</v>
      </c>
      <c r="B1386" s="3">
        <v>13</v>
      </c>
      <c r="C1386" s="3">
        <v>13</v>
      </c>
      <c r="D1386" s="3">
        <v>11.23469387755102</v>
      </c>
      <c r="E1386" s="3">
        <v>195.8201273</v>
      </c>
      <c r="F1386" s="6">
        <v>5.3458894752899992E-2</v>
      </c>
      <c r="G1386" s="6">
        <v>58.8</v>
      </c>
    </row>
    <row r="1387" spans="1:7" ht="14.25">
      <c r="A1387" s="2">
        <v>43600</v>
      </c>
      <c r="B1387" s="3">
        <v>16</v>
      </c>
      <c r="C1387" s="3">
        <v>16</v>
      </c>
      <c r="D1387" s="3">
        <v>11.663265306122449</v>
      </c>
      <c r="E1387" s="3">
        <v>217.7809293</v>
      </c>
      <c r="F1387" s="6">
        <v>5.9454193698899996E-2</v>
      </c>
      <c r="G1387" s="6">
        <v>65.400000000000006</v>
      </c>
    </row>
    <row r="1388" spans="1:7" ht="14.25">
      <c r="A1388" s="2">
        <v>43601</v>
      </c>
      <c r="B1388" s="3">
        <v>21</v>
      </c>
      <c r="C1388" s="3">
        <v>21</v>
      </c>
      <c r="D1388" s="3">
        <v>12.428571428571429</v>
      </c>
      <c r="E1388" s="3">
        <v>248.47698560000001</v>
      </c>
      <c r="F1388" s="6">
        <v>6.2616200371199998E-2</v>
      </c>
      <c r="G1388" s="6">
        <v>68.88</v>
      </c>
    </row>
    <row r="1389" spans="1:7" ht="14.25">
      <c r="A1389" s="2">
        <v>43602</v>
      </c>
      <c r="B1389" s="3">
        <v>18</v>
      </c>
      <c r="C1389" s="3">
        <v>18</v>
      </c>
      <c r="D1389" s="3">
        <v>12.928571428571429</v>
      </c>
      <c r="E1389" s="3">
        <v>263.52824930000003</v>
      </c>
      <c r="F1389" s="6">
        <v>7.1943212058900016E-2</v>
      </c>
      <c r="G1389" s="6">
        <v>79.14</v>
      </c>
    </row>
    <row r="1390" spans="1:7" ht="14.25">
      <c r="A1390" s="2">
        <v>43603</v>
      </c>
      <c r="B1390" s="3">
        <v>15</v>
      </c>
      <c r="C1390" s="3">
        <v>15</v>
      </c>
      <c r="D1390" s="3">
        <v>13.285714285714286</v>
      </c>
      <c r="E1390" s="3">
        <v>245.7757058</v>
      </c>
      <c r="F1390" s="6">
        <v>6.7096767683400005E-2</v>
      </c>
      <c r="G1390" s="6">
        <v>73.81</v>
      </c>
    </row>
    <row r="1391" spans="1:7" ht="14.25">
      <c r="A1391" s="2">
        <v>43604</v>
      </c>
      <c r="B1391" s="3">
        <v>14</v>
      </c>
      <c r="C1391" s="3">
        <v>14</v>
      </c>
      <c r="D1391" s="3">
        <v>13.571428571428571</v>
      </c>
      <c r="E1391" s="3">
        <v>232.65176779999999</v>
      </c>
      <c r="F1391" s="6">
        <v>6.8399619733200009E-2</v>
      </c>
      <c r="G1391" s="6">
        <v>75.239999999999995</v>
      </c>
    </row>
    <row r="1392" spans="1:7" ht="14.25">
      <c r="A1392" s="2">
        <v>43605</v>
      </c>
      <c r="B1392" s="3">
        <v>16</v>
      </c>
      <c r="C1392" s="3">
        <v>16</v>
      </c>
      <c r="D1392" s="3">
        <v>13.928571428571429</v>
      </c>
      <c r="E1392" s="3">
        <v>259.78826650000002</v>
      </c>
      <c r="F1392" s="6">
        <v>7.6377750351000015E-2</v>
      </c>
      <c r="G1392" s="6">
        <v>84.02</v>
      </c>
    </row>
    <row r="1393" spans="1:7" ht="14.25">
      <c r="A1393" s="2">
        <v>43606</v>
      </c>
      <c r="B1393" s="3">
        <v>13</v>
      </c>
      <c r="C1393" s="3">
        <v>13</v>
      </c>
      <c r="D1393" s="3">
        <v>13.928571428571429</v>
      </c>
      <c r="E1393" s="3">
        <v>252.52906440000001</v>
      </c>
      <c r="F1393" s="6">
        <v>7.4243544933600011E-2</v>
      </c>
      <c r="G1393" s="6">
        <v>81.67</v>
      </c>
    </row>
    <row r="1394" spans="1:7" ht="14.25">
      <c r="A1394" s="2">
        <v>43607</v>
      </c>
      <c r="B1394" s="3">
        <v>16</v>
      </c>
      <c r="C1394" s="3">
        <v>16</v>
      </c>
      <c r="D1394" s="3">
        <v>14.285714285714286</v>
      </c>
      <c r="E1394" s="3">
        <v>255.09546349999999</v>
      </c>
      <c r="F1394" s="6">
        <v>7.4998066269000005E-2</v>
      </c>
      <c r="G1394" s="6">
        <v>82.5</v>
      </c>
    </row>
    <row r="1395" spans="1:7" ht="14.25">
      <c r="A1395" s="2">
        <v>43608</v>
      </c>
      <c r="B1395" s="3">
        <v>14</v>
      </c>
      <c r="C1395" s="3">
        <v>14</v>
      </c>
      <c r="D1395" s="3">
        <v>14.5</v>
      </c>
      <c r="E1395" s="3">
        <v>246.42705470000001</v>
      </c>
      <c r="F1395" s="6">
        <v>7.7624522230500009E-2</v>
      </c>
      <c r="G1395" s="6">
        <v>85.39</v>
      </c>
    </row>
    <row r="1396" spans="1:7" ht="14.25">
      <c r="A1396" s="2">
        <v>43609</v>
      </c>
      <c r="B1396" s="3">
        <v>15</v>
      </c>
      <c r="C1396" s="3">
        <v>15</v>
      </c>
      <c r="D1396" s="3">
        <v>14.785714285714286</v>
      </c>
      <c r="E1396" s="3">
        <v>249.32291910000001</v>
      </c>
      <c r="F1396" s="6">
        <v>7.85367195165E-2</v>
      </c>
      <c r="G1396" s="6">
        <v>86.39</v>
      </c>
    </row>
    <row r="1397" spans="1:7" ht="14.25">
      <c r="A1397" s="2">
        <v>43610</v>
      </c>
      <c r="B1397" s="3">
        <v>12</v>
      </c>
      <c r="C1397" s="3">
        <v>12</v>
      </c>
      <c r="D1397" s="3">
        <v>14.857142857142858</v>
      </c>
      <c r="E1397" s="3">
        <v>251.5193204</v>
      </c>
      <c r="F1397" s="6">
        <v>7.9228585926000003E-2</v>
      </c>
      <c r="G1397" s="6">
        <v>87.15</v>
      </c>
    </row>
    <row r="1398" spans="1:7" ht="14.25">
      <c r="A1398" s="2">
        <v>43611</v>
      </c>
      <c r="B1398" s="3">
        <v>11</v>
      </c>
      <c r="C1398" s="3">
        <v>11</v>
      </c>
      <c r="D1398" s="3">
        <v>14.857142857142858</v>
      </c>
      <c r="E1398" s="3">
        <v>252.791357</v>
      </c>
      <c r="F1398" s="6">
        <v>7.9629277455000008E-2</v>
      </c>
      <c r="G1398" s="6">
        <v>87.59</v>
      </c>
    </row>
    <row r="1399" spans="1:7" ht="14.25">
      <c r="A1399" s="2">
        <v>43612</v>
      </c>
      <c r="B1399" s="3">
        <v>15</v>
      </c>
      <c r="C1399" s="3">
        <v>15</v>
      </c>
      <c r="D1399" s="3">
        <v>14.928571428571429</v>
      </c>
      <c r="E1399" s="3">
        <v>264.9845641</v>
      </c>
      <c r="F1399" s="6">
        <v>8.3470137691499996E-2</v>
      </c>
      <c r="G1399" s="6">
        <v>91.82</v>
      </c>
    </row>
    <row r="1400" spans="1:7" ht="14.25">
      <c r="A1400" s="2">
        <v>43613</v>
      </c>
      <c r="B1400" s="3">
        <v>15</v>
      </c>
      <c r="C1400" s="3">
        <v>15</v>
      </c>
      <c r="D1400" s="3">
        <v>15.071428571428571</v>
      </c>
      <c r="E1400" s="3">
        <v>268.64117270000003</v>
      </c>
      <c r="F1400" s="6">
        <v>8.4621969400499999E-2</v>
      </c>
      <c r="G1400" s="6">
        <v>93.08</v>
      </c>
    </row>
    <row r="1401" spans="1:7" ht="14.25">
      <c r="A1401" s="2">
        <v>43614</v>
      </c>
      <c r="B1401" s="3">
        <v>17</v>
      </c>
      <c r="C1401" s="3">
        <v>17</v>
      </c>
      <c r="D1401" s="3">
        <v>15.142857142857142</v>
      </c>
      <c r="E1401" s="3">
        <v>267.81551380000002</v>
      </c>
      <c r="F1401" s="6">
        <v>8.4361886847000009E-2</v>
      </c>
      <c r="G1401" s="6">
        <v>92.8</v>
      </c>
    </row>
    <row r="1402" spans="1:7" ht="14.25">
      <c r="A1402" s="2">
        <v>43615</v>
      </c>
      <c r="B1402" s="3">
        <v>17</v>
      </c>
      <c r="C1402" s="3">
        <v>17</v>
      </c>
      <c r="D1402" s="3">
        <v>14.857142857142858</v>
      </c>
      <c r="E1402" s="3">
        <v>266.06231059999999</v>
      </c>
      <c r="F1402" s="6">
        <v>8.3809627838999992E-2</v>
      </c>
      <c r="G1402" s="6">
        <v>92.19</v>
      </c>
    </row>
    <row r="1403" spans="1:7" ht="14.25">
      <c r="A1403" s="2">
        <v>43616</v>
      </c>
      <c r="B1403" s="3">
        <v>16</v>
      </c>
      <c r="C1403" s="3">
        <v>16</v>
      </c>
      <c r="D1403" s="3">
        <v>14.714285714285714</v>
      </c>
      <c r="E1403" s="3">
        <v>254.31488540000001</v>
      </c>
      <c r="F1403" s="6">
        <v>8.0109188901000009E-2</v>
      </c>
      <c r="G1403" s="6">
        <v>88.12</v>
      </c>
    </row>
    <row r="1404" spans="1:7" ht="14.25">
      <c r="A1404" s="2">
        <v>43617</v>
      </c>
      <c r="B1404" s="3">
        <v>14</v>
      </c>
      <c r="C1404" s="3">
        <v>14</v>
      </c>
      <c r="D1404" s="3">
        <v>14.642857142857142</v>
      </c>
      <c r="E1404" s="3">
        <v>267.5789719</v>
      </c>
      <c r="F1404" s="6">
        <v>8.4287376148499987E-2</v>
      </c>
      <c r="G1404" s="6">
        <v>92.72</v>
      </c>
    </row>
    <row r="1405" spans="1:7" ht="14.25">
      <c r="A1405" s="2">
        <v>43618</v>
      </c>
      <c r="B1405" s="3">
        <v>11</v>
      </c>
      <c r="C1405" s="3">
        <v>11</v>
      </c>
      <c r="D1405" s="3">
        <v>14.428571428571429</v>
      </c>
      <c r="E1405" s="3">
        <v>264.175838</v>
      </c>
      <c r="F1405" s="6">
        <v>7.7667696372000009E-2</v>
      </c>
      <c r="G1405" s="6">
        <v>85.43</v>
      </c>
    </row>
    <row r="1406" spans="1:7" ht="14.25">
      <c r="A1406" s="2">
        <v>43619</v>
      </c>
      <c r="B1406" s="3">
        <v>14</v>
      </c>
      <c r="C1406" s="3">
        <v>14</v>
      </c>
      <c r="D1406" s="3">
        <v>14.285714285714286</v>
      </c>
      <c r="E1406" s="3">
        <v>269.05423739999998</v>
      </c>
      <c r="F1406" s="6">
        <v>7.9101945795599996E-2</v>
      </c>
      <c r="G1406" s="6">
        <v>87.01</v>
      </c>
    </row>
    <row r="1407" spans="1:7" ht="14.25">
      <c r="A1407" s="2">
        <v>43620</v>
      </c>
      <c r="B1407" s="3">
        <v>14</v>
      </c>
      <c r="C1407" s="3">
        <v>14</v>
      </c>
      <c r="D1407" s="3">
        <v>14.357142857142858</v>
      </c>
      <c r="E1407" s="3">
        <v>247.1100587</v>
      </c>
      <c r="F1407" s="6">
        <v>7.2650357257800002E-2</v>
      </c>
      <c r="G1407" s="6">
        <v>79.92</v>
      </c>
    </row>
    <row r="1408" spans="1:7" ht="14.25">
      <c r="A1408" s="2">
        <v>43621</v>
      </c>
      <c r="B1408" s="3">
        <v>15</v>
      </c>
      <c r="C1408" s="3">
        <v>15</v>
      </c>
      <c r="D1408" s="3">
        <v>14.285714285714286</v>
      </c>
      <c r="E1408" s="3">
        <v>241.67991620000001</v>
      </c>
      <c r="F1408" s="6">
        <v>7.1053895362800004E-2</v>
      </c>
      <c r="G1408" s="6">
        <v>78.16</v>
      </c>
    </row>
    <row r="1409" spans="1:7" ht="14.25">
      <c r="A1409" s="2">
        <v>43622</v>
      </c>
      <c r="B1409" s="3">
        <v>13</v>
      </c>
      <c r="C1409" s="3">
        <v>13</v>
      </c>
      <c r="D1409" s="3">
        <v>14.214285714285714</v>
      </c>
      <c r="E1409" s="3">
        <v>245.4286989</v>
      </c>
      <c r="F1409" s="6">
        <v>7.2156037476600002E-2</v>
      </c>
      <c r="G1409" s="6">
        <v>79.37</v>
      </c>
    </row>
    <row r="1410" spans="1:7" ht="14.25">
      <c r="A1410" s="2">
        <v>43623</v>
      </c>
      <c r="B1410" s="3">
        <v>14</v>
      </c>
      <c r="C1410" s="3">
        <v>14</v>
      </c>
      <c r="D1410" s="3">
        <v>14.142857142857142</v>
      </c>
      <c r="E1410" s="3">
        <v>250.01106799999999</v>
      </c>
      <c r="F1410" s="6">
        <v>7.3503253992000001E-2</v>
      </c>
      <c r="G1410" s="6">
        <v>80.849999999999994</v>
      </c>
    </row>
    <row r="1411" spans="1:7" ht="14.25">
      <c r="A1411" s="2">
        <v>43624</v>
      </c>
      <c r="B1411" s="3">
        <v>18</v>
      </c>
      <c r="C1411" s="3">
        <v>18</v>
      </c>
      <c r="D1411" s="3">
        <v>14.571428571428571</v>
      </c>
      <c r="E1411" s="3">
        <v>249.06394040000001</v>
      </c>
      <c r="F1411" s="6">
        <v>7.8455141226000003E-2</v>
      </c>
      <c r="G1411" s="6">
        <v>86.3</v>
      </c>
    </row>
    <row r="1412" spans="1:7" ht="14.25">
      <c r="A1412" s="2">
        <v>43625</v>
      </c>
      <c r="B1412" s="3">
        <v>12</v>
      </c>
      <c r="C1412" s="3">
        <v>12</v>
      </c>
      <c r="D1412" s="3">
        <v>14.642857142857142</v>
      </c>
      <c r="E1412" s="3">
        <v>243.8480012</v>
      </c>
      <c r="F1412" s="6">
        <v>7.6812120378000004E-2</v>
      </c>
      <c r="G1412" s="6">
        <v>84.49</v>
      </c>
    </row>
    <row r="1413" spans="1:7" ht="14.25">
      <c r="A1413" s="2">
        <v>43626</v>
      </c>
      <c r="B1413" s="3">
        <v>19</v>
      </c>
      <c r="C1413" s="3">
        <v>19</v>
      </c>
      <c r="D1413" s="3">
        <v>14.928571428571429</v>
      </c>
      <c r="E1413" s="3">
        <v>230.82446139999999</v>
      </c>
      <c r="F1413" s="6">
        <v>7.2709705340999992E-2</v>
      </c>
      <c r="G1413" s="6">
        <v>79.98</v>
      </c>
    </row>
    <row r="1414" spans="1:7" ht="14.25">
      <c r="A1414" s="2">
        <v>43627</v>
      </c>
      <c r="B1414" s="3">
        <v>15</v>
      </c>
      <c r="C1414" s="3">
        <v>15</v>
      </c>
      <c r="D1414" s="3">
        <v>14.928571428571429</v>
      </c>
      <c r="E1414" s="3">
        <v>248.0451678</v>
      </c>
      <c r="F1414" s="6">
        <v>7.8134227857000013E-2</v>
      </c>
      <c r="G1414" s="6">
        <v>85.95</v>
      </c>
    </row>
    <row r="1415" spans="1:7" ht="14.25">
      <c r="A1415" s="2">
        <v>43628</v>
      </c>
      <c r="B1415" s="3">
        <v>11</v>
      </c>
      <c r="C1415" s="3">
        <v>11</v>
      </c>
      <c r="D1415" s="3">
        <v>14.5</v>
      </c>
      <c r="E1415" s="3">
        <v>245.05236600000001</v>
      </c>
      <c r="F1415" s="6">
        <v>7.7191495290000009E-2</v>
      </c>
      <c r="G1415" s="6">
        <v>84.91</v>
      </c>
    </row>
    <row r="1416" spans="1:7" ht="14.25">
      <c r="A1416" s="2">
        <v>43629</v>
      </c>
      <c r="B1416" s="3">
        <v>12</v>
      </c>
      <c r="C1416" s="3">
        <v>12</v>
      </c>
      <c r="D1416" s="3">
        <v>14.142857142857142</v>
      </c>
      <c r="E1416" s="3">
        <v>261.71632599999998</v>
      </c>
      <c r="F1416" s="6">
        <v>7.6944599843999997E-2</v>
      </c>
      <c r="G1416" s="6">
        <v>84.64</v>
      </c>
    </row>
    <row r="1417" spans="1:7" ht="14.25">
      <c r="A1417" s="2">
        <v>43630</v>
      </c>
      <c r="B1417" s="3">
        <v>15</v>
      </c>
      <c r="C1417" s="3">
        <v>15</v>
      </c>
      <c r="D1417" s="3">
        <v>14.071428571428571</v>
      </c>
      <c r="E1417" s="3">
        <v>255.6687105</v>
      </c>
      <c r="F1417" s="6">
        <v>7.5166600887000001E-2</v>
      </c>
      <c r="G1417" s="6">
        <v>82.68</v>
      </c>
    </row>
    <row r="1418" spans="1:7" ht="14.25">
      <c r="A1418" s="2">
        <v>43631</v>
      </c>
      <c r="B1418" s="3">
        <v>17</v>
      </c>
      <c r="C1418" s="3">
        <v>17</v>
      </c>
      <c r="D1418" s="3">
        <v>14.285714285714286</v>
      </c>
      <c r="E1418" s="3">
        <v>263.920029</v>
      </c>
      <c r="F1418" s="6">
        <v>7.7592488525999995E-2</v>
      </c>
      <c r="G1418" s="6">
        <v>85.35</v>
      </c>
    </row>
    <row r="1419" spans="1:7" ht="14.25">
      <c r="A1419" s="2">
        <v>43632</v>
      </c>
      <c r="B1419" s="3">
        <v>12</v>
      </c>
      <c r="C1419" s="3">
        <v>12</v>
      </c>
      <c r="D1419" s="3">
        <v>14.357142857142858</v>
      </c>
      <c r="E1419" s="3">
        <v>268.52383850000001</v>
      </c>
      <c r="F1419" s="6">
        <v>7.8946008519000008E-2</v>
      </c>
      <c r="G1419" s="6">
        <v>86.84</v>
      </c>
    </row>
    <row r="1420" spans="1:7" ht="14.25">
      <c r="A1420" s="2">
        <v>43633</v>
      </c>
      <c r="B1420" s="3">
        <v>18</v>
      </c>
      <c r="C1420" s="3">
        <v>18</v>
      </c>
      <c r="D1420" s="3">
        <v>14.642857142857142</v>
      </c>
      <c r="E1420" s="3">
        <v>269.03518969999999</v>
      </c>
      <c r="F1420" s="6">
        <v>8.4746084755499995E-2</v>
      </c>
      <c r="G1420" s="6">
        <v>93.22</v>
      </c>
    </row>
    <row r="1421" spans="1:7" ht="14.25">
      <c r="A1421" s="2">
        <v>43634</v>
      </c>
      <c r="B1421" s="3">
        <v>14</v>
      </c>
      <c r="C1421" s="3">
        <v>14</v>
      </c>
      <c r="D1421" s="3">
        <v>14.642857142857142</v>
      </c>
      <c r="E1421" s="3">
        <v>273.9752464</v>
      </c>
      <c r="F1421" s="6">
        <v>8.6302202616000009E-2</v>
      </c>
      <c r="G1421" s="6">
        <v>94.93</v>
      </c>
    </row>
    <row r="1422" spans="1:7" ht="14.25">
      <c r="A1422" s="2">
        <v>43635</v>
      </c>
      <c r="B1422" s="3">
        <v>15</v>
      </c>
      <c r="C1422" s="3">
        <v>15</v>
      </c>
      <c r="D1422" s="3">
        <v>14.642857142857142</v>
      </c>
      <c r="E1422" s="3">
        <v>264.6526963</v>
      </c>
      <c r="F1422" s="6">
        <v>8.336559933450001E-2</v>
      </c>
      <c r="G1422" s="6">
        <v>91.7</v>
      </c>
    </row>
    <row r="1423" spans="1:7" ht="14.25">
      <c r="A1423" s="2">
        <v>43636</v>
      </c>
      <c r="B1423" s="3">
        <v>19</v>
      </c>
      <c r="C1423" s="3">
        <v>19</v>
      </c>
      <c r="D1423" s="3">
        <v>15.071428571428571</v>
      </c>
      <c r="E1423" s="3">
        <v>269.02137599999998</v>
      </c>
      <c r="F1423" s="6">
        <v>8.4741733439999994E-2</v>
      </c>
      <c r="G1423" s="6">
        <v>93.22</v>
      </c>
    </row>
    <row r="1424" spans="1:7" ht="14.25">
      <c r="A1424" s="2">
        <v>43637</v>
      </c>
      <c r="B1424" s="3">
        <v>13</v>
      </c>
      <c r="C1424" s="3">
        <v>13</v>
      </c>
      <c r="D1424" s="3">
        <v>15</v>
      </c>
      <c r="E1424" s="3">
        <v>272.66482289999999</v>
      </c>
      <c r="F1424" s="6">
        <v>8.5889419213500004E-2</v>
      </c>
      <c r="G1424" s="6">
        <v>94.48</v>
      </c>
    </row>
    <row r="1425" spans="1:7" ht="14.25">
      <c r="A1425" s="2">
        <v>43638</v>
      </c>
      <c r="B1425" s="3">
        <v>13</v>
      </c>
      <c r="C1425" s="3">
        <v>13</v>
      </c>
      <c r="D1425" s="3">
        <v>14.642857142857142</v>
      </c>
      <c r="E1425" s="3">
        <v>295.09564330000001</v>
      </c>
      <c r="F1425" s="6">
        <v>9.2955127639500007E-2</v>
      </c>
      <c r="G1425" s="6">
        <v>102.25</v>
      </c>
    </row>
    <row r="1426" spans="1:7" ht="14.25">
      <c r="A1426" s="2">
        <v>43639</v>
      </c>
      <c r="B1426" s="3">
        <v>13</v>
      </c>
      <c r="C1426" s="3">
        <v>13</v>
      </c>
      <c r="D1426" s="3">
        <v>14.714285714285714</v>
      </c>
      <c r="E1426" s="3">
        <v>309.83737400000001</v>
      </c>
      <c r="F1426" s="6">
        <v>9.7598772810000012E-2</v>
      </c>
      <c r="G1426" s="6">
        <v>107.36</v>
      </c>
    </row>
    <row r="1427" spans="1:7" ht="14.25">
      <c r="A1427" s="2">
        <v>43640</v>
      </c>
      <c r="B1427" s="3">
        <v>14</v>
      </c>
      <c r="C1427" s="3">
        <v>14</v>
      </c>
      <c r="D1427" s="3">
        <v>14.357142857142858</v>
      </c>
      <c r="E1427" s="3">
        <v>306.83639140000002</v>
      </c>
      <c r="F1427" s="6">
        <v>9.0209899071600014E-2</v>
      </c>
      <c r="G1427" s="6">
        <v>99.23</v>
      </c>
    </row>
    <row r="1428" spans="1:7" ht="14.25">
      <c r="A1428" s="2">
        <v>43641</v>
      </c>
      <c r="B1428" s="3">
        <v>18</v>
      </c>
      <c r="C1428" s="3">
        <v>18</v>
      </c>
      <c r="D1428" s="3">
        <v>14.571428571428571</v>
      </c>
      <c r="E1428" s="3">
        <v>311.6636153</v>
      </c>
      <c r="F1428" s="6">
        <v>9.8174038819500001E-2</v>
      </c>
      <c r="G1428" s="6">
        <v>107.99</v>
      </c>
    </row>
    <row r="1429" spans="1:7" ht="14.25">
      <c r="A1429" s="2">
        <v>43642</v>
      </c>
      <c r="B1429" s="3">
        <v>18</v>
      </c>
      <c r="C1429" s="3">
        <v>18</v>
      </c>
      <c r="D1429" s="3">
        <v>15.071428571428571</v>
      </c>
      <c r="E1429" s="3">
        <v>316.65167559999998</v>
      </c>
      <c r="F1429" s="6">
        <v>9.9745277813999986E-2</v>
      </c>
      <c r="G1429" s="6">
        <v>109.72</v>
      </c>
    </row>
    <row r="1430" spans="1:7" ht="14.25">
      <c r="A1430" s="2">
        <v>43643</v>
      </c>
      <c r="B1430" s="3">
        <v>21</v>
      </c>
      <c r="C1430" s="3">
        <v>21</v>
      </c>
      <c r="D1430" s="3">
        <v>15.714285714285714</v>
      </c>
      <c r="E1430" s="3">
        <v>334.05976320000002</v>
      </c>
      <c r="F1430" s="6">
        <v>0.11224408043520001</v>
      </c>
      <c r="G1430" s="6">
        <v>123.47</v>
      </c>
    </row>
    <row r="1431" spans="1:7" ht="14.25">
      <c r="A1431" s="2">
        <v>43644</v>
      </c>
      <c r="B1431" s="3">
        <v>18</v>
      </c>
      <c r="C1431" s="3">
        <v>18</v>
      </c>
      <c r="D1431" s="3">
        <v>15.928571428571429</v>
      </c>
      <c r="E1431" s="3">
        <v>293.88714659999999</v>
      </c>
      <c r="F1431" s="6">
        <v>9.8746081257599996E-2</v>
      </c>
      <c r="G1431" s="6">
        <v>108.62</v>
      </c>
    </row>
    <row r="1432" spans="1:7" ht="14.25">
      <c r="A1432" s="2">
        <v>43645</v>
      </c>
      <c r="B1432" s="3">
        <v>15</v>
      </c>
      <c r="C1432" s="3">
        <v>15</v>
      </c>
      <c r="D1432" s="3">
        <v>15.785714285714286</v>
      </c>
      <c r="E1432" s="3">
        <v>309.74880680000001</v>
      </c>
      <c r="F1432" s="6">
        <v>0.10407559908480001</v>
      </c>
      <c r="G1432" s="6">
        <v>114.48</v>
      </c>
    </row>
    <row r="1433" spans="1:7" ht="14.25">
      <c r="A1433" s="2">
        <v>43646</v>
      </c>
      <c r="B1433" s="3">
        <v>16</v>
      </c>
      <c r="C1433" s="3">
        <v>16</v>
      </c>
      <c r="D1433" s="3">
        <v>16.071428571428573</v>
      </c>
      <c r="E1433" s="3">
        <v>320.13080480000002</v>
      </c>
      <c r="F1433" s="6">
        <v>0.10756395041280001</v>
      </c>
      <c r="G1433" s="6">
        <v>118.32</v>
      </c>
    </row>
    <row r="1434" spans="1:7" ht="14.25">
      <c r="A1434" s="2">
        <v>43647</v>
      </c>
      <c r="B1434" s="3">
        <v>20</v>
      </c>
      <c r="C1434" s="3">
        <v>20</v>
      </c>
      <c r="D1434" s="3">
        <v>16.214285714285715</v>
      </c>
      <c r="E1434" s="3">
        <v>292.00061049999999</v>
      </c>
      <c r="F1434" s="6">
        <v>9.8112205128000007E-2</v>
      </c>
      <c r="G1434" s="6">
        <v>107.92</v>
      </c>
    </row>
    <row r="1435" spans="1:7" ht="14.25">
      <c r="A1435" s="2">
        <v>43648</v>
      </c>
      <c r="B1435" s="3">
        <v>16</v>
      </c>
      <c r="C1435" s="3">
        <v>16</v>
      </c>
      <c r="D1435" s="3">
        <v>16.357142857142858</v>
      </c>
      <c r="E1435" s="3">
        <v>295.5681017</v>
      </c>
      <c r="F1435" s="6">
        <v>9.9310882171199988E-2</v>
      </c>
      <c r="G1435" s="6">
        <v>109.24</v>
      </c>
    </row>
    <row r="1436" spans="1:7" ht="14.25">
      <c r="A1436" s="2">
        <v>43649</v>
      </c>
      <c r="B1436" s="3">
        <v>13</v>
      </c>
      <c r="C1436" s="3">
        <v>13</v>
      </c>
      <c r="D1436" s="3">
        <v>16.214285714285715</v>
      </c>
      <c r="E1436" s="3">
        <v>292.58770550000003</v>
      </c>
      <c r="F1436" s="6">
        <v>9.8309469048000017E-2</v>
      </c>
      <c r="G1436" s="6">
        <v>108.14</v>
      </c>
    </row>
    <row r="1437" spans="1:7" ht="14.25">
      <c r="A1437" s="2">
        <v>43650</v>
      </c>
      <c r="B1437" s="3">
        <v>12</v>
      </c>
      <c r="C1437" s="3">
        <v>12</v>
      </c>
      <c r="D1437" s="3">
        <v>15.714285714285714</v>
      </c>
      <c r="E1437" s="3">
        <v>302.67942010000002</v>
      </c>
      <c r="F1437" s="6">
        <v>0.1017002851536</v>
      </c>
      <c r="G1437" s="6">
        <v>111.87</v>
      </c>
    </row>
    <row r="1438" spans="1:7" ht="14.25">
      <c r="A1438" s="2">
        <v>43651</v>
      </c>
      <c r="B1438" s="3">
        <v>15</v>
      </c>
      <c r="C1438" s="3">
        <v>15</v>
      </c>
      <c r="D1438" s="3">
        <v>15.857142857142858</v>
      </c>
      <c r="E1438" s="3">
        <v>281.6187539</v>
      </c>
      <c r="F1438" s="6">
        <v>9.4623901310400008E-2</v>
      </c>
      <c r="G1438" s="6">
        <v>104.09</v>
      </c>
    </row>
    <row r="1439" spans="1:7" ht="14.25">
      <c r="A1439" s="2">
        <v>43652</v>
      </c>
      <c r="B1439" s="3">
        <v>14</v>
      </c>
      <c r="C1439" s="3">
        <v>14</v>
      </c>
      <c r="D1439" s="3">
        <v>15.928571428571429</v>
      </c>
      <c r="E1439" s="3">
        <v>287.53473339999999</v>
      </c>
      <c r="F1439" s="6">
        <v>9.6611670422399987E-2</v>
      </c>
      <c r="G1439" s="6">
        <v>106.27</v>
      </c>
    </row>
    <row r="1440" spans="1:7" ht="14.25">
      <c r="A1440" s="2">
        <v>43653</v>
      </c>
      <c r="B1440" s="3">
        <v>11</v>
      </c>
      <c r="C1440" s="3">
        <v>11</v>
      </c>
      <c r="D1440" s="3">
        <v>15.785714285714286</v>
      </c>
      <c r="E1440" s="3">
        <v>286.0624272</v>
      </c>
      <c r="F1440" s="6">
        <v>9.6116975539200011E-2</v>
      </c>
      <c r="G1440" s="6">
        <v>105.73</v>
      </c>
    </row>
    <row r="1441" spans="1:7" ht="14.25">
      <c r="A1441" s="2">
        <v>43654</v>
      </c>
      <c r="B1441" s="3">
        <v>15</v>
      </c>
      <c r="C1441" s="3">
        <v>15</v>
      </c>
      <c r="D1441" s="3">
        <v>15.857142857142858</v>
      </c>
      <c r="E1441" s="3">
        <v>307.09878550000002</v>
      </c>
      <c r="F1441" s="6">
        <v>0.10318519192800001</v>
      </c>
      <c r="G1441" s="6">
        <v>113.5</v>
      </c>
    </row>
    <row r="1442" spans="1:7" ht="14.25">
      <c r="A1442" s="2">
        <v>43655</v>
      </c>
      <c r="B1442" s="3">
        <v>13</v>
      </c>
      <c r="C1442" s="3">
        <v>13</v>
      </c>
      <c r="D1442" s="3">
        <v>15.5</v>
      </c>
      <c r="E1442" s="3">
        <v>312.40412600000002</v>
      </c>
      <c r="F1442" s="6">
        <v>0.104967786336</v>
      </c>
      <c r="G1442" s="6">
        <v>115.46</v>
      </c>
    </row>
    <row r="1443" spans="1:7" ht="14.25">
      <c r="A1443" s="2">
        <v>43656</v>
      </c>
      <c r="B1443" s="3">
        <v>12</v>
      </c>
      <c r="C1443" s="3">
        <v>12</v>
      </c>
      <c r="D1443" s="3">
        <v>15.071428571428571</v>
      </c>
      <c r="E1443" s="3">
        <v>306.94052909999999</v>
      </c>
      <c r="F1443" s="6">
        <v>9.6686266666500001E-2</v>
      </c>
      <c r="G1443" s="6">
        <v>106.35</v>
      </c>
    </row>
    <row r="1444" spans="1:7" ht="14.25">
      <c r="A1444" s="2">
        <v>43657</v>
      </c>
      <c r="B1444" s="3">
        <v>18</v>
      </c>
      <c r="C1444" s="3">
        <v>18</v>
      </c>
      <c r="D1444" s="3">
        <v>14.857142857142858</v>
      </c>
      <c r="E1444" s="3">
        <v>288.09615539999999</v>
      </c>
      <c r="F1444" s="6">
        <v>9.0750288950999999E-2</v>
      </c>
      <c r="G1444" s="6">
        <v>99.83</v>
      </c>
    </row>
    <row r="1445" spans="1:7" ht="14.25">
      <c r="A1445" s="2">
        <v>43658</v>
      </c>
      <c r="B1445" s="3">
        <v>14</v>
      </c>
      <c r="C1445" s="3">
        <v>14</v>
      </c>
      <c r="D1445" s="3">
        <v>14.571428571428571</v>
      </c>
      <c r="E1445" s="3">
        <v>268.15008440000003</v>
      </c>
      <c r="F1445" s="6">
        <v>8.4467276586000006E-2</v>
      </c>
      <c r="G1445" s="6">
        <v>92.91</v>
      </c>
    </row>
    <row r="1446" spans="1:7" ht="14.25">
      <c r="A1446" s="2">
        <v>43659</v>
      </c>
      <c r="B1446" s="3">
        <v>12</v>
      </c>
      <c r="C1446" s="3">
        <v>12</v>
      </c>
      <c r="D1446" s="3">
        <v>14.357142857142858</v>
      </c>
      <c r="E1446" s="3">
        <v>275.18058259999998</v>
      </c>
      <c r="F1446" s="6">
        <v>8.0903091284399986E-2</v>
      </c>
      <c r="G1446" s="6">
        <v>88.99</v>
      </c>
    </row>
    <row r="1447" spans="1:7" ht="14.25">
      <c r="A1447" s="2">
        <v>43660</v>
      </c>
      <c r="B1447" s="3">
        <v>15</v>
      </c>
      <c r="C1447" s="3">
        <v>15</v>
      </c>
      <c r="D1447" s="3">
        <v>14.285714285714286</v>
      </c>
      <c r="E1447" s="3">
        <v>269.51790590000002</v>
      </c>
      <c r="F1447" s="6">
        <v>7.9238264334600003E-2</v>
      </c>
      <c r="G1447" s="6">
        <v>87.16</v>
      </c>
    </row>
    <row r="1448" spans="1:7" ht="14.25">
      <c r="A1448" s="2">
        <v>43661</v>
      </c>
      <c r="B1448" s="3">
        <v>14</v>
      </c>
      <c r="C1448" s="3">
        <v>14</v>
      </c>
      <c r="D1448" s="3">
        <v>13.857142857142858</v>
      </c>
      <c r="E1448" s="3">
        <v>226.61415339999999</v>
      </c>
      <c r="F1448" s="6">
        <v>6.6624561099600008E-2</v>
      </c>
      <c r="G1448" s="6">
        <v>73.290000000000006</v>
      </c>
    </row>
    <row r="1449" spans="1:7" ht="14.25">
      <c r="A1449" s="2">
        <v>43662</v>
      </c>
      <c r="B1449" s="3">
        <v>22</v>
      </c>
      <c r="C1449" s="3">
        <v>22</v>
      </c>
      <c r="D1449" s="3">
        <v>14.285714285714286</v>
      </c>
      <c r="E1449" s="3">
        <v>229.06063979999999</v>
      </c>
      <c r="F1449" s="6">
        <v>6.7343828101199987E-2</v>
      </c>
      <c r="G1449" s="6">
        <v>74.08</v>
      </c>
    </row>
    <row r="1450" spans="1:7" ht="14.25">
      <c r="A1450" s="2">
        <v>43663</v>
      </c>
      <c r="B1450" s="3">
        <v>19</v>
      </c>
      <c r="C1450" s="3">
        <v>19</v>
      </c>
      <c r="D1450" s="3">
        <v>14.714285714285714</v>
      </c>
      <c r="E1450" s="3">
        <v>199.8849807</v>
      </c>
      <c r="F1450" s="6">
        <v>6.2963768920499999E-2</v>
      </c>
      <c r="G1450" s="6">
        <v>69.260000000000005</v>
      </c>
    </row>
    <row r="1451" spans="1:7" ht="14.25">
      <c r="A1451" s="2">
        <v>43664</v>
      </c>
      <c r="B1451" s="3">
        <v>13</v>
      </c>
      <c r="C1451" s="3">
        <v>13</v>
      </c>
      <c r="D1451" s="3">
        <v>14.785714285714286</v>
      </c>
      <c r="E1451" s="3">
        <v>211.28652819999999</v>
      </c>
      <c r="F1451" s="6">
        <v>6.6555256383E-2</v>
      </c>
      <c r="G1451" s="6">
        <v>73.209999999999994</v>
      </c>
    </row>
    <row r="1452" spans="1:7" ht="14.25">
      <c r="A1452" s="2">
        <v>43665</v>
      </c>
      <c r="B1452" s="3">
        <v>17</v>
      </c>
      <c r="C1452" s="3">
        <v>17</v>
      </c>
      <c r="D1452" s="3">
        <v>14.928571428571429</v>
      </c>
      <c r="E1452" s="3">
        <v>226.12848959999999</v>
      </c>
      <c r="F1452" s="6">
        <v>7.1230474224000001E-2</v>
      </c>
      <c r="G1452" s="6">
        <v>78.349999999999994</v>
      </c>
    </row>
    <row r="1453" spans="1:7" ht="14.25">
      <c r="A1453" s="2">
        <v>43666</v>
      </c>
      <c r="B1453" s="3">
        <v>12</v>
      </c>
      <c r="C1453" s="3">
        <v>12</v>
      </c>
      <c r="D1453" s="3">
        <v>14.785714285714286</v>
      </c>
      <c r="E1453" s="3">
        <v>222.9516812</v>
      </c>
      <c r="F1453" s="6">
        <v>7.0229779578000001E-2</v>
      </c>
      <c r="G1453" s="6">
        <v>77.25</v>
      </c>
    </row>
    <row r="1454" spans="1:7" ht="14.25">
      <c r="A1454" s="2">
        <v>43667</v>
      </c>
      <c r="B1454" s="3">
        <v>12</v>
      </c>
      <c r="C1454" s="3">
        <v>12</v>
      </c>
      <c r="D1454" s="3">
        <v>14.857142857142858</v>
      </c>
      <c r="E1454" s="3">
        <v>227.75298530000001</v>
      </c>
      <c r="F1454" s="6">
        <v>7.1742190369499997E-2</v>
      </c>
      <c r="G1454" s="6">
        <v>78.92</v>
      </c>
    </row>
    <row r="1455" spans="1:7" ht="14.25">
      <c r="A1455" s="2">
        <v>43668</v>
      </c>
      <c r="B1455" s="3">
        <v>12</v>
      </c>
      <c r="C1455" s="3">
        <v>12</v>
      </c>
      <c r="D1455" s="3">
        <v>14.642857142857142</v>
      </c>
      <c r="E1455" s="3">
        <v>226.44311049999999</v>
      </c>
      <c r="F1455" s="6">
        <v>7.1329579807499988E-2</v>
      </c>
      <c r="G1455" s="6">
        <v>78.459999999999994</v>
      </c>
    </row>
    <row r="1456" spans="1:7" ht="14.25">
      <c r="A1456" s="2">
        <v>43669</v>
      </c>
      <c r="B1456" s="3">
        <v>13</v>
      </c>
      <c r="C1456" s="3">
        <v>13</v>
      </c>
      <c r="D1456" s="3">
        <v>14.642857142857142</v>
      </c>
      <c r="E1456" s="3">
        <v>216.7335889</v>
      </c>
      <c r="F1456" s="6">
        <v>6.8271080503500003E-2</v>
      </c>
      <c r="G1456" s="6">
        <v>75.099999999999994</v>
      </c>
    </row>
    <row r="1457" spans="1:7" ht="14.25">
      <c r="A1457" s="2">
        <v>43670</v>
      </c>
      <c r="B1457" s="3">
        <v>19</v>
      </c>
      <c r="C1457" s="3">
        <v>19</v>
      </c>
      <c r="D1457" s="3">
        <v>15.142857142857142</v>
      </c>
      <c r="E1457" s="3">
        <v>212.33922010000001</v>
      </c>
      <c r="F1457" s="6">
        <v>6.6886854331500004E-2</v>
      </c>
      <c r="G1457" s="6">
        <v>73.58</v>
      </c>
    </row>
    <row r="1458" spans="1:7" ht="14.25">
      <c r="A1458" s="2">
        <v>43671</v>
      </c>
      <c r="B1458" s="3">
        <v>18</v>
      </c>
      <c r="C1458" s="3">
        <v>18</v>
      </c>
      <c r="D1458" s="3">
        <v>15.142857142857142</v>
      </c>
      <c r="E1458" s="3">
        <v>215.92553369999999</v>
      </c>
      <c r="F1458" s="6">
        <v>6.8016543115499997E-2</v>
      </c>
      <c r="G1458" s="6">
        <v>74.819999999999993</v>
      </c>
    </row>
    <row r="1459" spans="1:7" ht="14.25">
      <c r="A1459" s="2">
        <v>43672</v>
      </c>
      <c r="B1459" s="3">
        <v>13</v>
      </c>
      <c r="C1459" s="3">
        <v>13</v>
      </c>
      <c r="D1459" s="3">
        <v>15.071428571428571</v>
      </c>
      <c r="E1459" s="3">
        <v>218.9175601</v>
      </c>
      <c r="F1459" s="6">
        <v>6.8959031431500006E-2</v>
      </c>
      <c r="G1459" s="6">
        <v>75.849999999999994</v>
      </c>
    </row>
    <row r="1460" spans="1:7" ht="14.25">
      <c r="A1460" s="2">
        <v>43673</v>
      </c>
      <c r="B1460" s="3">
        <v>12</v>
      </c>
      <c r="C1460" s="3">
        <v>12</v>
      </c>
      <c r="D1460" s="3">
        <v>15.071428571428571</v>
      </c>
      <c r="E1460" s="3">
        <v>218.7271494</v>
      </c>
      <c r="F1460" s="6">
        <v>6.8899052060999999E-2</v>
      </c>
      <c r="G1460" s="6">
        <v>75.790000000000006</v>
      </c>
    </row>
    <row r="1461" spans="1:7" ht="14.25">
      <c r="A1461" s="2">
        <v>43674</v>
      </c>
      <c r="B1461" s="3">
        <v>11</v>
      </c>
      <c r="C1461" s="3">
        <v>11</v>
      </c>
      <c r="D1461" s="3">
        <v>14.785714285714286</v>
      </c>
      <c r="E1461" s="3">
        <v>207.45667520000001</v>
      </c>
      <c r="F1461" s="6">
        <v>6.5348852688000003E-2</v>
      </c>
      <c r="G1461" s="6">
        <v>71.88</v>
      </c>
    </row>
    <row r="1462" spans="1:7" ht="14.25">
      <c r="A1462" s="2">
        <v>43675</v>
      </c>
      <c r="B1462" s="3">
        <v>12</v>
      </c>
      <c r="C1462" s="3">
        <v>12</v>
      </c>
      <c r="D1462" s="3">
        <v>14.642857142857142</v>
      </c>
      <c r="E1462" s="3">
        <v>211.49094500000001</v>
      </c>
      <c r="F1462" s="6">
        <v>6.6619647675000004E-2</v>
      </c>
      <c r="G1462" s="6">
        <v>73.28</v>
      </c>
    </row>
    <row r="1463" spans="1:7" ht="14.25">
      <c r="A1463" s="2">
        <v>43676</v>
      </c>
      <c r="B1463" s="3">
        <v>13</v>
      </c>
      <c r="C1463" s="3">
        <v>13</v>
      </c>
      <c r="D1463" s="3">
        <v>14</v>
      </c>
      <c r="E1463" s="3">
        <v>211.2146405</v>
      </c>
      <c r="F1463" s="6">
        <v>6.2097104306999995E-2</v>
      </c>
      <c r="G1463" s="6">
        <v>68.31</v>
      </c>
    </row>
    <row r="1464" spans="1:7" ht="14.25">
      <c r="A1464" s="2">
        <v>43677</v>
      </c>
      <c r="B1464" s="3">
        <v>13</v>
      </c>
      <c r="C1464" s="3">
        <v>13</v>
      </c>
      <c r="D1464" s="3">
        <v>13.571428571428571</v>
      </c>
      <c r="E1464" s="3">
        <v>209.52861229999999</v>
      </c>
      <c r="F1464" s="6">
        <v>6.1601412016200008E-2</v>
      </c>
      <c r="G1464" s="6">
        <v>67.760000000000005</v>
      </c>
    </row>
    <row r="1465" spans="1:7" ht="14.25">
      <c r="A1465" s="2">
        <v>43678</v>
      </c>
      <c r="B1465" s="3">
        <v>18</v>
      </c>
      <c r="C1465" s="3">
        <v>18</v>
      </c>
      <c r="D1465" s="3">
        <v>13.928571428571429</v>
      </c>
      <c r="E1465" s="3">
        <v>218.7765953</v>
      </c>
      <c r="F1465" s="6">
        <v>6.4320319018199998E-2</v>
      </c>
      <c r="G1465" s="6">
        <v>70.75</v>
      </c>
    </row>
    <row r="1466" spans="1:7" ht="14.25">
      <c r="A1466" s="2">
        <v>43679</v>
      </c>
      <c r="B1466" s="3">
        <v>15</v>
      </c>
      <c r="C1466" s="3">
        <v>15</v>
      </c>
      <c r="D1466" s="3">
        <v>13.785714285714286</v>
      </c>
      <c r="E1466" s="3">
        <v>217.334</v>
      </c>
      <c r="F1466" s="6">
        <v>6.3896196000000002E-2</v>
      </c>
      <c r="G1466" s="6">
        <v>70.290000000000006</v>
      </c>
    </row>
    <row r="1467" spans="1:7" ht="14.25">
      <c r="A1467" s="2">
        <v>43680</v>
      </c>
      <c r="B1467" s="3">
        <v>18</v>
      </c>
      <c r="C1467" s="3">
        <v>18</v>
      </c>
      <c r="D1467" s="3">
        <v>14.214285714285714</v>
      </c>
      <c r="E1467" s="3">
        <v>217.7830907</v>
      </c>
      <c r="F1467" s="6">
        <v>6.4028228665800005E-2</v>
      </c>
      <c r="G1467" s="6">
        <v>70.430000000000007</v>
      </c>
    </row>
    <row r="1468" spans="1:7" ht="14.25">
      <c r="A1468" s="2">
        <v>43681</v>
      </c>
      <c r="B1468" s="3">
        <v>10</v>
      </c>
      <c r="C1468" s="3">
        <v>10</v>
      </c>
      <c r="D1468" s="3">
        <v>14.071428571428571</v>
      </c>
      <c r="E1468" s="3">
        <v>222.02083880000001</v>
      </c>
      <c r="F1468" s="6">
        <v>6.52741266072E-2</v>
      </c>
      <c r="G1468" s="6">
        <v>71.8</v>
      </c>
    </row>
    <row r="1469" spans="1:7" ht="14.25">
      <c r="A1469" s="2">
        <v>43682</v>
      </c>
      <c r="B1469" s="3">
        <v>12</v>
      </c>
      <c r="C1469" s="3">
        <v>12</v>
      </c>
      <c r="D1469" s="3">
        <v>14.071428571428571</v>
      </c>
      <c r="E1469" s="3">
        <v>222.5978752</v>
      </c>
      <c r="F1469" s="6">
        <v>6.5443775308800009E-2</v>
      </c>
      <c r="G1469" s="6">
        <v>71.989999999999995</v>
      </c>
    </row>
    <row r="1470" spans="1:7" ht="14.25">
      <c r="A1470" s="2">
        <v>43683</v>
      </c>
      <c r="B1470" s="3">
        <v>12</v>
      </c>
      <c r="C1470" s="3">
        <v>12</v>
      </c>
      <c r="D1470" s="3">
        <v>14</v>
      </c>
      <c r="E1470" s="3">
        <v>232.86586629999999</v>
      </c>
      <c r="F1470" s="6">
        <v>6.8462564692199995E-2</v>
      </c>
      <c r="G1470" s="6">
        <v>75.31</v>
      </c>
    </row>
    <row r="1471" spans="1:7" ht="14.25">
      <c r="A1471" s="2">
        <v>43684</v>
      </c>
      <c r="B1471" s="3">
        <v>12</v>
      </c>
      <c r="C1471" s="3">
        <v>12</v>
      </c>
      <c r="D1471" s="3">
        <v>13.5</v>
      </c>
      <c r="E1471" s="3">
        <v>225.73445240000001</v>
      </c>
      <c r="F1471" s="6">
        <v>6.6365929005600011E-2</v>
      </c>
      <c r="G1471" s="6">
        <v>73</v>
      </c>
    </row>
    <row r="1472" spans="1:7" ht="14.25">
      <c r="A1472" s="2">
        <v>43685</v>
      </c>
      <c r="B1472" s="3">
        <v>13</v>
      </c>
      <c r="C1472" s="3">
        <v>13</v>
      </c>
      <c r="D1472" s="3">
        <v>13.142857142857142</v>
      </c>
      <c r="E1472" s="3">
        <v>226.53244140000001</v>
      </c>
      <c r="F1472" s="6">
        <v>6.1843356502199999E-2</v>
      </c>
      <c r="G1472" s="6">
        <v>68.03</v>
      </c>
    </row>
    <row r="1473" spans="1:7" ht="14.25">
      <c r="A1473" s="2">
        <v>43686</v>
      </c>
      <c r="B1473" s="3">
        <v>13</v>
      </c>
      <c r="C1473" s="3">
        <v>13</v>
      </c>
      <c r="D1473" s="3">
        <v>13.142857142857142</v>
      </c>
      <c r="E1473" s="3">
        <v>221.5399486</v>
      </c>
      <c r="F1473" s="6">
        <v>6.0480405967800001E-2</v>
      </c>
      <c r="G1473" s="6">
        <v>66.53</v>
      </c>
    </row>
    <row r="1474" spans="1:7" ht="14.25">
      <c r="A1474" s="2">
        <v>43687</v>
      </c>
      <c r="B1474" s="3">
        <v>12</v>
      </c>
      <c r="C1474" s="3">
        <v>12</v>
      </c>
      <c r="D1474" s="3">
        <v>13.142857142857142</v>
      </c>
      <c r="E1474" s="3">
        <v>211.24651470000001</v>
      </c>
      <c r="F1474" s="6">
        <v>5.7670298513100002E-2</v>
      </c>
      <c r="G1474" s="6">
        <v>63.44</v>
      </c>
    </row>
    <row r="1475" spans="1:7" ht="14.25">
      <c r="A1475" s="2">
        <v>43688</v>
      </c>
      <c r="B1475" s="3">
        <v>12</v>
      </c>
      <c r="C1475" s="3">
        <v>12</v>
      </c>
      <c r="D1475" s="3">
        <v>13.214285714285714</v>
      </c>
      <c r="E1475" s="3">
        <v>206.2799383</v>
      </c>
      <c r="F1475" s="6">
        <v>5.6314423155899997E-2</v>
      </c>
      <c r="G1475" s="6">
        <v>61.95</v>
      </c>
    </row>
    <row r="1476" spans="1:7" ht="14.25">
      <c r="A1476" s="2">
        <v>43689</v>
      </c>
      <c r="B1476" s="3">
        <v>13</v>
      </c>
      <c r="C1476" s="3">
        <v>13</v>
      </c>
      <c r="D1476" s="3">
        <v>13.285714285714286</v>
      </c>
      <c r="E1476" s="3">
        <v>215.623414</v>
      </c>
      <c r="F1476" s="6">
        <v>5.8865192021999996E-2</v>
      </c>
      <c r="G1476" s="6">
        <v>64.75</v>
      </c>
    </row>
    <row r="1477" spans="1:7" ht="14.25">
      <c r="A1477" s="2">
        <v>43690</v>
      </c>
      <c r="B1477" s="3">
        <v>19</v>
      </c>
      <c r="C1477" s="3">
        <v>19</v>
      </c>
      <c r="D1477" s="3">
        <v>13.714285714285714</v>
      </c>
      <c r="E1477" s="3">
        <v>211.2726486</v>
      </c>
      <c r="F1477" s="6">
        <v>6.2114158688400006E-2</v>
      </c>
      <c r="G1477" s="6">
        <v>68.33</v>
      </c>
    </row>
    <row r="1478" spans="1:7" ht="14.25">
      <c r="A1478" s="2">
        <v>43691</v>
      </c>
      <c r="B1478" s="3">
        <v>12</v>
      </c>
      <c r="C1478" s="3">
        <v>12</v>
      </c>
      <c r="D1478" s="3">
        <v>13.642857142857142</v>
      </c>
      <c r="E1478" s="3">
        <v>208.86644279999999</v>
      </c>
      <c r="F1478" s="6">
        <v>6.1406734183199994E-2</v>
      </c>
      <c r="G1478" s="6">
        <v>67.55</v>
      </c>
    </row>
    <row r="1479" spans="1:7" ht="14.25">
      <c r="A1479" s="2">
        <v>43692</v>
      </c>
      <c r="B1479" s="3">
        <v>14</v>
      </c>
      <c r="C1479" s="3">
        <v>14</v>
      </c>
      <c r="D1479" s="3">
        <v>13.357142857142858</v>
      </c>
      <c r="E1479" s="3">
        <v>188.11140069999999</v>
      </c>
      <c r="F1479" s="6">
        <v>5.1354412391100002E-2</v>
      </c>
      <c r="G1479" s="6">
        <v>56.49</v>
      </c>
    </row>
    <row r="1480" spans="1:7" ht="14.25">
      <c r="A1480" s="2">
        <v>43693</v>
      </c>
      <c r="B1480" s="3">
        <v>12</v>
      </c>
      <c r="C1480" s="3">
        <v>12</v>
      </c>
      <c r="D1480" s="3">
        <v>13.142857142857142</v>
      </c>
      <c r="E1480" s="3">
        <v>188.0601102</v>
      </c>
      <c r="F1480" s="6">
        <v>5.1340410084599997E-2</v>
      </c>
      <c r="G1480" s="6">
        <v>56.47</v>
      </c>
    </row>
    <row r="1481" spans="1:7" ht="14.25">
      <c r="A1481" s="2">
        <v>43694</v>
      </c>
      <c r="B1481" s="3">
        <v>11</v>
      </c>
      <c r="C1481" s="3">
        <v>11</v>
      </c>
      <c r="D1481" s="3">
        <v>12.642857142857142</v>
      </c>
      <c r="E1481" s="3">
        <v>185.15231610000001</v>
      </c>
      <c r="F1481" s="6">
        <v>5.0546582295300006E-2</v>
      </c>
      <c r="G1481" s="6">
        <v>55.6</v>
      </c>
    </row>
    <row r="1482" spans="1:7" ht="14.25">
      <c r="A1482" s="2">
        <v>43695</v>
      </c>
      <c r="B1482" s="3">
        <v>11</v>
      </c>
      <c r="C1482" s="3">
        <v>11</v>
      </c>
      <c r="D1482" s="3">
        <v>12.714285714285714</v>
      </c>
      <c r="E1482" s="3">
        <v>186.2743801</v>
      </c>
      <c r="F1482" s="6">
        <v>5.0852905767300005E-2</v>
      </c>
      <c r="G1482" s="6">
        <v>55.94</v>
      </c>
    </row>
    <row r="1483" spans="1:7" ht="14.25">
      <c r="A1483" s="2">
        <v>43696</v>
      </c>
      <c r="B1483" s="3">
        <v>14</v>
      </c>
      <c r="C1483" s="3">
        <v>14</v>
      </c>
      <c r="D1483" s="3">
        <v>12.857142857142858</v>
      </c>
      <c r="E1483" s="3">
        <v>194.48767810000001</v>
      </c>
      <c r="F1483" s="6">
        <v>5.3095136121300006E-2</v>
      </c>
      <c r="G1483" s="6">
        <v>58.4</v>
      </c>
    </row>
    <row r="1484" spans="1:7" ht="14.25">
      <c r="A1484" s="2">
        <v>43697</v>
      </c>
      <c r="B1484" s="3">
        <v>14</v>
      </c>
      <c r="C1484" s="3">
        <v>14</v>
      </c>
      <c r="D1484" s="3">
        <v>13</v>
      </c>
      <c r="E1484" s="3">
        <v>202.5738461</v>
      </c>
      <c r="F1484" s="6">
        <v>5.5302659985299991E-2</v>
      </c>
      <c r="G1484" s="6">
        <v>60.83</v>
      </c>
    </row>
    <row r="1485" spans="1:7" ht="14.25">
      <c r="A1485" s="2">
        <v>43698</v>
      </c>
      <c r="B1485" s="3">
        <v>16</v>
      </c>
      <c r="C1485" s="3">
        <v>16</v>
      </c>
      <c r="D1485" s="3">
        <v>13.285714285714286</v>
      </c>
      <c r="E1485" s="3">
        <v>196.9390056</v>
      </c>
      <c r="F1485" s="6">
        <v>5.37643485288E-2</v>
      </c>
      <c r="G1485" s="6">
        <v>59.14</v>
      </c>
    </row>
    <row r="1486" spans="1:7" ht="14.25">
      <c r="A1486" s="2">
        <v>43699</v>
      </c>
      <c r="B1486" s="3">
        <v>15</v>
      </c>
      <c r="C1486" s="3">
        <v>15</v>
      </c>
      <c r="D1486" s="3">
        <v>13.428571428571429</v>
      </c>
      <c r="E1486" s="3">
        <v>189.9340291</v>
      </c>
      <c r="F1486" s="6">
        <v>5.18519899443E-2</v>
      </c>
      <c r="G1486" s="6">
        <v>57.04</v>
      </c>
    </row>
    <row r="1487" spans="1:7" ht="14.25">
      <c r="A1487" s="2">
        <v>43700</v>
      </c>
      <c r="B1487" s="3">
        <v>14</v>
      </c>
      <c r="C1487" s="3">
        <v>14</v>
      </c>
      <c r="D1487" s="3">
        <v>13.5</v>
      </c>
      <c r="E1487" s="3">
        <v>189.74706140000001</v>
      </c>
      <c r="F1487" s="6">
        <v>5.5785636051599995E-2</v>
      </c>
      <c r="G1487" s="6">
        <v>61.36</v>
      </c>
    </row>
    <row r="1488" spans="1:7" ht="14.25">
      <c r="A1488" s="2">
        <v>43701</v>
      </c>
      <c r="B1488" s="3">
        <v>13</v>
      </c>
      <c r="C1488" s="3">
        <v>13</v>
      </c>
      <c r="D1488" s="3">
        <v>13.571428571428571</v>
      </c>
      <c r="E1488" s="3">
        <v>194.2588045</v>
      </c>
      <c r="F1488" s="6">
        <v>5.7112088523000003E-2</v>
      </c>
      <c r="G1488" s="6">
        <v>62.82</v>
      </c>
    </row>
    <row r="1489" spans="1:7" ht="14.25">
      <c r="A1489" s="2">
        <v>43702</v>
      </c>
      <c r="B1489" s="3">
        <v>14</v>
      </c>
      <c r="C1489" s="3">
        <v>14</v>
      </c>
      <c r="D1489" s="3">
        <v>13.714285714285714</v>
      </c>
      <c r="E1489" s="3">
        <v>190.83117870000001</v>
      </c>
      <c r="F1489" s="6">
        <v>5.6104366537799995E-2</v>
      </c>
      <c r="G1489" s="6">
        <v>61.71</v>
      </c>
    </row>
    <row r="1490" spans="1:7" ht="14.25">
      <c r="A1490" s="2">
        <v>43703</v>
      </c>
      <c r="B1490" s="3">
        <v>17</v>
      </c>
      <c r="C1490" s="3">
        <v>17</v>
      </c>
      <c r="D1490" s="3">
        <v>14</v>
      </c>
      <c r="E1490" s="3">
        <v>186.82337670000001</v>
      </c>
      <c r="F1490" s="6">
        <v>5.4926072749799999E-2</v>
      </c>
      <c r="G1490" s="6">
        <v>60.42</v>
      </c>
    </row>
    <row r="1491" spans="1:7" ht="14.25">
      <c r="A1491" s="2">
        <v>43704</v>
      </c>
      <c r="B1491" s="3">
        <v>15</v>
      </c>
      <c r="C1491" s="3">
        <v>15</v>
      </c>
      <c r="D1491" s="3">
        <v>13.714285714285714</v>
      </c>
      <c r="E1491" s="3">
        <v>188.47523369999999</v>
      </c>
      <c r="F1491" s="6">
        <v>5.5411718707799998E-2</v>
      </c>
      <c r="G1491" s="6">
        <v>60.95</v>
      </c>
    </row>
    <row r="1492" spans="1:7" ht="14.25">
      <c r="A1492" s="2">
        <v>43705</v>
      </c>
      <c r="B1492" s="3">
        <v>15</v>
      </c>
      <c r="C1492" s="3">
        <v>15</v>
      </c>
      <c r="D1492" s="3">
        <v>13.928571428571429</v>
      </c>
      <c r="E1492" s="3">
        <v>187.2373608</v>
      </c>
      <c r="F1492" s="6">
        <v>5.5047784075199994E-2</v>
      </c>
      <c r="G1492" s="6">
        <v>60.55</v>
      </c>
    </row>
    <row r="1493" spans="1:7" ht="14.25">
      <c r="A1493" s="2">
        <v>43706</v>
      </c>
      <c r="B1493" s="3">
        <v>15</v>
      </c>
      <c r="C1493" s="3">
        <v>15</v>
      </c>
      <c r="D1493" s="3">
        <v>14</v>
      </c>
      <c r="E1493" s="3">
        <v>172.8609989</v>
      </c>
      <c r="F1493" s="6">
        <v>5.0821133676599996E-2</v>
      </c>
      <c r="G1493" s="6">
        <v>55.9</v>
      </c>
    </row>
    <row r="1494" spans="1:7" ht="14.25">
      <c r="A1494" s="2">
        <v>43707</v>
      </c>
      <c r="B1494" s="3">
        <v>15</v>
      </c>
      <c r="C1494" s="3">
        <v>15</v>
      </c>
      <c r="D1494" s="3">
        <v>14.214285714285714</v>
      </c>
      <c r="E1494" s="3">
        <v>169.3428116</v>
      </c>
      <c r="F1494" s="6">
        <v>4.9786786610400001E-2</v>
      </c>
      <c r="G1494" s="6">
        <v>54.77</v>
      </c>
    </row>
    <row r="1495" spans="1:7" ht="14.25">
      <c r="A1495" s="2">
        <v>43708</v>
      </c>
      <c r="B1495" s="3">
        <v>14</v>
      </c>
      <c r="C1495" s="3">
        <v>14</v>
      </c>
      <c r="D1495" s="3">
        <v>14.428571428571429</v>
      </c>
      <c r="E1495" s="3">
        <v>168.4860693</v>
      </c>
      <c r="F1495" s="6">
        <v>4.9534904374200002E-2</v>
      </c>
      <c r="G1495" s="6">
        <v>54.49</v>
      </c>
    </row>
    <row r="1496" spans="1:7" ht="14.25">
      <c r="A1496" s="2">
        <v>43709</v>
      </c>
      <c r="B1496" s="3">
        <v>15</v>
      </c>
      <c r="C1496" s="3">
        <v>15</v>
      </c>
      <c r="D1496" s="3">
        <v>14.714285714285714</v>
      </c>
      <c r="E1496" s="3">
        <v>171.89903810000001</v>
      </c>
      <c r="F1496" s="6">
        <v>5.4148197001500011E-2</v>
      </c>
      <c r="G1496" s="6">
        <v>59.56</v>
      </c>
    </row>
    <row r="1497" spans="1:7" ht="14.25">
      <c r="A1497" s="2">
        <v>43710</v>
      </c>
      <c r="B1497" s="3">
        <v>16</v>
      </c>
      <c r="C1497" s="3">
        <v>16</v>
      </c>
      <c r="D1497" s="3">
        <v>14.857142857142858</v>
      </c>
      <c r="E1497" s="3">
        <v>171.26931350000001</v>
      </c>
      <c r="F1497" s="6">
        <v>5.3949833752500002E-2</v>
      </c>
      <c r="G1497" s="6">
        <v>59.34</v>
      </c>
    </row>
    <row r="1498" spans="1:7" ht="14.25">
      <c r="A1498" s="2">
        <v>43711</v>
      </c>
      <c r="B1498" s="3">
        <v>15</v>
      </c>
      <c r="C1498" s="3">
        <v>15</v>
      </c>
      <c r="D1498" s="3">
        <v>14.928571428571429</v>
      </c>
      <c r="E1498" s="3">
        <v>178.55146300000001</v>
      </c>
      <c r="F1498" s="6">
        <v>5.6243710845000003E-2</v>
      </c>
      <c r="G1498" s="6">
        <v>61.87</v>
      </c>
    </row>
    <row r="1499" spans="1:7" ht="14.25">
      <c r="A1499" s="2">
        <v>43712</v>
      </c>
      <c r="B1499" s="3">
        <v>15</v>
      </c>
      <c r="C1499" s="3">
        <v>15</v>
      </c>
      <c r="D1499" s="3">
        <v>14.857142857142858</v>
      </c>
      <c r="E1499" s="3">
        <v>178.53129759999999</v>
      </c>
      <c r="F1499" s="6">
        <v>5.6237358743999995E-2</v>
      </c>
      <c r="G1499" s="6">
        <v>61.86</v>
      </c>
    </row>
    <row r="1500" spans="1:7" ht="14.25">
      <c r="A1500" s="2">
        <v>43713</v>
      </c>
      <c r="B1500" s="3">
        <v>19</v>
      </c>
      <c r="C1500" s="3">
        <v>19</v>
      </c>
      <c r="D1500" s="3">
        <v>15.142857142857142</v>
      </c>
      <c r="E1500" s="3">
        <v>174.73026250000001</v>
      </c>
      <c r="F1500" s="6">
        <v>5.5040032687500004E-2</v>
      </c>
      <c r="G1500" s="6">
        <v>60.54</v>
      </c>
    </row>
    <row r="1501" spans="1:7" ht="14.25">
      <c r="A1501" s="2">
        <v>43714</v>
      </c>
      <c r="B1501" s="3">
        <v>19</v>
      </c>
      <c r="C1501" s="3">
        <v>19</v>
      </c>
      <c r="D1501" s="3">
        <v>15.5</v>
      </c>
      <c r="E1501" s="3">
        <v>173.8526196</v>
      </c>
      <c r="F1501" s="6">
        <v>5.8414480185600005E-2</v>
      </c>
      <c r="G1501" s="6">
        <v>64.260000000000005</v>
      </c>
    </row>
    <row r="1502" spans="1:7" ht="14.25">
      <c r="A1502" s="2">
        <v>43715</v>
      </c>
      <c r="B1502" s="3">
        <v>18</v>
      </c>
      <c r="C1502" s="3">
        <v>18</v>
      </c>
      <c r="D1502" s="3">
        <v>15.857142857142858</v>
      </c>
      <c r="E1502" s="3">
        <v>169.1326262</v>
      </c>
      <c r="F1502" s="6">
        <v>5.68285624032E-2</v>
      </c>
      <c r="G1502" s="6">
        <v>62.51</v>
      </c>
    </row>
    <row r="1503" spans="1:7" ht="14.25">
      <c r="A1503" s="2">
        <v>43716</v>
      </c>
      <c r="B1503" s="3">
        <v>19</v>
      </c>
      <c r="C1503" s="3">
        <v>19</v>
      </c>
      <c r="D1503" s="3">
        <v>16.214285714285715</v>
      </c>
      <c r="E1503" s="3">
        <v>178.621387</v>
      </c>
      <c r="F1503" s="6">
        <v>6.0016786031999995E-2</v>
      </c>
      <c r="G1503" s="6">
        <v>66.02</v>
      </c>
    </row>
    <row r="1504" spans="1:7" ht="14.25">
      <c r="A1504" s="2">
        <v>43717</v>
      </c>
      <c r="B1504" s="3">
        <v>20</v>
      </c>
      <c r="C1504" s="3">
        <v>20</v>
      </c>
      <c r="D1504" s="3">
        <v>16.428571428571427</v>
      </c>
      <c r="E1504" s="3">
        <v>181.27390030000001</v>
      </c>
      <c r="F1504" s="6">
        <v>6.0908030500800001E-2</v>
      </c>
      <c r="G1504" s="6">
        <v>67</v>
      </c>
    </row>
    <row r="1505" spans="1:7" ht="14.25">
      <c r="A1505" s="2">
        <v>43718</v>
      </c>
      <c r="B1505" s="3">
        <v>22</v>
      </c>
      <c r="C1505" s="3">
        <v>22</v>
      </c>
      <c r="D1505" s="3">
        <v>16.928571428571427</v>
      </c>
      <c r="E1505" s="3">
        <v>180.61829259999999</v>
      </c>
      <c r="F1505" s="6">
        <v>6.4480730458199992E-2</v>
      </c>
      <c r="G1505" s="6">
        <v>70.930000000000007</v>
      </c>
    </row>
    <row r="1506" spans="1:7" ht="14.25">
      <c r="A1506" s="2">
        <v>43719</v>
      </c>
      <c r="B1506" s="3">
        <v>21</v>
      </c>
      <c r="C1506" s="3">
        <v>21</v>
      </c>
      <c r="D1506" s="3">
        <v>17.357142857142858</v>
      </c>
      <c r="E1506" s="3">
        <v>179.7889563</v>
      </c>
      <c r="F1506" s="6">
        <v>6.4184657399100009E-2</v>
      </c>
      <c r="G1506" s="6">
        <v>70.599999999999994</v>
      </c>
    </row>
    <row r="1507" spans="1:7" ht="14.25">
      <c r="A1507" s="2">
        <v>43720</v>
      </c>
      <c r="B1507" s="3">
        <v>23</v>
      </c>
      <c r="C1507" s="3">
        <v>23</v>
      </c>
      <c r="D1507" s="3">
        <v>17.928571428571427</v>
      </c>
      <c r="E1507" s="3">
        <v>178.4760268</v>
      </c>
      <c r="F1507" s="6">
        <v>6.7463938130399997E-2</v>
      </c>
      <c r="G1507" s="6">
        <v>74.209999999999994</v>
      </c>
    </row>
    <row r="1508" spans="1:7" ht="14.25">
      <c r="A1508" s="2">
        <v>43721</v>
      </c>
      <c r="B1508" s="3">
        <v>22</v>
      </c>
      <c r="C1508" s="3">
        <v>22</v>
      </c>
      <c r="D1508" s="3">
        <v>18.428571428571427</v>
      </c>
      <c r="E1508" s="3">
        <v>180.8263785</v>
      </c>
      <c r="F1508" s="6">
        <v>6.8352371073000004E-2</v>
      </c>
      <c r="G1508" s="6">
        <v>75.19</v>
      </c>
    </row>
    <row r="1509" spans="1:7" ht="14.25">
      <c r="A1509" s="2">
        <v>43722</v>
      </c>
      <c r="B1509" s="3">
        <v>23</v>
      </c>
      <c r="C1509" s="3">
        <v>23</v>
      </c>
      <c r="D1509" s="3">
        <v>19.071428571428573</v>
      </c>
      <c r="E1509" s="3">
        <v>181.43820070000001</v>
      </c>
      <c r="F1509" s="6">
        <v>7.2393842079300011E-2</v>
      </c>
      <c r="G1509" s="6">
        <v>79.63</v>
      </c>
    </row>
    <row r="1510" spans="1:7" ht="14.25">
      <c r="A1510" s="2">
        <v>43723</v>
      </c>
      <c r="B1510" s="3">
        <v>22</v>
      </c>
      <c r="C1510" s="3">
        <v>22</v>
      </c>
      <c r="D1510" s="3">
        <v>19.571428571428573</v>
      </c>
      <c r="E1510" s="3">
        <v>188.58773919999999</v>
      </c>
      <c r="F1510" s="6">
        <v>7.9206850464E-2</v>
      </c>
      <c r="G1510" s="6">
        <v>87.13</v>
      </c>
    </row>
    <row r="1511" spans="1:7" ht="14.25">
      <c r="A1511" s="2">
        <v>43724</v>
      </c>
      <c r="B1511" s="3">
        <v>23</v>
      </c>
      <c r="C1511" s="3">
        <v>23</v>
      </c>
      <c r="D1511" s="3">
        <v>20.071428571428573</v>
      </c>
      <c r="E1511" s="3">
        <v>189.8302224</v>
      </c>
      <c r="F1511" s="6">
        <v>7.9728693407999998E-2</v>
      </c>
      <c r="G1511" s="6">
        <v>87.7</v>
      </c>
    </row>
    <row r="1512" spans="1:7" ht="14.25">
      <c r="A1512" s="2">
        <v>43725</v>
      </c>
      <c r="B1512" s="3">
        <v>26</v>
      </c>
      <c r="C1512" s="3">
        <v>26</v>
      </c>
      <c r="D1512" s="3">
        <v>20.857142857142858</v>
      </c>
      <c r="E1512" s="3">
        <v>198.08298970000001</v>
      </c>
      <c r="F1512" s="6">
        <v>8.7354598457700022E-2</v>
      </c>
      <c r="G1512" s="6">
        <v>96.09</v>
      </c>
    </row>
    <row r="1513" spans="1:7" ht="14.25">
      <c r="A1513" s="2">
        <v>43726</v>
      </c>
      <c r="B1513" s="3">
        <v>28</v>
      </c>
      <c r="C1513" s="3">
        <v>28</v>
      </c>
      <c r="D1513" s="3">
        <v>21.785714285714285</v>
      </c>
      <c r="E1513" s="3">
        <v>208.3847715</v>
      </c>
      <c r="F1513" s="6">
        <v>9.6273764432999995E-2</v>
      </c>
      <c r="G1513" s="6">
        <v>105.9</v>
      </c>
    </row>
    <row r="1514" spans="1:7" ht="14.25">
      <c r="A1514" s="2">
        <v>43727</v>
      </c>
      <c r="B1514" s="3">
        <v>30</v>
      </c>
      <c r="C1514" s="3">
        <v>30</v>
      </c>
      <c r="D1514" s="3">
        <v>22.571428571428573</v>
      </c>
      <c r="E1514" s="3">
        <v>209.17094420000001</v>
      </c>
      <c r="F1514" s="6">
        <v>0.1010295660486</v>
      </c>
      <c r="G1514" s="6">
        <v>111.13</v>
      </c>
    </row>
    <row r="1515" spans="1:7" ht="14.25">
      <c r="A1515" s="2">
        <v>43728</v>
      </c>
      <c r="B1515" s="3">
        <v>29</v>
      </c>
      <c r="C1515" s="3">
        <v>29</v>
      </c>
      <c r="D1515" s="3">
        <v>23.285714285714285</v>
      </c>
      <c r="E1515" s="3">
        <v>221.78940030000001</v>
      </c>
      <c r="F1515" s="6">
        <v>0.10712428034490001</v>
      </c>
      <c r="G1515" s="6">
        <v>117.84</v>
      </c>
    </row>
    <row r="1516" spans="1:7" ht="14.25">
      <c r="A1516" s="2">
        <v>43729</v>
      </c>
      <c r="B1516" s="3">
        <v>23</v>
      </c>
      <c r="C1516" s="3">
        <v>23</v>
      </c>
      <c r="D1516" s="3">
        <v>23.642857142857142</v>
      </c>
      <c r="E1516" s="3">
        <v>218.55272360000001</v>
      </c>
      <c r="F1516" s="6">
        <v>0.1101505726944</v>
      </c>
      <c r="G1516" s="6">
        <v>121.17</v>
      </c>
    </row>
    <row r="1517" spans="1:7" ht="14.25">
      <c r="A1517" s="2">
        <v>43730</v>
      </c>
      <c r="B1517" s="3">
        <v>21</v>
      </c>
      <c r="C1517" s="3">
        <v>21</v>
      </c>
      <c r="D1517" s="3">
        <v>23.785714285714285</v>
      </c>
      <c r="E1517" s="3">
        <v>215.45865219999999</v>
      </c>
      <c r="F1517" s="6">
        <v>0.1085911607088</v>
      </c>
      <c r="G1517" s="6">
        <v>119.45</v>
      </c>
    </row>
    <row r="1518" spans="1:7" ht="14.25">
      <c r="A1518" s="2">
        <v>43731</v>
      </c>
      <c r="B1518" s="3">
        <v>25</v>
      </c>
      <c r="C1518" s="3">
        <v>25</v>
      </c>
      <c r="D1518" s="3">
        <v>24.142857142857142</v>
      </c>
      <c r="E1518" s="3">
        <v>211.65433039999999</v>
      </c>
      <c r="F1518" s="6">
        <v>0.10667378252159998</v>
      </c>
      <c r="G1518" s="6">
        <v>117.34</v>
      </c>
    </row>
    <row r="1519" spans="1:7" ht="14.25">
      <c r="A1519" s="2">
        <v>43732</v>
      </c>
      <c r="B1519" s="3">
        <v>29</v>
      </c>
      <c r="C1519" s="3">
        <v>29</v>
      </c>
      <c r="D1519" s="3">
        <v>24.642857142857142</v>
      </c>
      <c r="E1519" s="3">
        <v>200.58480259999999</v>
      </c>
      <c r="F1519" s="6">
        <v>0.10530702136499999</v>
      </c>
      <c r="G1519" s="6">
        <v>115.84</v>
      </c>
    </row>
    <row r="1520" spans="1:7" ht="14.25">
      <c r="A1520" s="2">
        <v>43733</v>
      </c>
      <c r="B1520" s="3">
        <v>35</v>
      </c>
      <c r="C1520" s="3">
        <v>35</v>
      </c>
      <c r="D1520" s="3">
        <v>25.642857142857142</v>
      </c>
      <c r="E1520" s="3">
        <v>167.0117711</v>
      </c>
      <c r="F1520" s="6">
        <v>9.1188427020599996E-2</v>
      </c>
      <c r="G1520" s="6">
        <v>100.31</v>
      </c>
    </row>
    <row r="1521" spans="1:7" ht="14.25">
      <c r="A1521" s="2">
        <v>43734</v>
      </c>
      <c r="B1521" s="3">
        <v>25</v>
      </c>
      <c r="C1521" s="3">
        <v>25</v>
      </c>
      <c r="D1521" s="3">
        <v>25.785714285714285</v>
      </c>
      <c r="E1521" s="3">
        <v>170.30159689999999</v>
      </c>
      <c r="F1521" s="6">
        <v>9.2984671907399979E-2</v>
      </c>
      <c r="G1521" s="6">
        <v>102.28</v>
      </c>
    </row>
    <row r="1522" spans="1:7" ht="14.25">
      <c r="A1522" s="2">
        <v>43735</v>
      </c>
      <c r="B1522" s="3">
        <v>25</v>
      </c>
      <c r="C1522" s="3">
        <v>25</v>
      </c>
      <c r="D1522" s="3">
        <v>26</v>
      </c>
      <c r="E1522" s="3">
        <v>166.35663070000001</v>
      </c>
      <c r="F1522" s="6">
        <v>9.083072036220001E-2</v>
      </c>
      <c r="G1522" s="6">
        <v>99.91</v>
      </c>
    </row>
    <row r="1523" spans="1:7" ht="14.25">
      <c r="A1523" s="2">
        <v>43736</v>
      </c>
      <c r="B1523" s="3">
        <v>23</v>
      </c>
      <c r="C1523" s="3">
        <v>23</v>
      </c>
      <c r="D1523" s="3">
        <v>26</v>
      </c>
      <c r="E1523" s="3">
        <v>173.9008551</v>
      </c>
      <c r="F1523" s="6">
        <v>9.4949866884599998E-2</v>
      </c>
      <c r="G1523" s="6">
        <v>104.44</v>
      </c>
    </row>
    <row r="1524" spans="1:7" ht="14.25">
      <c r="A1524" s="2">
        <v>43737</v>
      </c>
      <c r="B1524" s="3">
        <v>24</v>
      </c>
      <c r="C1524" s="3">
        <v>24</v>
      </c>
      <c r="D1524" s="3">
        <v>26.142857142857142</v>
      </c>
      <c r="E1524" s="3">
        <v>173.7797601</v>
      </c>
      <c r="F1524" s="6">
        <v>9.4883749014600005E-2</v>
      </c>
      <c r="G1524" s="6">
        <v>104.37</v>
      </c>
    </row>
    <row r="1525" spans="1:7" ht="14.25">
      <c r="A1525" s="2">
        <v>43738</v>
      </c>
      <c r="B1525" s="3">
        <v>22</v>
      </c>
      <c r="C1525" s="3">
        <v>22</v>
      </c>
      <c r="D1525" s="3">
        <v>26.071428571428573</v>
      </c>
      <c r="E1525" s="3">
        <v>169.96773289999999</v>
      </c>
      <c r="F1525" s="6">
        <v>9.2802382163400005E-2</v>
      </c>
      <c r="G1525" s="6">
        <v>102.08</v>
      </c>
    </row>
    <row r="1526" spans="1:7" ht="14.25">
      <c r="A1526" s="2">
        <v>43739</v>
      </c>
      <c r="B1526" s="3">
        <v>15</v>
      </c>
      <c r="C1526" s="3">
        <v>15</v>
      </c>
      <c r="D1526" s="3">
        <v>25.285714285714285</v>
      </c>
      <c r="E1526" s="3">
        <v>181.46348760000001</v>
      </c>
      <c r="F1526" s="6">
        <v>9.5268330990000011E-2</v>
      </c>
      <c r="G1526" s="6">
        <v>104.8</v>
      </c>
    </row>
    <row r="1527" spans="1:7" ht="14.25">
      <c r="A1527" s="2">
        <v>43740</v>
      </c>
      <c r="B1527" s="3">
        <v>15</v>
      </c>
      <c r="C1527" s="3">
        <v>15</v>
      </c>
      <c r="D1527" s="3">
        <v>24.357142857142858</v>
      </c>
      <c r="E1527" s="3">
        <v>176.0829703</v>
      </c>
      <c r="F1527" s="6">
        <v>8.8745817031200019E-2</v>
      </c>
      <c r="G1527" s="6">
        <v>97.62</v>
      </c>
    </row>
    <row r="1528" spans="1:7" ht="14.25">
      <c r="A1528" s="2">
        <v>43741</v>
      </c>
      <c r="B1528" s="3">
        <v>16</v>
      </c>
      <c r="C1528" s="3">
        <v>16</v>
      </c>
      <c r="D1528" s="3">
        <v>23.357142857142858</v>
      </c>
      <c r="E1528" s="3">
        <v>180.86814190000001</v>
      </c>
      <c r="F1528" s="6">
        <v>8.7359312537700004E-2</v>
      </c>
      <c r="G1528" s="6">
        <v>96.1</v>
      </c>
    </row>
    <row r="1529" spans="1:7" ht="14.25">
      <c r="A1529" s="2">
        <v>43742</v>
      </c>
      <c r="B1529" s="3">
        <v>17</v>
      </c>
      <c r="C1529" s="3">
        <v>17</v>
      </c>
      <c r="D1529" s="3">
        <v>22.5</v>
      </c>
      <c r="E1529" s="3">
        <v>175.10315979999999</v>
      </c>
      <c r="F1529" s="6">
        <v>8.4574826183399981E-2</v>
      </c>
      <c r="G1529" s="6">
        <v>93.03</v>
      </c>
    </row>
    <row r="1530" spans="1:7" ht="14.25">
      <c r="A1530" s="2">
        <v>43743</v>
      </c>
      <c r="B1530" s="3">
        <v>15</v>
      </c>
      <c r="C1530" s="3">
        <v>15</v>
      </c>
      <c r="D1530" s="3">
        <v>21.928571428571427</v>
      </c>
      <c r="E1530" s="3">
        <v>175.17272560000001</v>
      </c>
      <c r="F1530" s="6">
        <v>8.0929799227200006E-2</v>
      </c>
      <c r="G1530" s="6">
        <v>89.02</v>
      </c>
    </row>
    <row r="1531" spans="1:7" ht="14.25">
      <c r="A1531" s="2">
        <v>43744</v>
      </c>
      <c r="B1531" s="3">
        <v>14</v>
      </c>
      <c r="C1531" s="3">
        <v>14</v>
      </c>
      <c r="D1531" s="3">
        <v>21.428571428571427</v>
      </c>
      <c r="E1531" s="3">
        <v>176.35611159999999</v>
      </c>
      <c r="F1531" s="6">
        <v>7.7773045215600009E-2</v>
      </c>
      <c r="G1531" s="6">
        <v>85.55</v>
      </c>
    </row>
    <row r="1532" spans="1:7" ht="14.25">
      <c r="A1532" s="2">
        <v>43745</v>
      </c>
      <c r="B1532" s="3">
        <v>15</v>
      </c>
      <c r="C1532" s="3">
        <v>15</v>
      </c>
      <c r="D1532" s="3">
        <v>20.714285714285715</v>
      </c>
      <c r="E1532" s="3">
        <v>170.2276143</v>
      </c>
      <c r="F1532" s="6">
        <v>7.5070377906300001E-2</v>
      </c>
      <c r="G1532" s="6">
        <v>82.58</v>
      </c>
    </row>
    <row r="1533" spans="1:7" ht="14.25">
      <c r="A1533" s="2">
        <v>43746</v>
      </c>
      <c r="B1533" s="3">
        <v>15</v>
      </c>
      <c r="C1533" s="3">
        <v>15</v>
      </c>
      <c r="D1533" s="3">
        <v>19.714285714285715</v>
      </c>
      <c r="E1533" s="3">
        <v>180.45181289999999</v>
      </c>
      <c r="F1533" s="6">
        <v>7.5789761417999993E-2</v>
      </c>
      <c r="G1533" s="6">
        <v>83.37</v>
      </c>
    </row>
    <row r="1534" spans="1:7" ht="14.25">
      <c r="A1534" s="2">
        <v>43747</v>
      </c>
      <c r="B1534" s="3">
        <v>17</v>
      </c>
      <c r="C1534" s="3">
        <v>17</v>
      </c>
      <c r="D1534" s="3">
        <v>18.428571428571427</v>
      </c>
      <c r="E1534" s="3">
        <v>180.85228119999999</v>
      </c>
      <c r="F1534" s="6">
        <v>6.8362162293599996E-2</v>
      </c>
      <c r="G1534" s="6">
        <v>75.2</v>
      </c>
    </row>
    <row r="1535" spans="1:7" ht="14.25">
      <c r="A1535" s="2">
        <v>43748</v>
      </c>
      <c r="B1535" s="3">
        <v>16</v>
      </c>
      <c r="C1535" s="3">
        <v>16</v>
      </c>
      <c r="D1535" s="3">
        <v>17.785714285714285</v>
      </c>
      <c r="E1535" s="3">
        <v>193.82374820000001</v>
      </c>
      <c r="F1535" s="6">
        <v>7.3265376819600006E-2</v>
      </c>
      <c r="G1535" s="6">
        <v>80.59</v>
      </c>
    </row>
    <row r="1536" spans="1:7" ht="14.25">
      <c r="A1536" s="2">
        <v>43749</v>
      </c>
      <c r="B1536" s="3">
        <v>15</v>
      </c>
      <c r="C1536" s="3">
        <v>15</v>
      </c>
      <c r="D1536" s="3">
        <v>17.071428571428573</v>
      </c>
      <c r="E1536" s="3">
        <v>191.6490106</v>
      </c>
      <c r="F1536" s="6">
        <v>6.8418696784199998E-2</v>
      </c>
      <c r="G1536" s="6">
        <v>75.260000000000005</v>
      </c>
    </row>
    <row r="1537" spans="1:7" ht="14.25">
      <c r="A1537" s="2">
        <v>43750</v>
      </c>
      <c r="B1537" s="3">
        <v>15</v>
      </c>
      <c r="C1537" s="3">
        <v>15</v>
      </c>
      <c r="D1537" s="3">
        <v>16.5</v>
      </c>
      <c r="E1537" s="3">
        <v>180.9018169</v>
      </c>
      <c r="F1537" s="6">
        <v>6.4581948633299996E-2</v>
      </c>
      <c r="G1537" s="6">
        <v>71.040000000000006</v>
      </c>
    </row>
    <row r="1538" spans="1:7" ht="14.25">
      <c r="A1538" s="2">
        <v>43751</v>
      </c>
      <c r="B1538" s="3">
        <v>15</v>
      </c>
      <c r="C1538" s="3">
        <v>15</v>
      </c>
      <c r="D1538" s="3">
        <v>15.857142857142858</v>
      </c>
      <c r="E1538" s="3">
        <v>179.46587349999999</v>
      </c>
      <c r="F1538" s="6">
        <v>6.0300533495999994E-2</v>
      </c>
      <c r="G1538" s="6">
        <v>66.33</v>
      </c>
    </row>
    <row r="1539" spans="1:7" ht="14.25">
      <c r="A1539" s="2">
        <v>43752</v>
      </c>
      <c r="B1539" s="3">
        <v>15</v>
      </c>
      <c r="C1539" s="3">
        <v>15</v>
      </c>
      <c r="D1539" s="3">
        <v>15.357142857142858</v>
      </c>
      <c r="E1539" s="3">
        <v>181.14594170000001</v>
      </c>
      <c r="F1539" s="6">
        <v>5.7060971635500009E-2</v>
      </c>
      <c r="G1539" s="6">
        <v>62.77</v>
      </c>
    </row>
    <row r="1540" spans="1:7" ht="14.25">
      <c r="A1540" s="2">
        <v>43753</v>
      </c>
      <c r="B1540" s="3">
        <v>15</v>
      </c>
      <c r="C1540" s="3">
        <v>15</v>
      </c>
      <c r="D1540" s="3">
        <v>15.357142857142858</v>
      </c>
      <c r="E1540" s="3">
        <v>187.7214687</v>
      </c>
      <c r="F1540" s="6">
        <v>5.9132262640499998E-2</v>
      </c>
      <c r="G1540" s="6">
        <v>65.05</v>
      </c>
    </row>
    <row r="1541" spans="1:7" ht="14.25">
      <c r="A1541" s="2">
        <v>43754</v>
      </c>
      <c r="B1541" s="3">
        <v>14</v>
      </c>
      <c r="C1541" s="3">
        <v>14</v>
      </c>
      <c r="D1541" s="3">
        <v>15.285714285714286</v>
      </c>
      <c r="E1541" s="3">
        <v>180.4606229</v>
      </c>
      <c r="F1541" s="6">
        <v>5.68450962135E-2</v>
      </c>
      <c r="G1541" s="6">
        <v>62.53</v>
      </c>
    </row>
    <row r="1542" spans="1:7" ht="14.25">
      <c r="A1542" s="2">
        <v>43755</v>
      </c>
      <c r="B1542" s="3">
        <v>14</v>
      </c>
      <c r="C1542" s="3">
        <v>14</v>
      </c>
      <c r="D1542" s="3">
        <v>15.142857142857142</v>
      </c>
      <c r="E1542" s="3">
        <v>174.52186689999999</v>
      </c>
      <c r="F1542" s="6">
        <v>5.4974388073499997E-2</v>
      </c>
      <c r="G1542" s="6">
        <v>60.47</v>
      </c>
    </row>
    <row r="1543" spans="1:7" ht="14.25">
      <c r="A1543" s="2">
        <v>43756</v>
      </c>
      <c r="B1543" s="3">
        <v>14</v>
      </c>
      <c r="C1543" s="3">
        <v>14</v>
      </c>
      <c r="D1543" s="3">
        <v>14.928571428571429</v>
      </c>
      <c r="E1543" s="3">
        <v>177.25794980000001</v>
      </c>
      <c r="F1543" s="6">
        <v>5.5836254187000001E-2</v>
      </c>
      <c r="G1543" s="6">
        <v>61.42</v>
      </c>
    </row>
    <row r="1544" spans="1:7" ht="14.25">
      <c r="A1544" s="2">
        <v>43757</v>
      </c>
      <c r="B1544" s="3">
        <v>14</v>
      </c>
      <c r="C1544" s="3">
        <v>14</v>
      </c>
      <c r="D1544" s="3">
        <v>14.857142857142858</v>
      </c>
      <c r="E1544" s="3">
        <v>173.28611710000001</v>
      </c>
      <c r="F1544" s="6">
        <v>5.4585126886500003E-2</v>
      </c>
      <c r="G1544" s="6">
        <v>60.04</v>
      </c>
    </row>
    <row r="1545" spans="1:7" ht="14.25">
      <c r="A1545" s="2">
        <v>43758</v>
      </c>
      <c r="B1545" s="3">
        <v>16</v>
      </c>
      <c r="C1545" s="3">
        <v>16</v>
      </c>
      <c r="D1545" s="3">
        <v>15</v>
      </c>
      <c r="E1545" s="3">
        <v>171.84040870000001</v>
      </c>
      <c r="F1545" s="6">
        <v>5.4129728740500004E-2</v>
      </c>
      <c r="G1545" s="6">
        <v>59.54</v>
      </c>
    </row>
    <row r="1546" spans="1:7" ht="14.25">
      <c r="A1546" s="2">
        <v>43759</v>
      </c>
      <c r="B1546" s="3">
        <v>15</v>
      </c>
      <c r="C1546" s="3">
        <v>15</v>
      </c>
      <c r="D1546" s="3">
        <v>15</v>
      </c>
      <c r="E1546" s="3">
        <v>174.9856182</v>
      </c>
      <c r="F1546" s="6">
        <v>5.5120469733000006E-2</v>
      </c>
      <c r="G1546" s="6">
        <v>60.63</v>
      </c>
    </row>
    <row r="1547" spans="1:7" ht="14.25">
      <c r="A1547" s="2">
        <v>43760</v>
      </c>
      <c r="B1547" s="3">
        <v>16</v>
      </c>
      <c r="C1547" s="3">
        <v>16</v>
      </c>
      <c r="D1547" s="3">
        <v>15.071428571428571</v>
      </c>
      <c r="E1547" s="3">
        <v>174.11557790000001</v>
      </c>
      <c r="F1547" s="6">
        <v>5.4846407038500002E-2</v>
      </c>
      <c r="G1547" s="6">
        <v>60.33</v>
      </c>
    </row>
    <row r="1548" spans="1:7" ht="14.25">
      <c r="A1548" s="2">
        <v>43761</v>
      </c>
      <c r="B1548" s="3">
        <v>19</v>
      </c>
      <c r="C1548" s="3">
        <v>19</v>
      </c>
      <c r="D1548" s="3">
        <v>15.214285714285714</v>
      </c>
      <c r="E1548" s="3">
        <v>171.40244329999999</v>
      </c>
      <c r="F1548" s="6">
        <v>5.3991769639500004E-2</v>
      </c>
      <c r="G1548" s="6">
        <v>59.39</v>
      </c>
    </row>
    <row r="1549" spans="1:7" ht="14.25">
      <c r="A1549" s="2">
        <v>43762</v>
      </c>
      <c r="B1549" s="3">
        <v>15</v>
      </c>
      <c r="C1549" s="3">
        <v>15</v>
      </c>
      <c r="D1549" s="3">
        <v>15.142857142857142</v>
      </c>
      <c r="E1549" s="3">
        <v>162.40851480000001</v>
      </c>
      <c r="F1549" s="6">
        <v>5.1158682162000008E-2</v>
      </c>
      <c r="G1549" s="6">
        <v>56.27</v>
      </c>
    </row>
    <row r="1550" spans="1:7" ht="14.25">
      <c r="A1550" s="2">
        <v>43763</v>
      </c>
      <c r="B1550" s="3">
        <v>16</v>
      </c>
      <c r="C1550" s="3">
        <v>16</v>
      </c>
      <c r="D1550" s="3">
        <v>15.214285714285714</v>
      </c>
      <c r="E1550" s="3">
        <v>160.63665470000001</v>
      </c>
      <c r="F1550" s="6">
        <v>5.0600546230500011E-2</v>
      </c>
      <c r="G1550" s="6">
        <v>55.66</v>
      </c>
    </row>
    <row r="1551" spans="1:7" ht="14.25">
      <c r="A1551" s="2">
        <v>43764</v>
      </c>
      <c r="B1551" s="3">
        <v>16</v>
      </c>
      <c r="C1551" s="3">
        <v>16</v>
      </c>
      <c r="D1551" s="3">
        <v>15.285714285714286</v>
      </c>
      <c r="E1551" s="3">
        <v>182.26108619999999</v>
      </c>
      <c r="F1551" s="6">
        <v>5.7412242152999997E-2</v>
      </c>
      <c r="G1551" s="6">
        <v>63.15</v>
      </c>
    </row>
    <row r="1552" spans="1:7" ht="14.25">
      <c r="A1552" s="2">
        <v>43765</v>
      </c>
      <c r="B1552" s="3">
        <v>15</v>
      </c>
      <c r="C1552" s="3">
        <v>15</v>
      </c>
      <c r="D1552" s="3">
        <v>15.285714285714286</v>
      </c>
      <c r="E1552" s="3">
        <v>179.67545319999999</v>
      </c>
      <c r="F1552" s="6">
        <v>5.6597767757999996E-2</v>
      </c>
      <c r="G1552" s="6">
        <v>62.26</v>
      </c>
    </row>
    <row r="1553" spans="1:7" ht="14.25">
      <c r="A1553" s="2">
        <v>43766</v>
      </c>
      <c r="B1553" s="3">
        <v>16</v>
      </c>
      <c r="C1553" s="3">
        <v>16</v>
      </c>
      <c r="D1553" s="3">
        <v>15.357142857142858</v>
      </c>
      <c r="E1553" s="3">
        <v>183.87608850000001</v>
      </c>
      <c r="F1553" s="6">
        <v>5.79209678775E-2</v>
      </c>
      <c r="G1553" s="6">
        <v>63.71</v>
      </c>
    </row>
    <row r="1554" spans="1:7" ht="14.25">
      <c r="A1554" s="2">
        <v>43767</v>
      </c>
      <c r="B1554" s="3">
        <v>16</v>
      </c>
      <c r="C1554" s="3">
        <v>16</v>
      </c>
      <c r="D1554" s="3">
        <v>15.428571428571429</v>
      </c>
      <c r="E1554" s="3">
        <v>181.55853870000001</v>
      </c>
      <c r="F1554" s="6">
        <v>5.7190939690500001E-2</v>
      </c>
      <c r="G1554" s="6">
        <v>62.91</v>
      </c>
    </row>
    <row r="1555" spans="1:7" ht="14.25">
      <c r="A1555" s="2">
        <v>43768</v>
      </c>
      <c r="B1555" s="3">
        <v>16</v>
      </c>
      <c r="C1555" s="3">
        <v>16</v>
      </c>
      <c r="D1555" s="3">
        <v>15.571428571428571</v>
      </c>
      <c r="E1555" s="3">
        <v>190.70674750000001</v>
      </c>
      <c r="F1555" s="6">
        <v>6.4077467159999998E-2</v>
      </c>
      <c r="G1555" s="6">
        <v>70.489999999999995</v>
      </c>
    </row>
    <row r="1556" spans="1:7" ht="14.25">
      <c r="A1556" s="2">
        <v>43769</v>
      </c>
      <c r="B1556" s="3">
        <v>16</v>
      </c>
      <c r="C1556" s="3">
        <v>16</v>
      </c>
      <c r="D1556" s="3">
        <v>15.714285714285714</v>
      </c>
      <c r="E1556" s="3">
        <v>183.25056660000001</v>
      </c>
      <c r="F1556" s="6">
        <v>6.1572190377600006E-2</v>
      </c>
      <c r="G1556" s="6">
        <v>67.73</v>
      </c>
    </row>
    <row r="1557" spans="1:7" ht="14.25">
      <c r="A1557" s="2">
        <v>43770</v>
      </c>
      <c r="B1557" s="3">
        <v>15</v>
      </c>
      <c r="C1557" s="3">
        <v>15</v>
      </c>
      <c r="D1557" s="3">
        <v>15.785714285714286</v>
      </c>
      <c r="E1557" s="3">
        <v>181.95635920000001</v>
      </c>
      <c r="F1557" s="6">
        <v>6.1137336691200007E-2</v>
      </c>
      <c r="G1557" s="6">
        <v>67.25</v>
      </c>
    </row>
    <row r="1558" spans="1:7" ht="14.25">
      <c r="A1558" s="2">
        <v>43771</v>
      </c>
      <c r="B1558" s="3">
        <v>14</v>
      </c>
      <c r="C1558" s="3">
        <v>14</v>
      </c>
      <c r="D1558" s="3">
        <v>15.785714285714286</v>
      </c>
      <c r="E1558" s="3">
        <v>183.6734539</v>
      </c>
      <c r="F1558" s="6">
        <v>6.1714280510399996E-2</v>
      </c>
      <c r="G1558" s="6">
        <v>67.89</v>
      </c>
    </row>
    <row r="1559" spans="1:7" ht="14.25">
      <c r="A1559" s="2">
        <v>43772</v>
      </c>
      <c r="B1559" s="3">
        <v>15</v>
      </c>
      <c r="C1559" s="3">
        <v>15</v>
      </c>
      <c r="D1559" s="3">
        <v>15.714285714285714</v>
      </c>
      <c r="E1559" s="3">
        <v>183.18085600000001</v>
      </c>
      <c r="F1559" s="6">
        <v>6.1548767616000005E-2</v>
      </c>
      <c r="G1559" s="6">
        <v>67.7</v>
      </c>
    </row>
    <row r="1560" spans="1:7" ht="14.25">
      <c r="A1560" s="2">
        <v>43773</v>
      </c>
      <c r="B1560" s="3">
        <v>15</v>
      </c>
      <c r="C1560" s="3">
        <v>15</v>
      </c>
      <c r="D1560" s="3">
        <v>15.714285714285714</v>
      </c>
      <c r="E1560" s="3">
        <v>181.75412779999999</v>
      </c>
      <c r="F1560" s="6">
        <v>6.1069386940799997E-2</v>
      </c>
      <c r="G1560" s="6">
        <v>67.180000000000007</v>
      </c>
    </row>
    <row r="1561" spans="1:7" ht="14.25">
      <c r="A1561" s="2">
        <v>43774</v>
      </c>
      <c r="B1561" s="3">
        <v>14</v>
      </c>
      <c r="C1561" s="3">
        <v>14</v>
      </c>
      <c r="D1561" s="3">
        <v>15.571428571428571</v>
      </c>
      <c r="E1561" s="3">
        <v>186.0142591</v>
      </c>
      <c r="F1561" s="6">
        <v>6.2500791057599994E-2</v>
      </c>
      <c r="G1561" s="6">
        <v>68.75</v>
      </c>
    </row>
    <row r="1562" spans="1:7" ht="14.25">
      <c r="A1562" s="2">
        <v>43775</v>
      </c>
      <c r="B1562" s="3">
        <v>14</v>
      </c>
      <c r="C1562" s="3">
        <v>14</v>
      </c>
      <c r="D1562" s="3">
        <v>15.214285714285714</v>
      </c>
      <c r="E1562" s="3">
        <v>188.79581719999999</v>
      </c>
      <c r="F1562" s="6">
        <v>5.9470682417999993E-2</v>
      </c>
      <c r="G1562" s="6">
        <v>65.42</v>
      </c>
    </row>
    <row r="1563" spans="1:7" ht="14.25">
      <c r="A1563" s="2">
        <v>43776</v>
      </c>
      <c r="B1563" s="3">
        <v>17</v>
      </c>
      <c r="C1563" s="3">
        <v>17</v>
      </c>
      <c r="D1563" s="3">
        <v>15.357142857142858</v>
      </c>
      <c r="E1563" s="3">
        <v>191.4163944</v>
      </c>
      <c r="F1563" s="6">
        <v>6.0296164236000004E-2</v>
      </c>
      <c r="G1563" s="6">
        <v>66.33</v>
      </c>
    </row>
    <row r="1564" spans="1:7" ht="14.25">
      <c r="A1564" s="2">
        <v>43777</v>
      </c>
      <c r="B1564" s="3">
        <v>14</v>
      </c>
      <c r="C1564" s="3">
        <v>14</v>
      </c>
      <c r="D1564" s="3">
        <v>15.214285714285714</v>
      </c>
      <c r="E1564" s="3">
        <v>186.67840720000001</v>
      </c>
      <c r="F1564" s="6">
        <v>5.8803698267999999E-2</v>
      </c>
      <c r="G1564" s="6">
        <v>64.680000000000007</v>
      </c>
    </row>
    <row r="1565" spans="1:7" ht="14.25">
      <c r="A1565" s="2">
        <v>43778</v>
      </c>
      <c r="B1565" s="3">
        <v>14</v>
      </c>
      <c r="C1565" s="3">
        <v>14</v>
      </c>
      <c r="D1565" s="3">
        <v>15.071428571428571</v>
      </c>
      <c r="E1565" s="3">
        <v>183.8651701</v>
      </c>
      <c r="F1565" s="6">
        <v>5.7917528581499997E-2</v>
      </c>
      <c r="G1565" s="6">
        <v>63.71</v>
      </c>
    </row>
    <row r="1566" spans="1:7" ht="14.25">
      <c r="A1566" s="2">
        <v>43779</v>
      </c>
      <c r="B1566" s="3">
        <v>14</v>
      </c>
      <c r="C1566" s="3">
        <v>14</v>
      </c>
      <c r="D1566" s="3">
        <v>15</v>
      </c>
      <c r="E1566" s="3">
        <v>184.78258880000001</v>
      </c>
      <c r="F1566" s="6">
        <v>5.8206515472000009E-2</v>
      </c>
      <c r="G1566" s="6">
        <v>64.03</v>
      </c>
    </row>
    <row r="1567" spans="1:7" ht="14.25">
      <c r="A1567" s="2">
        <v>43780</v>
      </c>
      <c r="B1567" s="3">
        <v>15</v>
      </c>
      <c r="C1567" s="3">
        <v>15</v>
      </c>
      <c r="D1567" s="3">
        <v>14.928571428571429</v>
      </c>
      <c r="E1567" s="3">
        <v>189.19837380000001</v>
      </c>
      <c r="F1567" s="6">
        <v>5.9597487747000008E-2</v>
      </c>
      <c r="G1567" s="6">
        <v>65.56</v>
      </c>
    </row>
    <row r="1568" spans="1:7" ht="14.25">
      <c r="A1568" s="2">
        <v>43781</v>
      </c>
      <c r="B1568" s="3">
        <v>15</v>
      </c>
      <c r="C1568" s="3">
        <v>15</v>
      </c>
      <c r="D1568" s="3">
        <v>14.857142857142858</v>
      </c>
      <c r="E1568" s="3">
        <v>184.8475354</v>
      </c>
      <c r="F1568" s="6">
        <v>5.8226973651000005E-2</v>
      </c>
      <c r="G1568" s="6">
        <v>64.05</v>
      </c>
    </row>
    <row r="1569" spans="1:7" ht="14.25">
      <c r="A1569" s="2">
        <v>43782</v>
      </c>
      <c r="B1569" s="3">
        <v>15</v>
      </c>
      <c r="C1569" s="3">
        <v>15</v>
      </c>
      <c r="D1569" s="3">
        <v>14.785714285714286</v>
      </c>
      <c r="E1569" s="3">
        <v>187.1610129</v>
      </c>
      <c r="F1569" s="6">
        <v>5.8955719063499994E-2</v>
      </c>
      <c r="G1569" s="6">
        <v>64.849999999999994</v>
      </c>
    </row>
    <row r="1570" spans="1:7" ht="14.25">
      <c r="A1570" s="2">
        <v>43783</v>
      </c>
      <c r="B1570" s="3">
        <v>16</v>
      </c>
      <c r="C1570" s="3">
        <v>16</v>
      </c>
      <c r="D1570" s="3">
        <v>14.785714285714286</v>
      </c>
      <c r="E1570" s="3">
        <v>188.1711258</v>
      </c>
      <c r="F1570" s="6">
        <v>5.9273904626999996E-2</v>
      </c>
      <c r="G1570" s="6">
        <v>65.2</v>
      </c>
    </row>
    <row r="1571" spans="1:7" ht="14.25">
      <c r="A1571" s="2">
        <v>43784</v>
      </c>
      <c r="B1571" s="3">
        <v>14</v>
      </c>
      <c r="C1571" s="3">
        <v>14</v>
      </c>
      <c r="D1571" s="3">
        <v>14.714285714285714</v>
      </c>
      <c r="E1571" s="3">
        <v>184.7506066</v>
      </c>
      <c r="F1571" s="6">
        <v>5.8196441079000003E-2</v>
      </c>
      <c r="G1571" s="6">
        <v>64.02</v>
      </c>
    </row>
    <row r="1572" spans="1:7" ht="14.25">
      <c r="A1572" s="2">
        <v>43785</v>
      </c>
      <c r="B1572" s="3">
        <v>13</v>
      </c>
      <c r="C1572" s="3">
        <v>13</v>
      </c>
      <c r="D1572" s="3">
        <v>14.642857142857142</v>
      </c>
      <c r="E1572" s="3">
        <v>180.14932540000001</v>
      </c>
      <c r="F1572" s="6">
        <v>5.6747037500999999E-2</v>
      </c>
      <c r="G1572" s="6">
        <v>62.42</v>
      </c>
    </row>
    <row r="1573" spans="1:7" ht="14.25">
      <c r="A1573" s="2">
        <v>43786</v>
      </c>
      <c r="B1573" s="3">
        <v>14</v>
      </c>
      <c r="C1573" s="3">
        <v>14</v>
      </c>
      <c r="D1573" s="3">
        <v>14.571428571428571</v>
      </c>
      <c r="E1573" s="3">
        <v>182.28872340000001</v>
      </c>
      <c r="F1573" s="6">
        <v>5.7420947871000001E-2</v>
      </c>
      <c r="G1573" s="6">
        <v>63.16</v>
      </c>
    </row>
    <row r="1574" spans="1:7" ht="14.25">
      <c r="A1574" s="2">
        <v>43787</v>
      </c>
      <c r="B1574" s="3">
        <v>22</v>
      </c>
      <c r="C1574" s="3">
        <v>22</v>
      </c>
      <c r="D1574" s="3">
        <v>15.071428571428571</v>
      </c>
      <c r="E1574" s="3">
        <v>183.75618059999999</v>
      </c>
      <c r="F1574" s="6">
        <v>5.788319688899999E-2</v>
      </c>
      <c r="G1574" s="6">
        <v>63.67</v>
      </c>
    </row>
    <row r="1575" spans="1:7" ht="14.25">
      <c r="A1575" s="2">
        <v>43788</v>
      </c>
      <c r="B1575" s="3">
        <v>14</v>
      </c>
      <c r="C1575" s="3">
        <v>14</v>
      </c>
      <c r="D1575" s="3">
        <v>15.071428571428571</v>
      </c>
      <c r="E1575" s="3">
        <v>178.0163757</v>
      </c>
      <c r="F1575" s="6">
        <v>5.6075158345500004E-2</v>
      </c>
      <c r="G1575" s="6">
        <v>61.68</v>
      </c>
    </row>
    <row r="1576" spans="1:7" ht="14.25">
      <c r="A1576" s="2">
        <v>43789</v>
      </c>
      <c r="B1576" s="3">
        <v>15</v>
      </c>
      <c r="C1576" s="3">
        <v>15</v>
      </c>
      <c r="D1576" s="3">
        <v>15.142857142857142</v>
      </c>
      <c r="E1576" s="3">
        <v>175.783061</v>
      </c>
      <c r="F1576" s="6">
        <v>5.5371664215000005E-2</v>
      </c>
      <c r="G1576" s="6">
        <v>60.91</v>
      </c>
    </row>
    <row r="1577" spans="1:7" ht="14.25">
      <c r="A1577" s="2">
        <v>43790</v>
      </c>
      <c r="B1577" s="3">
        <v>18</v>
      </c>
      <c r="C1577" s="3">
        <v>18</v>
      </c>
      <c r="D1577" s="3">
        <v>15.214285714285714</v>
      </c>
      <c r="E1577" s="3">
        <v>174.4389864</v>
      </c>
      <c r="F1577" s="6">
        <v>5.4948280715999998E-2</v>
      </c>
      <c r="G1577" s="6">
        <v>60.44</v>
      </c>
    </row>
    <row r="1578" spans="1:7" ht="14.25">
      <c r="A1578" s="2">
        <v>43791</v>
      </c>
      <c r="B1578" s="3">
        <v>24</v>
      </c>
      <c r="C1578" s="3">
        <v>24</v>
      </c>
      <c r="D1578" s="3">
        <v>15.928571428571429</v>
      </c>
      <c r="E1578" s="3">
        <v>161.00219200000001</v>
      </c>
      <c r="F1578" s="6">
        <v>5.4096736512000004E-2</v>
      </c>
      <c r="G1578" s="6">
        <v>59.51</v>
      </c>
    </row>
    <row r="1579" spans="1:7" ht="14.25">
      <c r="A1579" s="2">
        <v>43792</v>
      </c>
      <c r="B1579" s="3">
        <v>13</v>
      </c>
      <c r="C1579" s="3">
        <v>13</v>
      </c>
      <c r="D1579" s="3">
        <v>15.857142857142858</v>
      </c>
      <c r="E1579" s="3">
        <v>149.77547010000001</v>
      </c>
      <c r="F1579" s="6">
        <v>5.0324557953600003E-2</v>
      </c>
      <c r="G1579" s="6">
        <v>55.36</v>
      </c>
    </row>
    <row r="1580" spans="1:7" ht="14.25">
      <c r="A1580" s="2">
        <v>43793</v>
      </c>
      <c r="B1580" s="3">
        <v>14</v>
      </c>
      <c r="C1580" s="3">
        <v>14</v>
      </c>
      <c r="D1580" s="3">
        <v>15.857142857142858</v>
      </c>
      <c r="E1580" s="3">
        <v>152.274326</v>
      </c>
      <c r="F1580" s="6">
        <v>5.1164173536000002E-2</v>
      </c>
      <c r="G1580" s="6">
        <v>56.28</v>
      </c>
    </row>
    <row r="1581" spans="1:7" ht="14.25">
      <c r="A1581" s="2">
        <v>43794</v>
      </c>
      <c r="B1581" s="3">
        <v>20</v>
      </c>
      <c r="C1581" s="3">
        <v>20</v>
      </c>
      <c r="D1581" s="3">
        <v>16.214285714285715</v>
      </c>
      <c r="E1581" s="3">
        <v>140.16832679999999</v>
      </c>
      <c r="F1581" s="6">
        <v>4.7096557804799995E-2</v>
      </c>
      <c r="G1581" s="6">
        <v>51.81</v>
      </c>
    </row>
    <row r="1582" spans="1:7" ht="14.25">
      <c r="A1582" s="2">
        <v>43795</v>
      </c>
      <c r="B1582" s="3">
        <v>16</v>
      </c>
      <c r="C1582" s="3">
        <v>16</v>
      </c>
      <c r="D1582" s="3">
        <v>16.285714285714285</v>
      </c>
      <c r="E1582" s="3">
        <v>145.98360339999999</v>
      </c>
      <c r="F1582" s="6">
        <v>4.9050490742399998E-2</v>
      </c>
      <c r="G1582" s="6">
        <v>53.96</v>
      </c>
    </row>
    <row r="1583" spans="1:7" ht="14.25">
      <c r="A1583" s="2">
        <v>43796</v>
      </c>
      <c r="B1583" s="3">
        <v>14</v>
      </c>
      <c r="C1583" s="3">
        <v>14</v>
      </c>
      <c r="D1583" s="3">
        <v>16.214285714285715</v>
      </c>
      <c r="E1583" s="3">
        <v>147.37928210000001</v>
      </c>
      <c r="F1583" s="6">
        <v>4.9519438785600008E-2</v>
      </c>
      <c r="G1583" s="6">
        <v>54.47</v>
      </c>
    </row>
    <row r="1584" spans="1:7" ht="14.25">
      <c r="A1584" s="2">
        <v>43797</v>
      </c>
      <c r="B1584" s="3">
        <v>15</v>
      </c>
      <c r="C1584" s="3">
        <v>15</v>
      </c>
      <c r="D1584" s="3">
        <v>16.142857142857142</v>
      </c>
      <c r="E1584" s="3">
        <v>152.75030409999999</v>
      </c>
      <c r="F1584" s="6">
        <v>5.1324102177600001E-2</v>
      </c>
      <c r="G1584" s="6">
        <v>56.46</v>
      </c>
    </row>
    <row r="1585" spans="1:7" ht="14.25">
      <c r="A1585" s="2">
        <v>43798</v>
      </c>
      <c r="B1585" s="3">
        <v>13</v>
      </c>
      <c r="C1585" s="3">
        <v>13</v>
      </c>
      <c r="D1585" s="3">
        <v>16.071428571428573</v>
      </c>
      <c r="E1585" s="3">
        <v>150.4169756</v>
      </c>
      <c r="F1585" s="6">
        <v>5.0540103801599998E-2</v>
      </c>
      <c r="G1585" s="6">
        <v>55.59</v>
      </c>
    </row>
    <row r="1586" spans="1:7" ht="14.25">
      <c r="A1586" s="2">
        <v>43799</v>
      </c>
      <c r="B1586" s="3">
        <v>13</v>
      </c>
      <c r="C1586" s="3">
        <v>13</v>
      </c>
      <c r="D1586" s="3">
        <v>16.071428571428573</v>
      </c>
      <c r="E1586" s="3">
        <v>154.50646750000001</v>
      </c>
      <c r="F1586" s="6">
        <v>5.1914173080000008E-2</v>
      </c>
      <c r="G1586" s="6">
        <v>57.11</v>
      </c>
    </row>
    <row r="1587" spans="1:7" ht="14.25">
      <c r="A1587" s="2">
        <v>43800</v>
      </c>
      <c r="B1587" s="3">
        <v>16</v>
      </c>
      <c r="C1587" s="3">
        <v>16</v>
      </c>
      <c r="D1587" s="3">
        <v>16.214285714285715</v>
      </c>
      <c r="E1587" s="3">
        <v>151.33352249999999</v>
      </c>
      <c r="F1587" s="6">
        <v>5.0848063559999997E-2</v>
      </c>
      <c r="G1587" s="6">
        <v>55.93</v>
      </c>
    </row>
    <row r="1588" spans="1:7" ht="14.25">
      <c r="A1588" s="2">
        <v>43801</v>
      </c>
      <c r="B1588" s="3">
        <v>15</v>
      </c>
      <c r="C1588" s="3">
        <v>15</v>
      </c>
      <c r="D1588" s="3">
        <v>15.714285714285714</v>
      </c>
      <c r="E1588" s="3">
        <v>151.29904160000001</v>
      </c>
      <c r="F1588" s="6">
        <v>5.0836477977599999E-2</v>
      </c>
      <c r="G1588" s="6">
        <v>55.92</v>
      </c>
    </row>
    <row r="1589" spans="1:7" ht="14.25">
      <c r="A1589" s="2">
        <v>43802</v>
      </c>
      <c r="B1589" s="3">
        <v>14</v>
      </c>
      <c r="C1589" s="3">
        <v>14</v>
      </c>
      <c r="D1589" s="3">
        <v>15.714285714285714</v>
      </c>
      <c r="E1589" s="3">
        <v>148.85859239999999</v>
      </c>
      <c r="F1589" s="6">
        <v>5.0016487046399993E-2</v>
      </c>
      <c r="G1589" s="6">
        <v>55.02</v>
      </c>
    </row>
    <row r="1590" spans="1:7" ht="14.25">
      <c r="A1590" s="2">
        <v>43803</v>
      </c>
      <c r="B1590" s="3">
        <v>14</v>
      </c>
      <c r="C1590" s="3">
        <v>14</v>
      </c>
      <c r="D1590" s="3">
        <v>15.642857142857142</v>
      </c>
      <c r="E1590" s="3">
        <v>147.28295349999999</v>
      </c>
      <c r="F1590" s="6">
        <v>4.9487072376000002E-2</v>
      </c>
      <c r="G1590" s="6">
        <v>54.44</v>
      </c>
    </row>
    <row r="1591" spans="1:7" ht="14.25">
      <c r="A1591" s="2">
        <v>43804</v>
      </c>
      <c r="B1591" s="3">
        <v>13</v>
      </c>
      <c r="C1591" s="3">
        <v>13</v>
      </c>
      <c r="D1591" s="3">
        <v>15.285714285714286</v>
      </c>
      <c r="E1591" s="3">
        <v>145.4772658</v>
      </c>
      <c r="F1591" s="6">
        <v>4.5825338727000002E-2</v>
      </c>
      <c r="G1591" s="6">
        <v>50.41</v>
      </c>
    </row>
    <row r="1592" spans="1:7" ht="14.25">
      <c r="A1592" s="2">
        <v>43805</v>
      </c>
      <c r="B1592" s="3">
        <v>13</v>
      </c>
      <c r="C1592" s="3">
        <v>13</v>
      </c>
      <c r="D1592" s="3">
        <v>14.5</v>
      </c>
      <c r="E1592" s="3">
        <v>148.2188433</v>
      </c>
      <c r="F1592" s="6">
        <v>4.6688935639500002E-2</v>
      </c>
      <c r="G1592" s="6">
        <v>51.36</v>
      </c>
    </row>
    <row r="1593" spans="1:7" ht="14.25">
      <c r="A1593" s="2">
        <v>43806</v>
      </c>
      <c r="B1593" s="3">
        <v>12</v>
      </c>
      <c r="C1593" s="3">
        <v>12</v>
      </c>
      <c r="D1593" s="3">
        <v>14.428571428571429</v>
      </c>
      <c r="E1593" s="3">
        <v>148.8138452</v>
      </c>
      <c r="F1593" s="6">
        <v>4.3751270488800002E-2</v>
      </c>
      <c r="G1593" s="6">
        <v>48.13</v>
      </c>
    </row>
    <row r="1594" spans="1:7" ht="14.25">
      <c r="A1594" s="2">
        <v>43807</v>
      </c>
      <c r="B1594" s="3">
        <v>10</v>
      </c>
      <c r="C1594" s="3">
        <v>10</v>
      </c>
      <c r="D1594" s="3">
        <v>14.142857142857142</v>
      </c>
      <c r="E1594" s="3">
        <v>147.35636700000001</v>
      </c>
      <c r="F1594" s="6">
        <v>4.3322771897999997E-2</v>
      </c>
      <c r="G1594" s="6">
        <v>47.66</v>
      </c>
    </row>
    <row r="1595" spans="1:7" ht="14.25">
      <c r="A1595" s="2">
        <v>43808</v>
      </c>
      <c r="B1595" s="3">
        <v>12</v>
      </c>
      <c r="C1595" s="3">
        <v>12</v>
      </c>
      <c r="D1595" s="3">
        <v>13.571428571428571</v>
      </c>
      <c r="E1595" s="3">
        <v>150.6247114</v>
      </c>
      <c r="F1595" s="6">
        <v>4.4283665151600003E-2</v>
      </c>
      <c r="G1595" s="6">
        <v>48.71</v>
      </c>
    </row>
    <row r="1596" spans="1:7" ht="14.25">
      <c r="A1596" s="2">
        <v>43809</v>
      </c>
      <c r="B1596" s="3">
        <v>12</v>
      </c>
      <c r="C1596" s="3">
        <v>12</v>
      </c>
      <c r="D1596" s="3">
        <v>13.285714285714286</v>
      </c>
      <c r="E1596" s="3">
        <v>147.4541534</v>
      </c>
      <c r="F1596" s="6">
        <v>4.02549838782E-2</v>
      </c>
      <c r="G1596" s="6">
        <v>44.28</v>
      </c>
    </row>
    <row r="1597" spans="1:7" ht="14.25">
      <c r="A1597" s="2">
        <v>43810</v>
      </c>
      <c r="B1597" s="3">
        <v>13</v>
      </c>
      <c r="C1597" s="3">
        <v>13</v>
      </c>
      <c r="D1597" s="3">
        <v>13.214285714285714</v>
      </c>
      <c r="E1597" s="3">
        <v>145.64543599999999</v>
      </c>
      <c r="F1597" s="6">
        <v>3.9761204028E-2</v>
      </c>
      <c r="G1597" s="6">
        <v>43.74</v>
      </c>
    </row>
    <row r="1598" spans="1:7" ht="14.25">
      <c r="A1598" s="2">
        <v>43811</v>
      </c>
      <c r="B1598" s="3">
        <v>12</v>
      </c>
      <c r="C1598" s="3">
        <v>12</v>
      </c>
      <c r="D1598" s="3">
        <v>13</v>
      </c>
      <c r="E1598" s="3">
        <v>144.04874100000001</v>
      </c>
      <c r="F1598" s="6">
        <v>3.9325306292999997E-2</v>
      </c>
      <c r="G1598" s="6">
        <v>43.26</v>
      </c>
    </row>
    <row r="1599" spans="1:7" ht="14.25">
      <c r="A1599" s="2">
        <v>43812</v>
      </c>
      <c r="B1599" s="3">
        <v>12</v>
      </c>
      <c r="C1599" s="3">
        <v>12</v>
      </c>
      <c r="D1599" s="3">
        <v>12.928571428571429</v>
      </c>
      <c r="E1599" s="3">
        <v>144.8679242</v>
      </c>
      <c r="F1599" s="6">
        <v>3.9548943306599998E-2</v>
      </c>
      <c r="G1599" s="6">
        <v>43.5</v>
      </c>
    </row>
    <row r="1600" spans="1:7" ht="14.25">
      <c r="A1600" s="2">
        <v>43813</v>
      </c>
      <c r="B1600" s="3">
        <v>12</v>
      </c>
      <c r="C1600" s="3">
        <v>12</v>
      </c>
      <c r="D1600" s="3">
        <v>12.857142857142858</v>
      </c>
      <c r="E1600" s="3">
        <v>144.77280859999999</v>
      </c>
      <c r="F1600" s="6">
        <v>3.9522976747799997E-2</v>
      </c>
      <c r="G1600" s="6">
        <v>43.48</v>
      </c>
    </row>
    <row r="1601" spans="1:7" ht="14.25">
      <c r="A1601" s="2">
        <v>43814</v>
      </c>
      <c r="B1601" s="3">
        <v>12</v>
      </c>
      <c r="C1601" s="3">
        <v>12</v>
      </c>
      <c r="D1601" s="3">
        <v>12.571428571428571</v>
      </c>
      <c r="E1601" s="3">
        <v>141.92528530000001</v>
      </c>
      <c r="F1601" s="6">
        <v>3.8745602886900002E-2</v>
      </c>
      <c r="G1601" s="6">
        <v>42.62</v>
      </c>
    </row>
    <row r="1602" spans="1:7" ht="14.25">
      <c r="A1602" s="2">
        <v>43815</v>
      </c>
      <c r="B1602" s="3">
        <v>14</v>
      </c>
      <c r="C1602" s="3">
        <v>14</v>
      </c>
      <c r="D1602" s="3">
        <v>12.5</v>
      </c>
      <c r="E1602" s="3">
        <v>142.50837730000001</v>
      </c>
      <c r="F1602" s="6">
        <v>3.8904787002900003E-2</v>
      </c>
      <c r="G1602" s="6">
        <v>42.8</v>
      </c>
    </row>
    <row r="1603" spans="1:7" ht="14.25">
      <c r="A1603" s="2">
        <v>43816</v>
      </c>
      <c r="B1603" s="3">
        <v>15</v>
      </c>
      <c r="C1603" s="3">
        <v>15</v>
      </c>
      <c r="D1603" s="3">
        <v>12.571428571428571</v>
      </c>
      <c r="E1603" s="3">
        <v>132.65818920000001</v>
      </c>
      <c r="F1603" s="6">
        <v>3.6215685651600001E-2</v>
      </c>
      <c r="G1603" s="6">
        <v>39.840000000000003</v>
      </c>
    </row>
    <row r="1604" spans="1:7" ht="14.25">
      <c r="A1604" s="2">
        <v>43817</v>
      </c>
      <c r="B1604" s="3">
        <v>17</v>
      </c>
      <c r="C1604" s="3">
        <v>17</v>
      </c>
      <c r="D1604" s="3">
        <v>12.785714285714286</v>
      </c>
      <c r="E1604" s="3">
        <v>122.0877132</v>
      </c>
      <c r="F1604" s="6">
        <v>3.3329945703600004E-2</v>
      </c>
      <c r="G1604" s="6">
        <v>36.659999999999997</v>
      </c>
    </row>
    <row r="1605" spans="1:7" ht="14.25">
      <c r="A1605" s="2">
        <v>43818</v>
      </c>
      <c r="B1605" s="3">
        <v>13</v>
      </c>
      <c r="C1605" s="3">
        <v>13</v>
      </c>
      <c r="D1605" s="3">
        <v>12.785714285714286</v>
      </c>
      <c r="E1605" s="3">
        <v>133.39811520000001</v>
      </c>
      <c r="F1605" s="6">
        <v>3.6417685449600001E-2</v>
      </c>
      <c r="G1605" s="6">
        <v>40.06</v>
      </c>
    </row>
    <row r="1606" spans="1:7" ht="14.25">
      <c r="A1606" s="2">
        <v>43819</v>
      </c>
      <c r="B1606" s="3">
        <v>13</v>
      </c>
      <c r="C1606" s="3">
        <v>13</v>
      </c>
      <c r="D1606" s="3">
        <v>12.785714285714286</v>
      </c>
      <c r="E1606" s="3">
        <v>128.1848445</v>
      </c>
      <c r="F1606" s="6">
        <v>3.4994462548499999E-2</v>
      </c>
      <c r="G1606" s="6">
        <v>38.49</v>
      </c>
    </row>
    <row r="1607" spans="1:7" ht="14.25">
      <c r="A1607" s="2">
        <v>43820</v>
      </c>
      <c r="B1607" s="3">
        <v>12</v>
      </c>
      <c r="C1607" s="3">
        <v>12</v>
      </c>
      <c r="D1607" s="3">
        <v>12.785714285714286</v>
      </c>
      <c r="E1607" s="3">
        <v>128.32074270000001</v>
      </c>
      <c r="F1607" s="6">
        <v>3.5031562757100003E-2</v>
      </c>
      <c r="G1607" s="6">
        <v>38.53</v>
      </c>
    </row>
    <row r="1608" spans="1:7" ht="14.25">
      <c r="A1608" s="2">
        <v>43821</v>
      </c>
      <c r="B1608" s="3">
        <v>11</v>
      </c>
      <c r="C1608" s="3">
        <v>11</v>
      </c>
      <c r="D1608" s="3">
        <v>12.857142857142858</v>
      </c>
      <c r="E1608" s="3">
        <v>127.0436485</v>
      </c>
      <c r="F1608" s="6">
        <v>3.46829160405E-2</v>
      </c>
      <c r="G1608" s="6">
        <v>38.15</v>
      </c>
    </row>
    <row r="1609" spans="1:7" ht="14.25">
      <c r="A1609" s="2">
        <v>43822</v>
      </c>
      <c r="B1609" s="3">
        <v>13</v>
      </c>
      <c r="C1609" s="3">
        <v>13</v>
      </c>
      <c r="D1609" s="3">
        <v>12.928571428571429</v>
      </c>
      <c r="E1609" s="3">
        <v>132.36099429999999</v>
      </c>
      <c r="F1609" s="6">
        <v>3.6134551443900001E-2</v>
      </c>
      <c r="G1609" s="6">
        <v>39.75</v>
      </c>
    </row>
    <row r="1610" spans="1:7" ht="14.25">
      <c r="A1610" s="2">
        <v>43823</v>
      </c>
      <c r="B1610" s="3">
        <v>12</v>
      </c>
      <c r="C1610" s="3">
        <v>12</v>
      </c>
      <c r="D1610" s="3">
        <v>12.928571428571429</v>
      </c>
      <c r="E1610" s="3">
        <v>127.90551929999999</v>
      </c>
      <c r="F1610" s="6">
        <v>3.4918206768899999E-2</v>
      </c>
      <c r="G1610" s="6">
        <v>38.409999999999997</v>
      </c>
    </row>
    <row r="1611" spans="1:7" ht="14.25">
      <c r="A1611" s="2">
        <v>43824</v>
      </c>
      <c r="B1611" s="3">
        <v>12</v>
      </c>
      <c r="C1611" s="3">
        <v>12</v>
      </c>
      <c r="D1611" s="3">
        <v>12.857142857142858</v>
      </c>
      <c r="E1611" s="3">
        <v>127.72892760000001</v>
      </c>
      <c r="F1611" s="6">
        <v>3.4869997234800006E-2</v>
      </c>
      <c r="G1611" s="6">
        <v>38.36</v>
      </c>
    </row>
    <row r="1612" spans="1:7" ht="14.25">
      <c r="A1612" s="2">
        <v>43825</v>
      </c>
      <c r="B1612" s="3">
        <v>12</v>
      </c>
      <c r="C1612" s="3">
        <v>12</v>
      </c>
      <c r="D1612" s="3">
        <v>12.857142857142858</v>
      </c>
      <c r="E1612" s="3">
        <v>125.0878785</v>
      </c>
      <c r="F1612" s="6">
        <v>3.4148990830499999E-2</v>
      </c>
      <c r="G1612" s="6">
        <v>37.56</v>
      </c>
    </row>
    <row r="1613" spans="1:7" ht="14.25">
      <c r="A1613" s="2">
        <v>43826</v>
      </c>
      <c r="B1613" s="3">
        <v>12</v>
      </c>
      <c r="C1613" s="3">
        <v>12</v>
      </c>
      <c r="D1613" s="3">
        <v>12.857142857142858</v>
      </c>
      <c r="E1613" s="3">
        <v>125.63896</v>
      </c>
      <c r="F1613" s="6">
        <v>3.4299436079999995E-2</v>
      </c>
      <c r="G1613" s="6">
        <v>37.729999999999997</v>
      </c>
    </row>
    <row r="1614" spans="1:7" ht="14.25">
      <c r="A1614" s="2">
        <v>43827</v>
      </c>
      <c r="B1614" s="3">
        <v>12</v>
      </c>
      <c r="C1614" s="3">
        <v>12</v>
      </c>
      <c r="D1614" s="3">
        <v>12.857142857142858</v>
      </c>
      <c r="E1614" s="3">
        <v>126.29579819999999</v>
      </c>
      <c r="F1614" s="6">
        <v>3.4478752908599995E-2</v>
      </c>
      <c r="G1614" s="6">
        <v>37.93</v>
      </c>
    </row>
    <row r="1615" spans="1:7" ht="14.25">
      <c r="A1615" s="2">
        <v>43828</v>
      </c>
      <c r="B1615" s="3">
        <v>11</v>
      </c>
      <c r="C1615" s="3">
        <v>11</v>
      </c>
      <c r="D1615" s="3">
        <v>12.785714285714286</v>
      </c>
      <c r="E1615" s="3">
        <v>128.07225320000001</v>
      </c>
      <c r="F1615" s="6">
        <v>3.4963725123600006E-2</v>
      </c>
      <c r="G1615" s="6">
        <v>38.46</v>
      </c>
    </row>
    <row r="1616" spans="1:7" ht="14.25">
      <c r="A1616" s="2">
        <v>43829</v>
      </c>
      <c r="B1616" s="3">
        <v>12</v>
      </c>
      <c r="C1616" s="3">
        <v>12</v>
      </c>
      <c r="D1616" s="3">
        <v>12.642857142857142</v>
      </c>
      <c r="E1616" s="3">
        <v>134.3617544</v>
      </c>
      <c r="F1616" s="6">
        <v>3.6680758951199995E-2</v>
      </c>
      <c r="G1616" s="6">
        <v>40.35</v>
      </c>
    </row>
    <row r="1617" spans="1:7" ht="14.25">
      <c r="A1617" s="2">
        <v>43830</v>
      </c>
      <c r="B1617" s="3">
        <v>14</v>
      </c>
      <c r="C1617" s="3">
        <v>14</v>
      </c>
      <c r="D1617" s="3">
        <v>12.571428571428571</v>
      </c>
      <c r="E1617" s="3">
        <v>131.4453681</v>
      </c>
      <c r="F1617" s="6">
        <v>3.5884585491299997E-2</v>
      </c>
      <c r="G1617" s="6">
        <v>39.47</v>
      </c>
    </row>
    <row r="1618" spans="1:7" ht="14.25">
      <c r="A1618" s="2">
        <v>43831</v>
      </c>
      <c r="B1618" s="3">
        <v>12</v>
      </c>
      <c r="C1618" s="3">
        <v>12</v>
      </c>
      <c r="D1618" s="3">
        <v>12.214285714285714</v>
      </c>
      <c r="E1618" s="3">
        <v>128.9040062</v>
      </c>
      <c r="F1618" s="6">
        <v>3.2483809562399997E-2</v>
      </c>
      <c r="G1618" s="6">
        <v>35.729999999999997</v>
      </c>
    </row>
    <row r="1619" spans="1:7" ht="14.25">
      <c r="A1619" s="2">
        <v>43832</v>
      </c>
      <c r="B1619" s="3">
        <v>11</v>
      </c>
      <c r="C1619" s="3">
        <v>11</v>
      </c>
      <c r="D1619" s="3">
        <v>12.071428571428571</v>
      </c>
      <c r="E1619" s="3">
        <v>130.49649120000001</v>
      </c>
      <c r="F1619" s="6">
        <v>3.2885115782400005E-2</v>
      </c>
      <c r="G1619" s="6">
        <v>36.17</v>
      </c>
    </row>
    <row r="1620" spans="1:7" ht="14.25">
      <c r="A1620" s="2">
        <v>43833</v>
      </c>
      <c r="B1620" s="3">
        <v>11</v>
      </c>
      <c r="C1620" s="3">
        <v>11</v>
      </c>
      <c r="D1620" s="3">
        <v>11.928571428571429</v>
      </c>
      <c r="E1620" s="3">
        <v>127.0706028</v>
      </c>
      <c r="F1620" s="6">
        <v>3.2021791905600006E-2</v>
      </c>
      <c r="G1620" s="6">
        <v>35.22</v>
      </c>
    </row>
    <row r="1621" spans="1:7" ht="14.25">
      <c r="A1621" s="2">
        <v>43834</v>
      </c>
      <c r="B1621" s="3">
        <v>10</v>
      </c>
      <c r="C1621" s="3">
        <v>10</v>
      </c>
      <c r="D1621" s="3">
        <v>11.785714285714286</v>
      </c>
      <c r="E1621" s="3">
        <v>134.3858864</v>
      </c>
      <c r="F1621" s="6">
        <v>3.3865243372800002E-2</v>
      </c>
      <c r="G1621" s="6">
        <v>37.25</v>
      </c>
    </row>
    <row r="1622" spans="1:7" ht="14.25">
      <c r="A1622" s="2">
        <v>43835</v>
      </c>
      <c r="B1622" s="3">
        <v>10</v>
      </c>
      <c r="C1622" s="3">
        <v>10</v>
      </c>
      <c r="D1622" s="3">
        <v>11.714285714285714</v>
      </c>
      <c r="E1622" s="3">
        <v>134.43283579999999</v>
      </c>
      <c r="F1622" s="6">
        <v>3.3877074621600001E-2</v>
      </c>
      <c r="G1622" s="6">
        <v>37.26</v>
      </c>
    </row>
    <row r="1623" spans="1:7" ht="14.25">
      <c r="A1623" s="2">
        <v>43836</v>
      </c>
      <c r="B1623" s="3">
        <v>11</v>
      </c>
      <c r="C1623" s="3">
        <v>11</v>
      </c>
      <c r="D1623" s="3">
        <v>11.571428571428571</v>
      </c>
      <c r="E1623" s="3">
        <v>135.27609699999999</v>
      </c>
      <c r="F1623" s="6">
        <v>3.4089576443999993E-2</v>
      </c>
      <c r="G1623" s="6">
        <v>37.5</v>
      </c>
    </row>
    <row r="1624" spans="1:7" ht="14.25">
      <c r="A1624" s="2">
        <v>43837</v>
      </c>
      <c r="B1624" s="3">
        <v>10</v>
      </c>
      <c r="C1624" s="3">
        <v>10</v>
      </c>
      <c r="D1624" s="3">
        <v>11.428571428571429</v>
      </c>
      <c r="E1624" s="3">
        <v>144.3169115</v>
      </c>
      <c r="F1624" s="6">
        <v>3.33372065565E-2</v>
      </c>
      <c r="G1624" s="6">
        <v>36.67</v>
      </c>
    </row>
    <row r="1625" spans="1:7" ht="14.25">
      <c r="A1625" s="2">
        <v>43838</v>
      </c>
      <c r="B1625" s="3">
        <v>11</v>
      </c>
      <c r="C1625" s="3">
        <v>11</v>
      </c>
      <c r="D1625" s="3">
        <v>11.357142857142858</v>
      </c>
      <c r="E1625" s="3">
        <v>142.94689099999999</v>
      </c>
      <c r="F1625" s="6">
        <v>3.3020731821000002E-2</v>
      </c>
      <c r="G1625" s="6">
        <v>36.32</v>
      </c>
    </row>
    <row r="1626" spans="1:7" ht="14.25">
      <c r="A1626" s="2">
        <v>43839</v>
      </c>
      <c r="B1626" s="3">
        <v>11</v>
      </c>
      <c r="C1626" s="3">
        <v>11</v>
      </c>
      <c r="D1626" s="3">
        <v>11.285714285714286</v>
      </c>
      <c r="E1626" s="3">
        <v>140.6109716</v>
      </c>
      <c r="F1626" s="6">
        <v>3.2481134439600004E-2</v>
      </c>
      <c r="G1626" s="6">
        <v>35.729999999999997</v>
      </c>
    </row>
    <row r="1627" spans="1:7" ht="14.25">
      <c r="A1627" s="2">
        <v>43840</v>
      </c>
      <c r="B1627" s="3">
        <v>12</v>
      </c>
      <c r="C1627" s="3">
        <v>12</v>
      </c>
      <c r="D1627" s="3">
        <v>11.285714285714286</v>
      </c>
      <c r="E1627" s="3">
        <v>137.77128529999999</v>
      </c>
      <c r="F1627" s="6">
        <v>3.1825166904299998E-2</v>
      </c>
      <c r="G1627" s="6">
        <v>35.01</v>
      </c>
    </row>
    <row r="1628" spans="1:7" ht="14.25">
      <c r="A1628" s="2">
        <v>43841</v>
      </c>
      <c r="B1628" s="3">
        <v>11</v>
      </c>
      <c r="C1628" s="3">
        <v>11</v>
      </c>
      <c r="D1628" s="3">
        <v>11.214285714285714</v>
      </c>
      <c r="E1628" s="3">
        <v>144.79459439999999</v>
      </c>
      <c r="F1628" s="6">
        <v>3.3447551306399995E-2</v>
      </c>
      <c r="G1628" s="6">
        <v>36.79</v>
      </c>
    </row>
    <row r="1629" spans="1:7" ht="14.25">
      <c r="A1629" s="2">
        <v>43842</v>
      </c>
      <c r="B1629" s="3">
        <v>11</v>
      </c>
      <c r="C1629" s="3">
        <v>11</v>
      </c>
      <c r="D1629" s="3">
        <v>11.214285714285714</v>
      </c>
      <c r="E1629" s="3">
        <v>142.2728654</v>
      </c>
      <c r="F1629" s="6">
        <v>3.2865031907400005E-2</v>
      </c>
      <c r="G1629" s="6">
        <v>36.15</v>
      </c>
    </row>
    <row r="1630" spans="1:7" ht="14.25">
      <c r="A1630" s="2">
        <v>43843</v>
      </c>
      <c r="B1630" s="3">
        <v>11</v>
      </c>
      <c r="C1630" s="3">
        <v>11</v>
      </c>
      <c r="D1630" s="3">
        <v>11.142857142857142</v>
      </c>
      <c r="E1630" s="3">
        <v>146.83859670000001</v>
      </c>
      <c r="F1630" s="6">
        <v>3.3919715837700003E-2</v>
      </c>
      <c r="G1630" s="6">
        <v>37.31</v>
      </c>
    </row>
    <row r="1631" spans="1:7" ht="14.25">
      <c r="A1631" s="2">
        <v>43844</v>
      </c>
      <c r="B1631" s="3">
        <v>16</v>
      </c>
      <c r="C1631" s="3">
        <v>16</v>
      </c>
      <c r="D1631" s="3">
        <v>11.285714285714286</v>
      </c>
      <c r="E1631" s="3">
        <v>143.58043000000001</v>
      </c>
      <c r="F1631" s="6">
        <v>3.3167079330000002E-2</v>
      </c>
      <c r="G1631" s="6">
        <v>36.479999999999997</v>
      </c>
    </row>
    <row r="1632" spans="1:7" ht="14.25">
      <c r="A1632" s="2">
        <v>43845</v>
      </c>
      <c r="B1632" s="3">
        <v>11</v>
      </c>
      <c r="C1632" s="3">
        <v>11</v>
      </c>
      <c r="D1632" s="3">
        <v>11.214285714285714</v>
      </c>
      <c r="E1632" s="3">
        <v>163.41228219999999</v>
      </c>
      <c r="F1632" s="6">
        <v>3.7748237188200001E-2</v>
      </c>
      <c r="G1632" s="6">
        <v>41.52</v>
      </c>
    </row>
    <row r="1633" spans="1:7" ht="14.25">
      <c r="A1633" s="2">
        <v>43846</v>
      </c>
      <c r="B1633" s="3">
        <v>10</v>
      </c>
      <c r="C1633" s="3">
        <v>10</v>
      </c>
      <c r="D1633" s="3">
        <v>11.142857142857142</v>
      </c>
      <c r="E1633" s="3">
        <v>166.60532789999999</v>
      </c>
      <c r="F1633" s="6">
        <v>3.8485830744899995E-2</v>
      </c>
      <c r="G1633" s="6">
        <v>42.33</v>
      </c>
    </row>
    <row r="1634" spans="1:7" ht="14.25">
      <c r="A1634" s="2">
        <v>43847</v>
      </c>
      <c r="B1634" s="3">
        <v>11</v>
      </c>
      <c r="C1634" s="3">
        <v>11</v>
      </c>
      <c r="D1634" s="3">
        <v>11.142857142857142</v>
      </c>
      <c r="E1634" s="3">
        <v>164.09837630000001</v>
      </c>
      <c r="F1634" s="6">
        <v>3.7906724925300006E-2</v>
      </c>
      <c r="G1634" s="6">
        <v>41.7</v>
      </c>
    </row>
    <row r="1635" spans="1:7" ht="14.25">
      <c r="A1635" s="2">
        <v>43848</v>
      </c>
      <c r="B1635" s="3">
        <v>11</v>
      </c>
      <c r="C1635" s="3">
        <v>11</v>
      </c>
      <c r="D1635" s="3">
        <v>11.214285714285714</v>
      </c>
      <c r="E1635" s="3">
        <v>169.446009</v>
      </c>
      <c r="F1635" s="6">
        <v>3.9142028079000003E-2</v>
      </c>
      <c r="G1635" s="6">
        <v>43.06</v>
      </c>
    </row>
    <row r="1636" spans="1:7" ht="14.25">
      <c r="A1636" s="2">
        <v>43849</v>
      </c>
      <c r="B1636" s="3">
        <v>10</v>
      </c>
      <c r="C1636" s="3">
        <v>10</v>
      </c>
      <c r="D1636" s="3">
        <v>11.214285714285714</v>
      </c>
      <c r="E1636" s="3">
        <v>174.02265779999999</v>
      </c>
      <c r="F1636" s="6">
        <v>4.0199233951800001E-2</v>
      </c>
      <c r="G1636" s="6">
        <v>44.22</v>
      </c>
    </row>
    <row r="1637" spans="1:7" ht="14.25">
      <c r="A1637" s="2">
        <v>43850</v>
      </c>
      <c r="B1637" s="3">
        <v>10</v>
      </c>
      <c r="C1637" s="3">
        <v>10</v>
      </c>
      <c r="D1637" s="3">
        <v>11.142857142857142</v>
      </c>
      <c r="E1637" s="3">
        <v>167.03339249999999</v>
      </c>
      <c r="F1637" s="6">
        <v>3.8584713667499999E-2</v>
      </c>
      <c r="G1637" s="6">
        <v>42.44</v>
      </c>
    </row>
    <row r="1638" spans="1:7" ht="14.25">
      <c r="A1638" s="2">
        <v>43851</v>
      </c>
      <c r="B1638" s="3">
        <v>10</v>
      </c>
      <c r="C1638" s="3">
        <v>10</v>
      </c>
      <c r="D1638" s="3">
        <v>11.142857142857142</v>
      </c>
      <c r="E1638" s="3">
        <v>166.79253180000001</v>
      </c>
      <c r="F1638" s="6">
        <v>3.8529074845800003E-2</v>
      </c>
      <c r="G1638" s="6">
        <v>42.38</v>
      </c>
    </row>
    <row r="1639" spans="1:7" ht="14.25">
      <c r="A1639" s="2">
        <v>43852</v>
      </c>
      <c r="B1639" s="3">
        <v>10</v>
      </c>
      <c r="C1639" s="3">
        <v>10</v>
      </c>
      <c r="D1639" s="3">
        <v>11.071428571428571</v>
      </c>
      <c r="E1639" s="3">
        <v>169.72956719999999</v>
      </c>
      <c r="F1639" s="6">
        <v>3.9207530023199995E-2</v>
      </c>
      <c r="G1639" s="6">
        <v>43.13</v>
      </c>
    </row>
    <row r="1640" spans="1:7" ht="14.25">
      <c r="A1640" s="2">
        <v>43853</v>
      </c>
      <c r="B1640" s="3">
        <v>9</v>
      </c>
      <c r="C1640" s="3">
        <v>9</v>
      </c>
      <c r="D1640" s="3">
        <v>10.928571428571429</v>
      </c>
      <c r="E1640" s="3">
        <v>168.0282546</v>
      </c>
      <c r="F1640" s="6">
        <v>3.8814526812599996E-2</v>
      </c>
      <c r="G1640" s="6">
        <v>42.7</v>
      </c>
    </row>
    <row r="1641" spans="1:7" ht="14.25">
      <c r="A1641" s="2">
        <v>43854</v>
      </c>
      <c r="B1641" s="3">
        <v>8</v>
      </c>
      <c r="C1641" s="3">
        <v>8</v>
      </c>
      <c r="D1641" s="3">
        <v>10.642857142857142</v>
      </c>
      <c r="E1641" s="3">
        <v>162.89467149999999</v>
      </c>
      <c r="F1641" s="6">
        <v>3.7628669116499994E-2</v>
      </c>
      <c r="G1641" s="6">
        <v>41.39</v>
      </c>
    </row>
    <row r="1642" spans="1:7" ht="14.25">
      <c r="A1642" s="2">
        <v>43855</v>
      </c>
      <c r="B1642" s="3">
        <v>8</v>
      </c>
      <c r="C1642" s="3">
        <v>8</v>
      </c>
      <c r="D1642" s="3">
        <v>10.428571428571429</v>
      </c>
      <c r="E1642" s="3">
        <v>162.54977220000001</v>
      </c>
      <c r="F1642" s="6">
        <v>3.4135452162E-2</v>
      </c>
      <c r="G1642" s="6">
        <v>37.549999999999997</v>
      </c>
    </row>
    <row r="1643" spans="1:7" ht="14.25">
      <c r="A1643" s="2">
        <v>43856</v>
      </c>
      <c r="B1643" s="3">
        <v>7</v>
      </c>
      <c r="C1643" s="3">
        <v>7</v>
      </c>
      <c r="D1643" s="3">
        <v>10.142857142857142</v>
      </c>
      <c r="E1643" s="3">
        <v>159.38918039999999</v>
      </c>
      <c r="F1643" s="6">
        <v>3.3471727883999998E-2</v>
      </c>
      <c r="G1643" s="6">
        <v>36.82</v>
      </c>
    </row>
    <row r="1644" spans="1:7" ht="14.25">
      <c r="A1644" s="2">
        <v>43857</v>
      </c>
      <c r="B1644" s="3">
        <v>9</v>
      </c>
      <c r="C1644" s="3">
        <v>9</v>
      </c>
      <c r="D1644" s="3">
        <v>10</v>
      </c>
      <c r="E1644" s="3">
        <v>168.1918125</v>
      </c>
      <c r="F1644" s="6">
        <v>3.5320280625000006E-2</v>
      </c>
      <c r="G1644" s="6">
        <v>38.85</v>
      </c>
    </row>
    <row r="1645" spans="1:7" ht="14.25">
      <c r="A1645" s="2">
        <v>43858</v>
      </c>
      <c r="B1645" s="3">
        <v>8</v>
      </c>
      <c r="C1645" s="3">
        <v>8</v>
      </c>
      <c r="D1645" s="3">
        <v>9.4285714285714288</v>
      </c>
      <c r="E1645" s="3">
        <v>170.12221299999999</v>
      </c>
      <c r="F1645" s="6">
        <v>3.2153098257000003E-2</v>
      </c>
      <c r="G1645" s="6">
        <v>35.369999999999997</v>
      </c>
    </row>
    <row r="1646" spans="1:7" ht="14.25">
      <c r="A1646" s="2">
        <v>43859</v>
      </c>
      <c r="B1646" s="3">
        <v>9</v>
      </c>
      <c r="C1646" s="3">
        <v>9</v>
      </c>
      <c r="D1646" s="3">
        <v>9.2857142857142865</v>
      </c>
      <c r="E1646" s="3">
        <v>176.08481839999999</v>
      </c>
      <c r="F1646" s="6">
        <v>3.3280030677599999E-2</v>
      </c>
      <c r="G1646" s="6">
        <v>36.61</v>
      </c>
    </row>
    <row r="1647" spans="1:7" ht="14.25">
      <c r="A1647" s="2">
        <v>43860</v>
      </c>
      <c r="B1647" s="3">
        <v>9</v>
      </c>
      <c r="C1647" s="3">
        <v>9</v>
      </c>
      <c r="D1647" s="3">
        <v>9.2142857142857135</v>
      </c>
      <c r="E1647" s="3">
        <v>173.64827310000001</v>
      </c>
      <c r="F1647" s="6">
        <v>3.2819523615900001E-2</v>
      </c>
      <c r="G1647" s="6">
        <v>36.1</v>
      </c>
    </row>
    <row r="1648" spans="1:7" ht="14.25">
      <c r="A1648" s="2">
        <v>43861</v>
      </c>
      <c r="B1648" s="3">
        <v>9</v>
      </c>
      <c r="C1648" s="3">
        <v>9</v>
      </c>
      <c r="D1648" s="3">
        <v>9.0714285714285712</v>
      </c>
      <c r="E1648" s="3">
        <v>184.56981020000001</v>
      </c>
      <c r="F1648" s="6">
        <v>3.48836941278E-2</v>
      </c>
      <c r="G1648" s="6">
        <v>38.369999999999997</v>
      </c>
    </row>
    <row r="1649" spans="1:7" ht="14.25">
      <c r="A1649" s="2">
        <v>43862</v>
      </c>
      <c r="B1649" s="3">
        <v>9</v>
      </c>
      <c r="C1649" s="3">
        <v>9</v>
      </c>
      <c r="D1649" s="3">
        <v>8.9285714285714288</v>
      </c>
      <c r="E1649" s="3">
        <v>179.83443080000001</v>
      </c>
      <c r="F1649" s="6">
        <v>3.3988707421200005E-2</v>
      </c>
      <c r="G1649" s="6">
        <v>37.39</v>
      </c>
    </row>
    <row r="1650" spans="1:7" ht="14.25">
      <c r="A1650" s="2">
        <v>43863</v>
      </c>
      <c r="B1650" s="3">
        <v>9</v>
      </c>
      <c r="C1650" s="3">
        <v>9</v>
      </c>
      <c r="D1650" s="3">
        <v>8.8571428571428577</v>
      </c>
      <c r="E1650" s="3">
        <v>183.61890679999999</v>
      </c>
      <c r="F1650" s="6">
        <v>3.4703973385199996E-2</v>
      </c>
      <c r="G1650" s="6">
        <v>38.17</v>
      </c>
    </row>
    <row r="1651" spans="1:7" ht="14.25">
      <c r="A1651" s="2">
        <v>43864</v>
      </c>
      <c r="B1651" s="3">
        <v>10</v>
      </c>
      <c r="C1651" s="3">
        <v>10</v>
      </c>
      <c r="D1651" s="3">
        <v>8.8571428571428577</v>
      </c>
      <c r="E1651" s="3">
        <v>188.3494106</v>
      </c>
      <c r="F1651" s="6">
        <v>3.5598038603400002E-2</v>
      </c>
      <c r="G1651" s="6">
        <v>39.159999999999997</v>
      </c>
    </row>
    <row r="1652" spans="1:7" ht="14.25">
      <c r="A1652" s="2">
        <v>43865</v>
      </c>
      <c r="B1652" s="3">
        <v>12</v>
      </c>
      <c r="C1652" s="3">
        <v>12</v>
      </c>
      <c r="D1652" s="3">
        <v>9</v>
      </c>
      <c r="E1652" s="3">
        <v>189.7097503</v>
      </c>
      <c r="F1652" s="6">
        <v>3.5855142806700005E-2</v>
      </c>
      <c r="G1652" s="6">
        <v>39.44</v>
      </c>
    </row>
    <row r="1653" spans="1:7" ht="14.25">
      <c r="A1653" s="2">
        <v>43866</v>
      </c>
      <c r="B1653" s="3">
        <v>12</v>
      </c>
      <c r="C1653" s="3">
        <v>12</v>
      </c>
      <c r="D1653" s="3">
        <v>9.1428571428571423</v>
      </c>
      <c r="E1653" s="3">
        <v>188.6126472</v>
      </c>
      <c r="F1653" s="6">
        <v>3.5647790320799996E-2</v>
      </c>
      <c r="G1653" s="6">
        <v>39.21</v>
      </c>
    </row>
    <row r="1654" spans="1:7" ht="14.25">
      <c r="A1654" s="2">
        <v>43867</v>
      </c>
      <c r="B1654" s="3">
        <v>13</v>
      </c>
      <c r="C1654" s="3">
        <v>13</v>
      </c>
      <c r="D1654" s="3">
        <v>9.4285714285714288</v>
      </c>
      <c r="E1654" s="3">
        <v>203.86417950000001</v>
      </c>
      <c r="F1654" s="6">
        <v>3.8530329925499998E-2</v>
      </c>
      <c r="G1654" s="6">
        <v>42.38</v>
      </c>
    </row>
    <row r="1655" spans="1:7" ht="14.25">
      <c r="A1655" s="2">
        <v>43868</v>
      </c>
      <c r="B1655" s="3">
        <v>13</v>
      </c>
      <c r="C1655" s="3">
        <v>13</v>
      </c>
      <c r="D1655" s="3">
        <v>9.7857142857142865</v>
      </c>
      <c r="E1655" s="3">
        <v>213.227949</v>
      </c>
      <c r="F1655" s="6">
        <v>4.4777869289999994E-2</v>
      </c>
      <c r="G1655" s="6">
        <v>49.26</v>
      </c>
    </row>
    <row r="1656" spans="1:7" ht="14.25">
      <c r="A1656" s="2">
        <v>43869</v>
      </c>
      <c r="B1656" s="3">
        <v>12</v>
      </c>
      <c r="C1656" s="3">
        <v>12</v>
      </c>
      <c r="D1656" s="3">
        <v>10.071428571428571</v>
      </c>
      <c r="E1656" s="3">
        <v>223.3407608</v>
      </c>
      <c r="F1656" s="6">
        <v>4.6901559768000006E-2</v>
      </c>
      <c r="G1656" s="6">
        <v>51.59</v>
      </c>
    </row>
    <row r="1657" spans="1:7" ht="14.25">
      <c r="A1657" s="2">
        <v>43870</v>
      </c>
      <c r="B1657" s="3">
        <v>11</v>
      </c>
      <c r="C1657" s="3">
        <v>11</v>
      </c>
      <c r="D1657" s="3">
        <v>10.357142857142858</v>
      </c>
      <c r="E1657" s="3">
        <v>223.20540270000001</v>
      </c>
      <c r="F1657" s="6">
        <v>4.6873134566999999E-2</v>
      </c>
      <c r="G1657" s="6">
        <v>51.56</v>
      </c>
    </row>
    <row r="1658" spans="1:7" ht="14.25">
      <c r="A1658" s="2">
        <v>43871</v>
      </c>
      <c r="B1658" s="3">
        <v>11</v>
      </c>
      <c r="C1658" s="3">
        <v>11</v>
      </c>
      <c r="D1658" s="3">
        <v>10.5</v>
      </c>
      <c r="E1658" s="3">
        <v>228.62426550000001</v>
      </c>
      <c r="F1658" s="6">
        <v>5.2812205330499996E-2</v>
      </c>
      <c r="G1658" s="6">
        <v>58.09</v>
      </c>
    </row>
    <row r="1659" spans="1:7" ht="14.25">
      <c r="A1659" s="2">
        <v>43872</v>
      </c>
      <c r="B1659" s="3">
        <v>11</v>
      </c>
      <c r="C1659" s="3">
        <v>11</v>
      </c>
      <c r="D1659" s="3">
        <v>10.714285714285714</v>
      </c>
      <c r="E1659" s="3">
        <v>223.12229139999999</v>
      </c>
      <c r="F1659" s="6">
        <v>5.1541249313399998E-2</v>
      </c>
      <c r="G1659" s="6">
        <v>56.7</v>
      </c>
    </row>
    <row r="1660" spans="1:7" ht="14.25">
      <c r="A1660" s="2">
        <v>43873</v>
      </c>
      <c r="B1660" s="3">
        <v>13</v>
      </c>
      <c r="C1660" s="3">
        <v>13</v>
      </c>
      <c r="D1660" s="3">
        <v>11</v>
      </c>
      <c r="E1660" s="3">
        <v>237.64721510000001</v>
      </c>
      <c r="F1660" s="6">
        <v>5.4896506688100005E-2</v>
      </c>
      <c r="G1660" s="6">
        <v>60.39</v>
      </c>
    </row>
    <row r="1661" spans="1:7" ht="14.25">
      <c r="A1661" s="2">
        <v>43874</v>
      </c>
      <c r="B1661" s="3">
        <v>13</v>
      </c>
      <c r="C1661" s="3">
        <v>13</v>
      </c>
      <c r="D1661" s="3">
        <v>11.285714285714286</v>
      </c>
      <c r="E1661" s="3">
        <v>265.6678594</v>
      </c>
      <c r="F1661" s="6">
        <v>6.13692755214E-2</v>
      </c>
      <c r="G1661" s="6">
        <v>67.510000000000005</v>
      </c>
    </row>
    <row r="1662" spans="1:7" ht="14.25">
      <c r="A1662" s="2">
        <v>43875</v>
      </c>
      <c r="B1662" s="3">
        <v>13</v>
      </c>
      <c r="C1662" s="3">
        <v>13</v>
      </c>
      <c r="D1662" s="3">
        <v>11.571428571428571</v>
      </c>
      <c r="E1662" s="3">
        <v>268.87273750000003</v>
      </c>
      <c r="F1662" s="6">
        <v>6.7755929850000007E-2</v>
      </c>
      <c r="G1662" s="6">
        <v>74.53</v>
      </c>
    </row>
    <row r="1663" spans="1:7" ht="14.25">
      <c r="A1663" s="2">
        <v>43876</v>
      </c>
      <c r="B1663" s="3">
        <v>13</v>
      </c>
      <c r="C1663" s="3">
        <v>13</v>
      </c>
      <c r="D1663" s="3">
        <v>11.857142857142858</v>
      </c>
      <c r="E1663" s="3">
        <v>286.0177162</v>
      </c>
      <c r="F1663" s="6">
        <v>7.2076464482400002E-2</v>
      </c>
      <c r="G1663" s="6">
        <v>79.28</v>
      </c>
    </row>
    <row r="1664" spans="1:7" ht="14.25">
      <c r="A1664" s="2">
        <v>43877</v>
      </c>
      <c r="B1664" s="3">
        <v>13</v>
      </c>
      <c r="C1664" s="3">
        <v>13</v>
      </c>
      <c r="D1664" s="3">
        <v>12.142857142857142</v>
      </c>
      <c r="E1664" s="3">
        <v>264.55987750000003</v>
      </c>
      <c r="F1664" s="6">
        <v>6.6669089130000012E-2</v>
      </c>
      <c r="G1664" s="6">
        <v>73.34</v>
      </c>
    </row>
    <row r="1665" spans="1:7" ht="14.25">
      <c r="A1665" s="2">
        <v>43878</v>
      </c>
      <c r="B1665" s="3">
        <v>12</v>
      </c>
      <c r="C1665" s="3">
        <v>12</v>
      </c>
      <c r="D1665" s="3">
        <v>12.285714285714286</v>
      </c>
      <c r="E1665" s="3">
        <v>258.90261179999999</v>
      </c>
      <c r="F1665" s="6">
        <v>6.52434581736E-2</v>
      </c>
      <c r="G1665" s="6">
        <v>71.77</v>
      </c>
    </row>
    <row r="1666" spans="1:7" ht="14.25">
      <c r="A1666" s="2">
        <v>43879</v>
      </c>
      <c r="B1666" s="3">
        <v>11</v>
      </c>
      <c r="C1666" s="3">
        <v>11</v>
      </c>
      <c r="D1666" s="3">
        <v>12.214285714285714</v>
      </c>
      <c r="E1666" s="3">
        <v>268.24832809999998</v>
      </c>
      <c r="F1666" s="6">
        <v>6.7598578681199992E-2</v>
      </c>
      <c r="G1666" s="6">
        <v>74.36</v>
      </c>
    </row>
    <row r="1667" spans="1:7" ht="14.25">
      <c r="A1667" s="2">
        <v>43880</v>
      </c>
      <c r="B1667" s="3">
        <v>12</v>
      </c>
      <c r="C1667" s="3">
        <v>12</v>
      </c>
      <c r="D1667" s="3">
        <v>12.214285714285714</v>
      </c>
      <c r="E1667" s="3">
        <v>282.55248619999998</v>
      </c>
      <c r="F1667" s="6">
        <v>7.1203226522399979E-2</v>
      </c>
      <c r="G1667" s="6">
        <v>78.319999999999993</v>
      </c>
    </row>
    <row r="1668" spans="1:7" ht="14.25">
      <c r="A1668" s="2">
        <v>43881</v>
      </c>
      <c r="B1668" s="3">
        <v>12</v>
      </c>
      <c r="C1668" s="3">
        <v>12</v>
      </c>
      <c r="D1668" s="3">
        <v>12.142857142857142</v>
      </c>
      <c r="E1668" s="3">
        <v>258.9455107</v>
      </c>
      <c r="F1668" s="6">
        <v>6.5254268696399997E-2</v>
      </c>
      <c r="G1668" s="6">
        <v>71.78</v>
      </c>
    </row>
    <row r="1669" spans="1:7" ht="14.25">
      <c r="A1669" s="2">
        <v>43882</v>
      </c>
      <c r="B1669" s="3">
        <v>9</v>
      </c>
      <c r="C1669" s="3">
        <v>9</v>
      </c>
      <c r="D1669" s="3">
        <v>11.857142857142858</v>
      </c>
      <c r="E1669" s="3">
        <v>257.277489</v>
      </c>
      <c r="F1669" s="6">
        <v>6.4833927227999993E-2</v>
      </c>
      <c r="G1669" s="6">
        <v>71.319999999999993</v>
      </c>
    </row>
    <row r="1670" spans="1:7" ht="14.25">
      <c r="A1670" s="2">
        <v>43883</v>
      </c>
      <c r="B1670" s="3">
        <v>10</v>
      </c>
      <c r="C1670" s="3">
        <v>10</v>
      </c>
      <c r="D1670" s="3">
        <v>11.714285714285714</v>
      </c>
      <c r="E1670" s="3">
        <v>265.3899179</v>
      </c>
      <c r="F1670" s="6">
        <v>6.6878259310800006E-2</v>
      </c>
      <c r="G1670" s="6">
        <v>73.569999999999993</v>
      </c>
    </row>
    <row r="1671" spans="1:7" ht="14.25">
      <c r="A1671" s="2">
        <v>43884</v>
      </c>
      <c r="B1671" s="3">
        <v>13</v>
      </c>
      <c r="C1671" s="3">
        <v>13</v>
      </c>
      <c r="D1671" s="3">
        <v>11.857142857142858</v>
      </c>
      <c r="E1671" s="3">
        <v>261.82394749999997</v>
      </c>
      <c r="F1671" s="6">
        <v>6.597963476999999E-2</v>
      </c>
      <c r="G1671" s="6">
        <v>72.58</v>
      </c>
    </row>
    <row r="1672" spans="1:7" ht="14.25">
      <c r="A1672" s="2">
        <v>43885</v>
      </c>
      <c r="B1672" s="3">
        <v>12</v>
      </c>
      <c r="C1672" s="3">
        <v>12</v>
      </c>
      <c r="D1672" s="3">
        <v>11.928571428571429</v>
      </c>
      <c r="E1672" s="3">
        <v>274.96312790000002</v>
      </c>
      <c r="F1672" s="6">
        <v>6.9290708230800011E-2</v>
      </c>
      <c r="G1672" s="6">
        <v>76.22</v>
      </c>
    </row>
    <row r="1673" spans="1:7" ht="14.25">
      <c r="A1673" s="2">
        <v>43886</v>
      </c>
      <c r="B1673" s="3">
        <v>12</v>
      </c>
      <c r="C1673" s="3">
        <v>12</v>
      </c>
      <c r="D1673" s="3">
        <v>12</v>
      </c>
      <c r="E1673" s="3">
        <v>265.98968819999999</v>
      </c>
      <c r="F1673" s="6">
        <v>6.7029401426400001E-2</v>
      </c>
      <c r="G1673" s="6">
        <v>73.73</v>
      </c>
    </row>
    <row r="1674" spans="1:7" ht="14.25">
      <c r="A1674" s="2">
        <v>43887</v>
      </c>
      <c r="B1674" s="3">
        <v>14</v>
      </c>
      <c r="C1674" s="3">
        <v>14</v>
      </c>
      <c r="D1674" s="3">
        <v>12.071428571428571</v>
      </c>
      <c r="E1674" s="3">
        <v>245.6435372</v>
      </c>
      <c r="F1674" s="6">
        <v>6.1902171374399989E-2</v>
      </c>
      <c r="G1674" s="6">
        <v>68.09</v>
      </c>
    </row>
    <row r="1675" spans="1:7" ht="14.25">
      <c r="A1675" s="2">
        <v>43888</v>
      </c>
      <c r="B1675" s="3">
        <v>12</v>
      </c>
      <c r="C1675" s="3">
        <v>12</v>
      </c>
      <c r="D1675" s="3">
        <v>12</v>
      </c>
      <c r="E1675" s="3">
        <v>223.8092072</v>
      </c>
      <c r="F1675" s="6">
        <v>5.6399920214399997E-2</v>
      </c>
      <c r="G1675" s="6">
        <v>62.04</v>
      </c>
    </row>
    <row r="1676" spans="1:7" ht="14.25">
      <c r="A1676" s="2">
        <v>43889</v>
      </c>
      <c r="B1676" s="3">
        <v>12</v>
      </c>
      <c r="C1676" s="3">
        <v>12</v>
      </c>
      <c r="D1676" s="3">
        <v>11.928571428571429</v>
      </c>
      <c r="E1676" s="3">
        <v>227.64236940000001</v>
      </c>
      <c r="F1676" s="6">
        <v>5.7365877088800005E-2</v>
      </c>
      <c r="G1676" s="6">
        <v>63.1</v>
      </c>
    </row>
    <row r="1677" spans="1:7" ht="14.25">
      <c r="A1677" s="2">
        <v>43890</v>
      </c>
      <c r="B1677" s="3">
        <v>10</v>
      </c>
      <c r="C1677" s="3">
        <v>10</v>
      </c>
      <c r="D1677" s="3">
        <v>11.714285714285714</v>
      </c>
      <c r="E1677" s="3">
        <v>227.42943840000001</v>
      </c>
      <c r="F1677" s="6">
        <v>5.73122184768E-2</v>
      </c>
      <c r="G1677" s="6">
        <v>63.04</v>
      </c>
    </row>
    <row r="1678" spans="1:7" ht="14.25">
      <c r="A1678" s="2">
        <v>43891</v>
      </c>
      <c r="B1678" s="3">
        <v>10</v>
      </c>
      <c r="C1678" s="3">
        <v>10</v>
      </c>
      <c r="D1678" s="3">
        <v>11.5</v>
      </c>
      <c r="E1678" s="3">
        <v>218.45629829999999</v>
      </c>
      <c r="F1678" s="6">
        <v>5.5050987171599994E-2</v>
      </c>
      <c r="G1678" s="6">
        <v>60.56</v>
      </c>
    </row>
    <row r="1679" spans="1:7" ht="14.25">
      <c r="A1679" s="2">
        <v>43892</v>
      </c>
      <c r="B1679" s="3">
        <v>10</v>
      </c>
      <c r="C1679" s="3">
        <v>10</v>
      </c>
      <c r="D1679" s="3">
        <v>11.357142857142858</v>
      </c>
      <c r="E1679" s="3">
        <v>217.62787370000001</v>
      </c>
      <c r="F1679" s="6">
        <v>5.0272038824700001E-2</v>
      </c>
      <c r="G1679" s="6">
        <v>55.3</v>
      </c>
    </row>
    <row r="1680" spans="1:7" ht="14.25">
      <c r="A1680" s="2">
        <v>43893</v>
      </c>
      <c r="B1680" s="3">
        <v>11</v>
      </c>
      <c r="C1680" s="3">
        <v>11</v>
      </c>
      <c r="D1680" s="3">
        <v>11.357142857142858</v>
      </c>
      <c r="E1680" s="3">
        <v>231.86332110000001</v>
      </c>
      <c r="F1680" s="6">
        <v>5.3560427174099999E-2</v>
      </c>
      <c r="G1680" s="6">
        <v>58.92</v>
      </c>
    </row>
    <row r="1681" spans="1:7" ht="14.25">
      <c r="A1681" s="2">
        <v>43894</v>
      </c>
      <c r="B1681" s="3">
        <v>11</v>
      </c>
      <c r="C1681" s="3">
        <v>11</v>
      </c>
      <c r="D1681" s="3">
        <v>11.285714285714286</v>
      </c>
      <c r="E1681" s="3">
        <v>223.95274209999999</v>
      </c>
      <c r="F1681" s="6">
        <v>5.1733083425100003E-2</v>
      </c>
      <c r="G1681" s="6">
        <v>56.91</v>
      </c>
    </row>
    <row r="1682" spans="1:7" ht="14.25">
      <c r="A1682" s="2">
        <v>43895</v>
      </c>
      <c r="B1682" s="3">
        <v>12</v>
      </c>
      <c r="C1682" s="3">
        <v>12</v>
      </c>
      <c r="D1682" s="3">
        <v>11.285714285714286</v>
      </c>
      <c r="E1682" s="3">
        <v>224.498132</v>
      </c>
      <c r="F1682" s="6">
        <v>5.1859068492000004E-2</v>
      </c>
      <c r="G1682" s="6">
        <v>57.04</v>
      </c>
    </row>
    <row r="1683" spans="1:7" ht="14.25">
      <c r="A1683" s="2">
        <v>43896</v>
      </c>
      <c r="B1683" s="3">
        <v>11</v>
      </c>
      <c r="C1683" s="3">
        <v>11</v>
      </c>
      <c r="D1683" s="3">
        <v>11.428571428571429</v>
      </c>
      <c r="E1683" s="3">
        <v>228.1166317</v>
      </c>
      <c r="F1683" s="6">
        <v>5.2694941922700002E-2</v>
      </c>
      <c r="G1683" s="6">
        <v>57.96</v>
      </c>
    </row>
    <row r="1684" spans="1:7" ht="14.25">
      <c r="A1684" s="2">
        <v>43897</v>
      </c>
      <c r="B1684" s="3">
        <v>11</v>
      </c>
      <c r="C1684" s="3">
        <v>11</v>
      </c>
      <c r="D1684" s="3">
        <v>11.5</v>
      </c>
      <c r="E1684" s="3">
        <v>246.07421170000001</v>
      </c>
      <c r="F1684" s="6">
        <v>6.2010701348399998E-2</v>
      </c>
      <c r="G1684" s="6">
        <v>68.209999999999994</v>
      </c>
    </row>
    <row r="1685" spans="1:7" ht="14.25">
      <c r="A1685" s="2">
        <v>43898</v>
      </c>
      <c r="B1685" s="3">
        <v>13</v>
      </c>
      <c r="C1685" s="3">
        <v>13</v>
      </c>
      <c r="D1685" s="3">
        <v>11.5</v>
      </c>
      <c r="E1685" s="3">
        <v>236.50226810000001</v>
      </c>
      <c r="F1685" s="6">
        <v>5.9598571561199999E-2</v>
      </c>
      <c r="G1685" s="6">
        <v>65.56</v>
      </c>
    </row>
    <row r="1686" spans="1:7" ht="14.25">
      <c r="A1686" s="2">
        <v>43899</v>
      </c>
      <c r="B1686" s="3">
        <v>14</v>
      </c>
      <c r="C1686" s="3">
        <v>14</v>
      </c>
      <c r="D1686" s="3">
        <v>11.642857142857142</v>
      </c>
      <c r="E1686" s="3">
        <v>201.82051849999999</v>
      </c>
      <c r="F1686" s="6">
        <v>5.0858770662000001E-2</v>
      </c>
      <c r="G1686" s="6">
        <v>55.94</v>
      </c>
    </row>
    <row r="1687" spans="1:7" ht="14.25">
      <c r="A1687" s="2">
        <v>43900</v>
      </c>
      <c r="B1687" s="3">
        <v>12</v>
      </c>
      <c r="C1687" s="3">
        <v>12</v>
      </c>
      <c r="D1687" s="3">
        <v>11.642857142857142</v>
      </c>
      <c r="E1687" s="3">
        <v>203.74431179999999</v>
      </c>
      <c r="F1687" s="6">
        <v>5.1343566573600001E-2</v>
      </c>
      <c r="G1687" s="6">
        <v>56.48</v>
      </c>
    </row>
    <row r="1688" spans="1:7" ht="14.25">
      <c r="A1688" s="2">
        <v>43901</v>
      </c>
      <c r="B1688" s="3">
        <v>13</v>
      </c>
      <c r="C1688" s="3">
        <v>13</v>
      </c>
      <c r="D1688" s="3">
        <v>11.571428571428571</v>
      </c>
      <c r="E1688" s="3">
        <v>200.70250279999999</v>
      </c>
      <c r="F1688" s="6">
        <v>5.0577030705600004E-2</v>
      </c>
      <c r="G1688" s="6">
        <v>55.63</v>
      </c>
    </row>
    <row r="1689" spans="1:7" ht="14.25">
      <c r="A1689" s="2">
        <v>43902</v>
      </c>
      <c r="B1689" s="3">
        <v>78</v>
      </c>
      <c r="C1689" s="3">
        <v>22.714285714285715</v>
      </c>
      <c r="D1689" s="3">
        <v>12.336734693877551</v>
      </c>
      <c r="E1689" s="3">
        <v>194.74153039999999</v>
      </c>
      <c r="F1689" s="6">
        <v>5.7254009937599992E-2</v>
      </c>
      <c r="G1689" s="6">
        <v>62.98</v>
      </c>
    </row>
    <row r="1690" spans="1:7" ht="14.25">
      <c r="A1690" s="2">
        <v>43903</v>
      </c>
      <c r="B1690" s="3">
        <v>85</v>
      </c>
      <c r="C1690" s="3">
        <v>14.673469387755103</v>
      </c>
      <c r="D1690" s="3">
        <v>12.527696793002915</v>
      </c>
      <c r="E1690" s="3">
        <v>111.2752577</v>
      </c>
      <c r="F1690" s="6">
        <v>4.2062047410599997E-2</v>
      </c>
      <c r="G1690" s="6">
        <v>46.27</v>
      </c>
    </row>
    <row r="1691" spans="1:7" ht="14.25">
      <c r="A1691" s="2">
        <v>43904</v>
      </c>
      <c r="B1691" s="3">
        <v>17</v>
      </c>
      <c r="C1691" s="3">
        <v>17</v>
      </c>
      <c r="D1691" s="3">
        <v>13.027696793002915</v>
      </c>
      <c r="E1691" s="3">
        <v>133.96829399999999</v>
      </c>
      <c r="F1691" s="6">
        <v>5.0640015131999991E-2</v>
      </c>
      <c r="G1691" s="6">
        <v>55.7</v>
      </c>
    </row>
    <row r="1692" spans="1:7" ht="14.25">
      <c r="A1692" s="2">
        <v>43905</v>
      </c>
      <c r="B1692" s="3">
        <v>14</v>
      </c>
      <c r="C1692" s="3">
        <v>14</v>
      </c>
      <c r="D1692" s="3">
        <v>13.3134110787172</v>
      </c>
      <c r="E1692" s="3">
        <v>122.8399757</v>
      </c>
      <c r="F1692" s="6">
        <v>4.6433510814599996E-2</v>
      </c>
      <c r="G1692" s="6">
        <v>51.08</v>
      </c>
    </row>
    <row r="1693" spans="1:7" ht="14.25">
      <c r="A1693" s="2">
        <v>43906</v>
      </c>
      <c r="B1693" s="3">
        <v>30</v>
      </c>
      <c r="C1693" s="3">
        <v>30</v>
      </c>
      <c r="D1693" s="3">
        <v>14.741982507288629</v>
      </c>
      <c r="E1693" s="3">
        <v>123.37050859999999</v>
      </c>
      <c r="F1693" s="6">
        <v>5.1815613611999989E-2</v>
      </c>
      <c r="G1693" s="6">
        <v>57</v>
      </c>
    </row>
    <row r="1694" spans="1:7" ht="14.25">
      <c r="A1694" s="2">
        <v>43907</v>
      </c>
      <c r="B1694" s="3">
        <v>19</v>
      </c>
      <c r="C1694" s="3">
        <v>19</v>
      </c>
      <c r="D1694" s="3">
        <v>15.3134110787172</v>
      </c>
      <c r="E1694" s="3">
        <v>112.0013191</v>
      </c>
      <c r="F1694" s="6">
        <v>4.7040554021999997E-2</v>
      </c>
      <c r="G1694" s="6">
        <v>51.74</v>
      </c>
    </row>
    <row r="1695" spans="1:7" ht="14.25">
      <c r="A1695" s="2">
        <v>43908</v>
      </c>
      <c r="B1695" s="3">
        <v>16</v>
      </c>
      <c r="C1695" s="3">
        <v>16</v>
      </c>
      <c r="D1695" s="3">
        <v>15.67055393586006</v>
      </c>
      <c r="E1695" s="3">
        <v>116.3133077</v>
      </c>
      <c r="F1695" s="6">
        <v>5.1294168695699999E-2</v>
      </c>
      <c r="G1695" s="6">
        <v>56.42</v>
      </c>
    </row>
    <row r="1696" spans="1:7" ht="14.25">
      <c r="A1696" s="2">
        <v>43909</v>
      </c>
      <c r="B1696" s="3">
        <v>18</v>
      </c>
      <c r="C1696" s="3">
        <v>18</v>
      </c>
      <c r="D1696" s="3">
        <v>16.09912536443149</v>
      </c>
      <c r="E1696" s="3">
        <v>118.44731880000001</v>
      </c>
      <c r="F1696" s="6">
        <v>5.2235267590800001E-2</v>
      </c>
      <c r="G1696" s="6">
        <v>57.46</v>
      </c>
    </row>
    <row r="1697" spans="1:7" ht="14.25">
      <c r="A1697" s="2">
        <v>43910</v>
      </c>
      <c r="B1697" s="3">
        <v>16</v>
      </c>
      <c r="C1697" s="3">
        <v>16</v>
      </c>
      <c r="D1697" s="3">
        <v>16.456268221574344</v>
      </c>
      <c r="E1697" s="3">
        <v>137.19908559999999</v>
      </c>
      <c r="F1697" s="6">
        <v>6.3385977547200004E-2</v>
      </c>
      <c r="G1697" s="6">
        <v>69.72</v>
      </c>
    </row>
    <row r="1698" spans="1:7" ht="14.25">
      <c r="A1698" s="2">
        <v>43911</v>
      </c>
      <c r="B1698" s="3">
        <v>12</v>
      </c>
      <c r="C1698" s="3">
        <v>12</v>
      </c>
      <c r="D1698" s="3">
        <v>16.527696793002917</v>
      </c>
      <c r="E1698" s="3">
        <v>133.52571549999999</v>
      </c>
      <c r="F1698" s="6">
        <v>6.1688880561000005E-2</v>
      </c>
      <c r="G1698" s="6">
        <v>67.86</v>
      </c>
    </row>
    <row r="1699" spans="1:7" ht="14.25">
      <c r="A1699" s="2">
        <v>43912</v>
      </c>
      <c r="B1699" s="3">
        <v>13</v>
      </c>
      <c r="C1699" s="3">
        <v>13</v>
      </c>
      <c r="D1699" s="3">
        <v>16.527696793002914</v>
      </c>
      <c r="E1699" s="3">
        <v>132.05492050000001</v>
      </c>
      <c r="F1699" s="6">
        <v>6.1009373271000006E-2</v>
      </c>
      <c r="G1699" s="6">
        <v>67.11</v>
      </c>
    </row>
    <row r="1700" spans="1:7" ht="14.25">
      <c r="A1700" s="2">
        <v>43913</v>
      </c>
      <c r="B1700" s="3">
        <v>14</v>
      </c>
      <c r="C1700" s="3">
        <v>14</v>
      </c>
      <c r="D1700" s="3">
        <v>16.527696793002914</v>
      </c>
      <c r="E1700" s="3">
        <v>122.3765085</v>
      </c>
      <c r="F1700" s="6">
        <v>5.6537946927000003E-2</v>
      </c>
      <c r="G1700" s="6">
        <v>62.19</v>
      </c>
    </row>
    <row r="1701" spans="1:7" ht="14.25">
      <c r="A1701" s="2">
        <v>43914</v>
      </c>
      <c r="B1701" s="3">
        <v>14</v>
      </c>
      <c r="C1701" s="3">
        <v>14</v>
      </c>
      <c r="D1701" s="3">
        <v>16.67055393586006</v>
      </c>
      <c r="E1701" s="3">
        <v>136.4092751</v>
      </c>
      <c r="F1701" s="6">
        <v>6.3021085096199997E-2</v>
      </c>
      <c r="G1701" s="6">
        <v>69.319999999999993</v>
      </c>
    </row>
    <row r="1702" spans="1:7" ht="14.25">
      <c r="A1702" s="2">
        <v>43915</v>
      </c>
      <c r="B1702" s="3">
        <v>14</v>
      </c>
      <c r="C1702" s="3">
        <v>14</v>
      </c>
      <c r="D1702" s="3">
        <v>16.741982507288629</v>
      </c>
      <c r="E1702" s="3">
        <v>138.38408319999999</v>
      </c>
      <c r="F1702" s="6">
        <v>6.3933446438400002E-2</v>
      </c>
      <c r="G1702" s="6">
        <v>70.33</v>
      </c>
    </row>
    <row r="1703" spans="1:7" ht="14.25">
      <c r="A1703" s="2">
        <v>43916</v>
      </c>
      <c r="B1703" s="3">
        <v>13</v>
      </c>
      <c r="C1703" s="3">
        <v>13</v>
      </c>
      <c r="D1703" s="3">
        <v>16.048104956268222</v>
      </c>
      <c r="E1703" s="3">
        <v>137.0011173</v>
      </c>
      <c r="F1703" s="6">
        <v>5.7540469266000011E-2</v>
      </c>
      <c r="G1703" s="6">
        <v>63.29</v>
      </c>
    </row>
    <row r="1704" spans="1:7" ht="14.25">
      <c r="A1704" s="2">
        <v>43917</v>
      </c>
      <c r="B1704" s="3">
        <v>13</v>
      </c>
      <c r="C1704" s="3">
        <v>13</v>
      </c>
      <c r="D1704" s="3">
        <v>15.928571428571429</v>
      </c>
      <c r="E1704" s="3">
        <v>139.18088030000001</v>
      </c>
      <c r="F1704" s="6">
        <v>4.6764775780800003E-2</v>
      </c>
      <c r="G1704" s="6">
        <v>51.44</v>
      </c>
    </row>
    <row r="1705" spans="1:7" ht="14.25">
      <c r="A1705" s="2">
        <v>43918</v>
      </c>
      <c r="B1705" s="3">
        <v>11</v>
      </c>
      <c r="C1705" s="3">
        <v>11</v>
      </c>
      <c r="D1705" s="3">
        <v>15.5</v>
      </c>
      <c r="E1705" s="3">
        <v>130.03797789999999</v>
      </c>
      <c r="F1705" s="6">
        <v>4.3692760574399997E-2</v>
      </c>
      <c r="G1705" s="6">
        <v>48.06</v>
      </c>
    </row>
    <row r="1706" spans="1:7" ht="14.25">
      <c r="A1706" s="2">
        <v>43919</v>
      </c>
      <c r="B1706" s="3">
        <v>11</v>
      </c>
      <c r="C1706" s="3">
        <v>11</v>
      </c>
      <c r="D1706" s="3">
        <v>15.285714285714286</v>
      </c>
      <c r="E1706" s="3">
        <v>131.28651869999999</v>
      </c>
      <c r="F1706" s="6">
        <v>4.1355253390500002E-2</v>
      </c>
      <c r="G1706" s="6">
        <v>45.49</v>
      </c>
    </row>
    <row r="1707" spans="1:7" ht="14.25">
      <c r="A1707" s="2">
        <v>43920</v>
      </c>
      <c r="B1707" s="3">
        <v>12</v>
      </c>
      <c r="C1707" s="3">
        <v>12</v>
      </c>
      <c r="D1707" s="3">
        <v>14</v>
      </c>
      <c r="E1707" s="3">
        <v>124.85548439999999</v>
      </c>
      <c r="F1707" s="6">
        <v>3.6707512413599999E-2</v>
      </c>
      <c r="G1707" s="6">
        <v>40.380000000000003</v>
      </c>
    </row>
    <row r="1708" spans="1:7" ht="14.25">
      <c r="A1708" s="2">
        <v>43921</v>
      </c>
      <c r="B1708" s="3">
        <v>13</v>
      </c>
      <c r="C1708" s="3">
        <v>13</v>
      </c>
      <c r="D1708" s="3">
        <v>13.571428571428571</v>
      </c>
      <c r="E1708" s="3">
        <v>132.1833949</v>
      </c>
      <c r="F1708" s="6">
        <v>3.8861918100599996E-2</v>
      </c>
      <c r="G1708" s="6">
        <v>42.75</v>
      </c>
    </row>
    <row r="1709" spans="1:7" ht="14.25">
      <c r="A1709" s="2">
        <v>43922</v>
      </c>
      <c r="B1709" s="3">
        <v>12</v>
      </c>
      <c r="C1709" s="3">
        <v>12</v>
      </c>
      <c r="D1709" s="3">
        <v>13.285714285714286</v>
      </c>
      <c r="E1709" s="3">
        <v>133.2330686</v>
      </c>
      <c r="F1709" s="6">
        <v>3.6372627727799998E-2</v>
      </c>
      <c r="G1709" s="6">
        <v>40.01</v>
      </c>
    </row>
    <row r="1710" spans="1:7" ht="14.25">
      <c r="A1710" s="2">
        <v>43923</v>
      </c>
      <c r="B1710" s="3">
        <v>13</v>
      </c>
      <c r="C1710" s="3">
        <v>13</v>
      </c>
      <c r="D1710" s="3">
        <v>12.928571428571429</v>
      </c>
      <c r="E1710" s="3">
        <v>137.7441723</v>
      </c>
      <c r="F1710" s="6">
        <v>3.7604159037900001E-2</v>
      </c>
      <c r="G1710" s="6">
        <v>41.36</v>
      </c>
    </row>
    <row r="1711" spans="1:7" ht="14.25">
      <c r="A1711" s="2">
        <v>43924</v>
      </c>
      <c r="B1711" s="3">
        <v>13</v>
      </c>
      <c r="C1711" s="3">
        <v>13</v>
      </c>
      <c r="D1711" s="3">
        <v>12.714285714285714</v>
      </c>
      <c r="E1711" s="3">
        <v>141.18928769999999</v>
      </c>
      <c r="F1711" s="6">
        <v>3.8544675542099997E-2</v>
      </c>
      <c r="G1711" s="6">
        <v>42.4</v>
      </c>
    </row>
    <row r="1712" spans="1:7" ht="14.25">
      <c r="A1712" s="2">
        <v>43925</v>
      </c>
      <c r="B1712" s="3">
        <v>11</v>
      </c>
      <c r="C1712" s="3">
        <v>11</v>
      </c>
      <c r="D1712" s="3">
        <v>12.642857142857142</v>
      </c>
      <c r="E1712" s="3">
        <v>141.46669979999999</v>
      </c>
      <c r="F1712" s="6">
        <v>3.8620409045399998E-2</v>
      </c>
      <c r="G1712" s="6">
        <v>42.48</v>
      </c>
    </row>
    <row r="1713" spans="1:7" ht="14.25">
      <c r="A1713" s="2">
        <v>43926</v>
      </c>
      <c r="B1713" s="3">
        <v>10</v>
      </c>
      <c r="C1713" s="3">
        <v>10</v>
      </c>
      <c r="D1713" s="3">
        <v>12.428571428571429</v>
      </c>
      <c r="E1713" s="3">
        <v>144.99180509999999</v>
      </c>
      <c r="F1713" s="6">
        <v>3.6537934885199998E-2</v>
      </c>
      <c r="G1713" s="6">
        <v>40.19</v>
      </c>
    </row>
    <row r="1714" spans="1:7" ht="14.25">
      <c r="A1714" s="2">
        <v>43927</v>
      </c>
      <c r="B1714" s="3">
        <v>14</v>
      </c>
      <c r="C1714" s="3">
        <v>14</v>
      </c>
      <c r="D1714" s="3">
        <v>12.428571428571429</v>
      </c>
      <c r="E1714" s="3">
        <v>142.9290637</v>
      </c>
      <c r="F1714" s="6">
        <v>3.60181240524E-2</v>
      </c>
      <c r="G1714" s="6">
        <v>39.619999999999997</v>
      </c>
    </row>
    <row r="1715" spans="1:7" ht="14.25">
      <c r="A1715" s="2">
        <v>43928</v>
      </c>
      <c r="B1715" s="3">
        <v>13</v>
      </c>
      <c r="C1715" s="3">
        <v>13</v>
      </c>
      <c r="D1715" s="3">
        <v>12.357142857142858</v>
      </c>
      <c r="E1715" s="3">
        <v>170.9722668</v>
      </c>
      <c r="F1715" s="6">
        <v>4.30850112336E-2</v>
      </c>
      <c r="G1715" s="6">
        <v>47.39</v>
      </c>
    </row>
    <row r="1716" spans="1:7" ht="14.25">
      <c r="A1716" s="2">
        <v>43929</v>
      </c>
      <c r="B1716" s="3">
        <v>12</v>
      </c>
      <c r="C1716" s="3">
        <v>12</v>
      </c>
      <c r="D1716" s="3">
        <v>12.214285714285714</v>
      </c>
      <c r="E1716" s="3">
        <v>164.64132280000001</v>
      </c>
      <c r="F1716" s="6">
        <v>4.1489613345600002E-2</v>
      </c>
      <c r="G1716" s="6">
        <v>45.64</v>
      </c>
    </row>
    <row r="1717" spans="1:7" ht="14.25">
      <c r="A1717" s="2">
        <v>43930</v>
      </c>
      <c r="B1717" s="3">
        <v>12</v>
      </c>
      <c r="C1717" s="3">
        <v>12</v>
      </c>
      <c r="D1717" s="3">
        <v>12.142857142857142</v>
      </c>
      <c r="E1717" s="3">
        <v>172.63026339999999</v>
      </c>
      <c r="F1717" s="6">
        <v>4.3502826376799995E-2</v>
      </c>
      <c r="G1717" s="6">
        <v>47.85</v>
      </c>
    </row>
    <row r="1718" spans="1:7" ht="14.25">
      <c r="A1718" s="2">
        <v>43931</v>
      </c>
      <c r="B1718" s="3">
        <v>12</v>
      </c>
      <c r="C1718" s="3">
        <v>12</v>
      </c>
      <c r="D1718" s="3">
        <v>12.071428571428571</v>
      </c>
      <c r="E1718" s="3">
        <v>169.81610130000001</v>
      </c>
      <c r="F1718" s="6">
        <v>4.2793657527600004E-2</v>
      </c>
      <c r="G1718" s="6">
        <v>47.07</v>
      </c>
    </row>
    <row r="1719" spans="1:7" ht="14.25">
      <c r="A1719" s="2">
        <v>43932</v>
      </c>
      <c r="B1719" s="3">
        <v>11</v>
      </c>
      <c r="C1719" s="3">
        <v>11</v>
      </c>
      <c r="D1719" s="3">
        <v>12.071428571428571</v>
      </c>
      <c r="E1719" s="3">
        <v>158.809493</v>
      </c>
      <c r="F1719" s="6">
        <v>4.0019992235999995E-2</v>
      </c>
      <c r="G1719" s="6">
        <v>44.02</v>
      </c>
    </row>
    <row r="1720" spans="1:7" ht="14.25">
      <c r="A1720" s="2">
        <v>43933</v>
      </c>
      <c r="B1720" s="3">
        <v>10</v>
      </c>
      <c r="C1720" s="3">
        <v>10</v>
      </c>
      <c r="D1720" s="3">
        <v>12</v>
      </c>
      <c r="E1720" s="3">
        <v>158.44915570000001</v>
      </c>
      <c r="F1720" s="6">
        <v>3.9929187236400002E-2</v>
      </c>
      <c r="G1720" s="6">
        <v>43.92</v>
      </c>
    </row>
    <row r="1721" spans="1:7" ht="14.25">
      <c r="A1721" s="2">
        <v>43934</v>
      </c>
      <c r="B1721" s="3">
        <v>12</v>
      </c>
      <c r="C1721" s="3">
        <v>12</v>
      </c>
      <c r="D1721" s="3">
        <v>12</v>
      </c>
      <c r="E1721" s="3">
        <v>157.65953640000001</v>
      </c>
      <c r="F1721" s="6">
        <v>3.9730203172800002E-2</v>
      </c>
      <c r="G1721" s="6">
        <v>43.7</v>
      </c>
    </row>
    <row r="1722" spans="1:7" ht="14.25">
      <c r="A1722" s="2">
        <v>43935</v>
      </c>
      <c r="B1722" s="3">
        <v>12</v>
      </c>
      <c r="C1722" s="3">
        <v>12</v>
      </c>
      <c r="D1722" s="3">
        <v>11.928571428571429</v>
      </c>
      <c r="E1722" s="3">
        <v>156.5357052</v>
      </c>
      <c r="F1722" s="6">
        <v>3.94469977104E-2</v>
      </c>
      <c r="G1722" s="6">
        <v>43.39</v>
      </c>
    </row>
    <row r="1723" spans="1:7" ht="14.25">
      <c r="A1723" s="2">
        <v>43936</v>
      </c>
      <c r="B1723" s="3">
        <v>12</v>
      </c>
      <c r="C1723" s="3">
        <v>12</v>
      </c>
      <c r="D1723" s="3">
        <v>11.928571428571429</v>
      </c>
      <c r="E1723" s="3">
        <v>158.54119449999999</v>
      </c>
      <c r="F1723" s="6">
        <v>3.9952381013999998E-2</v>
      </c>
      <c r="G1723" s="6">
        <v>43.95</v>
      </c>
    </row>
    <row r="1724" spans="1:7" ht="14.25">
      <c r="A1724" s="2">
        <v>43937</v>
      </c>
      <c r="B1724" s="3">
        <v>15</v>
      </c>
      <c r="C1724" s="3">
        <v>15</v>
      </c>
      <c r="D1724" s="3">
        <v>12.071428571428571</v>
      </c>
      <c r="E1724" s="3">
        <v>151.45545480000001</v>
      </c>
      <c r="F1724" s="6">
        <v>3.816677460960001E-2</v>
      </c>
      <c r="G1724" s="6">
        <v>41.98</v>
      </c>
    </row>
    <row r="1725" spans="1:7" ht="14.25">
      <c r="A1725" s="2">
        <v>43938</v>
      </c>
      <c r="B1725" s="3">
        <v>12</v>
      </c>
      <c r="C1725" s="3">
        <v>12</v>
      </c>
      <c r="D1725" s="3">
        <v>12</v>
      </c>
      <c r="E1725" s="3">
        <v>172.84036860000001</v>
      </c>
      <c r="F1725" s="6">
        <v>4.3555772887200007E-2</v>
      </c>
      <c r="G1725" s="6">
        <v>47.91</v>
      </c>
    </row>
    <row r="1726" spans="1:7" ht="14.25">
      <c r="A1726" s="2">
        <v>43939</v>
      </c>
      <c r="B1726" s="3">
        <v>13</v>
      </c>
      <c r="C1726" s="3">
        <v>13</v>
      </c>
      <c r="D1726" s="3">
        <v>12.142857142857142</v>
      </c>
      <c r="E1726" s="3">
        <v>170.77504529999999</v>
      </c>
      <c r="F1726" s="6">
        <v>4.3035311415599999E-2</v>
      </c>
      <c r="G1726" s="6">
        <v>47.34</v>
      </c>
    </row>
    <row r="1727" spans="1:7" ht="14.25">
      <c r="A1727" s="2">
        <v>43940</v>
      </c>
      <c r="B1727" s="3">
        <v>12</v>
      </c>
      <c r="C1727" s="3">
        <v>12</v>
      </c>
      <c r="D1727" s="3">
        <v>12.285714285714286</v>
      </c>
      <c r="E1727" s="3">
        <v>187.74658460000001</v>
      </c>
      <c r="F1727" s="6">
        <v>4.7312139319200003E-2</v>
      </c>
      <c r="G1727" s="6">
        <v>52.04</v>
      </c>
    </row>
    <row r="1728" spans="1:7" ht="14.25">
      <c r="A1728" s="2">
        <v>43941</v>
      </c>
      <c r="B1728" s="3">
        <v>14</v>
      </c>
      <c r="C1728" s="3">
        <v>14</v>
      </c>
      <c r="D1728" s="3">
        <v>12.285714285714286</v>
      </c>
      <c r="E1728" s="3">
        <v>180.04358120000001</v>
      </c>
      <c r="F1728" s="6">
        <v>4.5370982462399997E-2</v>
      </c>
      <c r="G1728" s="6">
        <v>49.91</v>
      </c>
    </row>
    <row r="1729" spans="1:7" ht="14.25">
      <c r="A1729" s="2">
        <v>43942</v>
      </c>
      <c r="B1729" s="3">
        <v>14</v>
      </c>
      <c r="C1729" s="3">
        <v>14</v>
      </c>
      <c r="D1729" s="3">
        <v>12.357142857142858</v>
      </c>
      <c r="E1729" s="3">
        <v>170.43701229999999</v>
      </c>
      <c r="F1729" s="6">
        <v>4.2950127099599993E-2</v>
      </c>
      <c r="G1729" s="6">
        <v>47.25</v>
      </c>
    </row>
    <row r="1730" spans="1:7" ht="14.25">
      <c r="A1730" s="2">
        <v>43943</v>
      </c>
      <c r="B1730" s="3">
        <v>14</v>
      </c>
      <c r="C1730" s="3">
        <v>14</v>
      </c>
      <c r="D1730" s="3">
        <v>12.5</v>
      </c>
      <c r="E1730" s="3">
        <v>170.47595509999999</v>
      </c>
      <c r="F1730" s="6">
        <v>4.6539935742299997E-2</v>
      </c>
      <c r="G1730" s="6">
        <v>51.19</v>
      </c>
    </row>
    <row r="1731" spans="1:7" ht="14.25">
      <c r="A1731" s="2">
        <v>43944</v>
      </c>
      <c r="B1731" s="3">
        <v>14</v>
      </c>
      <c r="C1731" s="3">
        <v>14</v>
      </c>
      <c r="D1731" s="3">
        <v>12.642857142857142</v>
      </c>
      <c r="E1731" s="3">
        <v>183.20840100000001</v>
      </c>
      <c r="F1731" s="6">
        <v>5.0015893473000006E-2</v>
      </c>
      <c r="G1731" s="6">
        <v>55.02</v>
      </c>
    </row>
    <row r="1732" spans="1:7" ht="14.25">
      <c r="A1732" s="2">
        <v>43945</v>
      </c>
      <c r="B1732" s="3">
        <v>14</v>
      </c>
      <c r="C1732" s="3">
        <v>14</v>
      </c>
      <c r="D1732" s="3">
        <v>12.785714285714286</v>
      </c>
      <c r="E1732" s="3">
        <v>185.42414919999999</v>
      </c>
      <c r="F1732" s="6">
        <v>5.0620792731600001E-2</v>
      </c>
      <c r="G1732" s="6">
        <v>55.68</v>
      </c>
    </row>
    <row r="1733" spans="1:7" ht="14.25">
      <c r="A1733" s="2">
        <v>43946</v>
      </c>
      <c r="B1733" s="3">
        <v>13</v>
      </c>
      <c r="C1733" s="3">
        <v>13</v>
      </c>
      <c r="D1733" s="3">
        <v>12.928571428571429</v>
      </c>
      <c r="E1733" s="3">
        <v>187.44126120000001</v>
      </c>
      <c r="F1733" s="6">
        <v>5.1171464307600001E-2</v>
      </c>
      <c r="G1733" s="6">
        <v>56.29</v>
      </c>
    </row>
    <row r="1734" spans="1:7" ht="14.25">
      <c r="A1734" s="2">
        <v>43947</v>
      </c>
      <c r="B1734" s="3">
        <v>13</v>
      </c>
      <c r="C1734" s="3">
        <v>13</v>
      </c>
      <c r="D1734" s="3">
        <v>13.142857142857142</v>
      </c>
      <c r="E1734" s="3">
        <v>193.93396859999999</v>
      </c>
      <c r="F1734" s="6">
        <v>5.2943973427799995E-2</v>
      </c>
      <c r="G1734" s="6">
        <v>58.24</v>
      </c>
    </row>
    <row r="1735" spans="1:7" ht="14.25">
      <c r="A1735" s="2">
        <v>43948</v>
      </c>
      <c r="B1735" s="3">
        <v>14</v>
      </c>
      <c r="C1735" s="3">
        <v>14</v>
      </c>
      <c r="D1735" s="3">
        <v>13.285714285714286</v>
      </c>
      <c r="E1735" s="3">
        <v>198.41293569999999</v>
      </c>
      <c r="F1735" s="6">
        <v>5.4166731446099993E-2</v>
      </c>
      <c r="G1735" s="6">
        <v>59.58</v>
      </c>
    </row>
    <row r="1736" spans="1:7" ht="14.25">
      <c r="A1736" s="2">
        <v>43949</v>
      </c>
      <c r="B1736" s="3">
        <v>13</v>
      </c>
      <c r="C1736" s="3">
        <v>13</v>
      </c>
      <c r="D1736" s="3">
        <v>13.357142857142858</v>
      </c>
      <c r="E1736" s="3">
        <v>196.5027158</v>
      </c>
      <c r="F1736" s="6">
        <v>5.3645241413400005E-2</v>
      </c>
      <c r="G1736" s="6">
        <v>59.01</v>
      </c>
    </row>
    <row r="1737" spans="1:7" ht="14.25">
      <c r="A1737" s="2">
        <v>43950</v>
      </c>
      <c r="B1737" s="3">
        <v>18</v>
      </c>
      <c r="C1737" s="3">
        <v>18</v>
      </c>
      <c r="D1737" s="3">
        <v>13.785714285714286</v>
      </c>
      <c r="E1737" s="3">
        <v>196.58981309999999</v>
      </c>
      <c r="F1737" s="6">
        <v>5.7797405051399998E-2</v>
      </c>
      <c r="G1737" s="6">
        <v>63.58</v>
      </c>
    </row>
    <row r="1738" spans="1:7" ht="14.25">
      <c r="A1738" s="2">
        <v>43951</v>
      </c>
      <c r="B1738" s="3">
        <v>24</v>
      </c>
      <c r="C1738" s="3">
        <v>24</v>
      </c>
      <c r="D1738" s="3">
        <v>14.428571428571429</v>
      </c>
      <c r="E1738" s="3">
        <v>215.18275209999999</v>
      </c>
      <c r="F1738" s="6">
        <v>6.3263729117399997E-2</v>
      </c>
      <c r="G1738" s="6">
        <v>69.59</v>
      </c>
    </row>
    <row r="1739" spans="1:7" ht="14.25">
      <c r="A1739" s="2">
        <v>43952</v>
      </c>
      <c r="B1739" s="3">
        <v>14</v>
      </c>
      <c r="C1739" s="3">
        <v>14</v>
      </c>
      <c r="D1739" s="3">
        <v>14.571428571428571</v>
      </c>
      <c r="E1739" s="3">
        <v>206.2009189</v>
      </c>
      <c r="F1739" s="6">
        <v>6.4953289453499999E-2</v>
      </c>
      <c r="G1739" s="6">
        <v>71.45</v>
      </c>
    </row>
    <row r="1740" spans="1:7" ht="14.25">
      <c r="A1740" s="2">
        <v>43953</v>
      </c>
      <c r="B1740" s="3">
        <v>11</v>
      </c>
      <c r="C1740" s="3">
        <v>11</v>
      </c>
      <c r="D1740" s="3">
        <v>14.428571428571429</v>
      </c>
      <c r="E1740" s="3">
        <v>212.00877929999999</v>
      </c>
      <c r="F1740" s="6">
        <v>6.2330581114199993E-2</v>
      </c>
      <c r="G1740" s="6">
        <v>68.56</v>
      </c>
    </row>
    <row r="1741" spans="1:7" ht="14.25">
      <c r="A1741" s="2">
        <v>43954</v>
      </c>
      <c r="B1741" s="3">
        <v>13</v>
      </c>
      <c r="C1741" s="3">
        <v>13</v>
      </c>
      <c r="D1741" s="3">
        <v>14.5</v>
      </c>
      <c r="E1741" s="3">
        <v>213.90816480000001</v>
      </c>
      <c r="F1741" s="6">
        <v>6.7381071912000004E-2</v>
      </c>
      <c r="G1741" s="6">
        <v>74.12</v>
      </c>
    </row>
    <row r="1742" spans="1:7" ht="14.25">
      <c r="A1742" s="2">
        <v>43955</v>
      </c>
      <c r="B1742" s="3">
        <v>15</v>
      </c>
      <c r="C1742" s="3">
        <v>15</v>
      </c>
      <c r="D1742" s="3">
        <v>14.571428571428571</v>
      </c>
      <c r="E1742" s="3">
        <v>209.9109066</v>
      </c>
      <c r="F1742" s="6">
        <v>6.6121935579000007E-2</v>
      </c>
      <c r="G1742" s="6">
        <v>72.73</v>
      </c>
    </row>
    <row r="1743" spans="1:7" ht="14.25">
      <c r="A1743" s="2">
        <v>43956</v>
      </c>
      <c r="B1743" s="3">
        <v>16</v>
      </c>
      <c r="C1743" s="3">
        <v>16</v>
      </c>
      <c r="D1743" s="3">
        <v>14.714285714285714</v>
      </c>
      <c r="E1743" s="3">
        <v>207.0236433</v>
      </c>
      <c r="F1743" s="6">
        <v>6.5212447639500001E-2</v>
      </c>
      <c r="G1743" s="6">
        <v>71.73</v>
      </c>
    </row>
    <row r="1744" spans="1:7" ht="14.25">
      <c r="A1744" s="2">
        <v>43957</v>
      </c>
      <c r="B1744" s="3">
        <v>18</v>
      </c>
      <c r="C1744" s="3">
        <v>18</v>
      </c>
      <c r="D1744" s="3">
        <v>15</v>
      </c>
      <c r="E1744" s="3">
        <v>205.33293950000001</v>
      </c>
      <c r="F1744" s="6">
        <v>6.4679875942500006E-2</v>
      </c>
      <c r="G1744" s="6">
        <v>71.150000000000006</v>
      </c>
    </row>
    <row r="1745" spans="1:7" ht="14.25">
      <c r="A1745" s="2">
        <v>43958</v>
      </c>
      <c r="B1745" s="3">
        <v>21</v>
      </c>
      <c r="C1745" s="3">
        <v>21</v>
      </c>
      <c r="D1745" s="3">
        <v>15.5</v>
      </c>
      <c r="E1745" s="3">
        <v>199.02455140000001</v>
      </c>
      <c r="F1745" s="6">
        <v>6.6872249270400003E-2</v>
      </c>
      <c r="G1745" s="6">
        <v>73.56</v>
      </c>
    </row>
    <row r="1746" spans="1:7" ht="14.25">
      <c r="A1746" s="2">
        <v>43959</v>
      </c>
      <c r="B1746" s="3">
        <v>21</v>
      </c>
      <c r="C1746" s="3">
        <v>21</v>
      </c>
      <c r="D1746" s="3">
        <v>16</v>
      </c>
      <c r="E1746" s="3">
        <v>212.30893760000001</v>
      </c>
      <c r="F1746" s="6">
        <v>7.1335803033600001E-2</v>
      </c>
      <c r="G1746" s="6">
        <v>78.47</v>
      </c>
    </row>
    <row r="1747" spans="1:7" ht="14.25">
      <c r="A1747" s="2">
        <v>43960</v>
      </c>
      <c r="B1747" s="3">
        <v>18</v>
      </c>
      <c r="C1747" s="3">
        <v>18</v>
      </c>
      <c r="D1747" s="3">
        <v>16.357142857142858</v>
      </c>
      <c r="E1747" s="3">
        <v>211.49432609999999</v>
      </c>
      <c r="F1747" s="6">
        <v>7.1062093569599999E-2</v>
      </c>
      <c r="G1747" s="6">
        <v>78.17</v>
      </c>
    </row>
    <row r="1748" spans="1:7" ht="14.25">
      <c r="A1748" s="2">
        <v>43961</v>
      </c>
      <c r="B1748" s="3">
        <v>31</v>
      </c>
      <c r="C1748" s="3">
        <v>31</v>
      </c>
      <c r="D1748" s="3">
        <v>17.642857142857142</v>
      </c>
      <c r="E1748" s="3">
        <v>209.8864298</v>
      </c>
      <c r="F1748" s="6">
        <v>7.93370704644E-2</v>
      </c>
      <c r="G1748" s="6">
        <v>87.27</v>
      </c>
    </row>
    <row r="1749" spans="1:7" ht="14.25">
      <c r="A1749" s="2">
        <v>43962</v>
      </c>
      <c r="B1749" s="3">
        <v>24</v>
      </c>
      <c r="C1749" s="3">
        <v>24</v>
      </c>
      <c r="D1749" s="3">
        <v>18.357142857142858</v>
      </c>
      <c r="E1749" s="3">
        <v>188.51185179999999</v>
      </c>
      <c r="F1749" s="6">
        <v>7.1257479980399996E-2</v>
      </c>
      <c r="G1749" s="6">
        <v>78.38</v>
      </c>
    </row>
    <row r="1750" spans="1:7" ht="14.25">
      <c r="A1750" s="2">
        <v>43963</v>
      </c>
      <c r="B1750" s="3">
        <v>27</v>
      </c>
      <c r="C1750" s="3">
        <v>27</v>
      </c>
      <c r="D1750" s="3">
        <v>19.357142857142858</v>
      </c>
      <c r="E1750" s="3">
        <v>185.7658749</v>
      </c>
      <c r="F1750" s="6">
        <v>7.41205840851E-2</v>
      </c>
      <c r="G1750" s="6">
        <v>81.53</v>
      </c>
    </row>
    <row r="1751" spans="1:7" ht="14.25">
      <c r="A1751" s="2">
        <v>43964</v>
      </c>
      <c r="B1751" s="3">
        <v>33</v>
      </c>
      <c r="C1751" s="3">
        <v>33</v>
      </c>
      <c r="D1751" s="3">
        <v>20.428571428571427</v>
      </c>
      <c r="E1751" s="3">
        <v>189.8272068</v>
      </c>
      <c r="F1751" s="6">
        <v>7.9727426855999997E-2</v>
      </c>
      <c r="G1751" s="6">
        <v>87.7</v>
      </c>
    </row>
    <row r="1752" spans="1:7" ht="14.25">
      <c r="A1752" s="2">
        <v>43965</v>
      </c>
      <c r="B1752" s="3">
        <v>41</v>
      </c>
      <c r="C1752" s="3">
        <v>41</v>
      </c>
      <c r="D1752" s="3">
        <v>21.642857142857142</v>
      </c>
      <c r="E1752" s="3">
        <v>199.94258060000001</v>
      </c>
      <c r="F1752" s="6">
        <v>9.2373472237199994E-2</v>
      </c>
      <c r="G1752" s="6">
        <v>101.61</v>
      </c>
    </row>
    <row r="1753" spans="1:7" ht="14.25">
      <c r="A1753" s="2">
        <v>43966</v>
      </c>
      <c r="B1753" s="3">
        <v>32</v>
      </c>
      <c r="C1753" s="3">
        <v>32</v>
      </c>
      <c r="D1753" s="3">
        <v>22.928571428571427</v>
      </c>
      <c r="E1753" s="3">
        <v>203.82554809999999</v>
      </c>
      <c r="F1753" s="6">
        <v>9.8447739732299991E-2</v>
      </c>
      <c r="G1753" s="6">
        <v>108.29</v>
      </c>
    </row>
    <row r="1754" spans="1:7" ht="14.25">
      <c r="A1754" s="2">
        <v>43967</v>
      </c>
      <c r="B1754" s="3">
        <v>25</v>
      </c>
      <c r="C1754" s="3">
        <v>25</v>
      </c>
      <c r="D1754" s="3">
        <v>23.928571428571427</v>
      </c>
      <c r="E1754" s="3">
        <v>194.73869730000001</v>
      </c>
      <c r="F1754" s="6">
        <v>9.8148303439200002E-2</v>
      </c>
      <c r="G1754" s="6">
        <v>107.96</v>
      </c>
    </row>
    <row r="1755" spans="1:7" ht="14.25">
      <c r="A1755" s="2">
        <v>43968</v>
      </c>
      <c r="B1755" s="3">
        <v>27</v>
      </c>
      <c r="C1755" s="3">
        <v>27</v>
      </c>
      <c r="D1755" s="3">
        <v>24.928571428571427</v>
      </c>
      <c r="E1755" s="3">
        <v>200.564671</v>
      </c>
      <c r="F1755" s="6">
        <v>0.10529645227499999</v>
      </c>
      <c r="G1755" s="6">
        <v>115.83</v>
      </c>
    </row>
    <row r="1756" spans="1:7" ht="14.25">
      <c r="A1756" s="2">
        <v>43969</v>
      </c>
      <c r="B1756" s="3">
        <v>37</v>
      </c>
      <c r="C1756" s="3">
        <v>37</v>
      </c>
      <c r="D1756" s="3">
        <v>26.5</v>
      </c>
      <c r="E1756" s="3">
        <v>207.21785410000001</v>
      </c>
      <c r="F1756" s="6">
        <v>0.11749252327470001</v>
      </c>
      <c r="G1756" s="6">
        <v>129.24</v>
      </c>
    </row>
    <row r="1757" spans="1:7" ht="14.25">
      <c r="A1757" s="2">
        <v>43970</v>
      </c>
      <c r="B1757" s="3">
        <v>33</v>
      </c>
      <c r="C1757" s="3">
        <v>33</v>
      </c>
      <c r="D1757" s="3">
        <v>27.714285714285715</v>
      </c>
      <c r="E1757" s="3">
        <v>214.9092608</v>
      </c>
      <c r="F1757" s="6">
        <v>0.12636664535039999</v>
      </c>
      <c r="G1757" s="6">
        <v>139</v>
      </c>
    </row>
    <row r="1758" spans="1:7" ht="14.25">
      <c r="A1758" s="2">
        <v>43971</v>
      </c>
      <c r="B1758" s="3">
        <v>37</v>
      </c>
      <c r="C1758" s="3">
        <v>37</v>
      </c>
      <c r="D1758" s="3">
        <v>29.071428571428573</v>
      </c>
      <c r="E1758" s="3">
        <v>214.53484220000001</v>
      </c>
      <c r="F1758" s="6">
        <v>0.13065171889980001</v>
      </c>
      <c r="G1758" s="6">
        <v>143.72</v>
      </c>
    </row>
    <row r="1759" spans="1:7" ht="14.25">
      <c r="A1759" s="2">
        <v>43972</v>
      </c>
      <c r="B1759" s="3">
        <v>49</v>
      </c>
      <c r="C1759" s="3">
        <v>49</v>
      </c>
      <c r="D1759" s="3">
        <v>31.071428571428573</v>
      </c>
      <c r="E1759" s="3">
        <v>209.8604493</v>
      </c>
      <c r="F1759" s="6">
        <v>0.13661915249430001</v>
      </c>
      <c r="G1759" s="6">
        <v>150.28</v>
      </c>
    </row>
    <row r="1760" spans="1:7" ht="14.25">
      <c r="A1760" s="2">
        <v>43973</v>
      </c>
      <c r="B1760" s="3">
        <v>35</v>
      </c>
      <c r="C1760" s="3">
        <v>35</v>
      </c>
      <c r="D1760" s="3">
        <v>32.071428571428569</v>
      </c>
      <c r="E1760" s="3">
        <v>198.23340999999999</v>
      </c>
      <c r="F1760" s="6">
        <v>0.13321285152000001</v>
      </c>
      <c r="G1760" s="6">
        <v>146.53</v>
      </c>
    </row>
    <row r="1761" spans="1:7" ht="14.25">
      <c r="A1761" s="2">
        <v>43974</v>
      </c>
      <c r="B1761" s="3">
        <v>22</v>
      </c>
      <c r="C1761" s="3">
        <v>22</v>
      </c>
      <c r="D1761" s="3">
        <v>32.357142857142854</v>
      </c>
      <c r="E1761" s="3">
        <v>207.59632780000001</v>
      </c>
      <c r="F1761" s="6">
        <v>0.13950473228160001</v>
      </c>
      <c r="G1761" s="6">
        <v>153.46</v>
      </c>
    </row>
    <row r="1762" spans="1:7" ht="14.25">
      <c r="A1762" s="2">
        <v>43975</v>
      </c>
      <c r="B1762" s="3">
        <v>29</v>
      </c>
      <c r="C1762" s="3">
        <v>29</v>
      </c>
      <c r="D1762" s="3">
        <v>32.214285714285715</v>
      </c>
      <c r="E1762" s="3">
        <v>206.40261319999999</v>
      </c>
      <c r="F1762" s="6">
        <v>0.1387025560704</v>
      </c>
      <c r="G1762" s="6">
        <v>152.57</v>
      </c>
    </row>
    <row r="1763" spans="1:7" ht="14.25">
      <c r="A1763" s="2">
        <v>43976</v>
      </c>
      <c r="B1763" s="3">
        <v>38</v>
      </c>
      <c r="C1763" s="3">
        <v>38</v>
      </c>
      <c r="D1763" s="3">
        <v>33.214285714285715</v>
      </c>
      <c r="E1763" s="3">
        <v>199.29132369999999</v>
      </c>
      <c r="F1763" s="6">
        <v>0.13810888732409998</v>
      </c>
      <c r="G1763" s="6">
        <v>151.91999999999999</v>
      </c>
    </row>
    <row r="1764" spans="1:7" ht="14.25">
      <c r="A1764" s="2">
        <v>43977</v>
      </c>
      <c r="B1764" s="3">
        <v>38</v>
      </c>
      <c r="C1764" s="3">
        <v>38</v>
      </c>
      <c r="D1764" s="3">
        <v>34</v>
      </c>
      <c r="E1764" s="3">
        <v>203.99296939999999</v>
      </c>
      <c r="F1764" s="6">
        <v>0.1456509801516</v>
      </c>
      <c r="G1764" s="6">
        <v>160.22</v>
      </c>
    </row>
    <row r="1765" spans="1:7" ht="14.25">
      <c r="A1765" s="2">
        <v>43978</v>
      </c>
      <c r="B1765" s="3">
        <v>43</v>
      </c>
      <c r="C1765" s="3">
        <v>43</v>
      </c>
      <c r="D1765" s="3">
        <v>34.714285714285715</v>
      </c>
      <c r="E1765" s="3">
        <v>200.9496221</v>
      </c>
      <c r="F1765" s="6">
        <v>0.14769797224350001</v>
      </c>
      <c r="G1765" s="6">
        <v>162.47</v>
      </c>
    </row>
    <row r="1766" spans="1:7" ht="14.25">
      <c r="A1766" s="2">
        <v>43979</v>
      </c>
      <c r="B1766" s="3">
        <v>40</v>
      </c>
      <c r="C1766" s="3">
        <v>40</v>
      </c>
      <c r="D1766" s="3">
        <v>34.642857142857146</v>
      </c>
      <c r="E1766" s="3">
        <v>208.21705180000001</v>
      </c>
      <c r="F1766" s="6">
        <v>0.153039533073</v>
      </c>
      <c r="G1766" s="6">
        <v>168.34</v>
      </c>
    </row>
    <row r="1767" spans="1:7" ht="14.25">
      <c r="A1767" s="2">
        <v>43980</v>
      </c>
      <c r="B1767" s="3">
        <v>35</v>
      </c>
      <c r="C1767" s="3">
        <v>35</v>
      </c>
      <c r="D1767" s="3">
        <v>34.857142857142854</v>
      </c>
      <c r="E1767" s="3">
        <v>221.37754889999999</v>
      </c>
      <c r="F1767" s="6">
        <v>0.16271249844149999</v>
      </c>
      <c r="G1767" s="6">
        <v>178.98</v>
      </c>
    </row>
    <row r="1768" spans="1:7" ht="14.25">
      <c r="A1768" s="2">
        <v>43981</v>
      </c>
      <c r="B1768" s="3">
        <v>34</v>
      </c>
      <c r="C1768" s="3">
        <v>34</v>
      </c>
      <c r="D1768" s="3">
        <v>35.5</v>
      </c>
      <c r="E1768" s="3">
        <v>220.63117020000001</v>
      </c>
      <c r="F1768" s="6">
        <v>0.16679716467120001</v>
      </c>
      <c r="G1768" s="6">
        <v>183.48</v>
      </c>
    </row>
    <row r="1769" spans="1:7" ht="14.25">
      <c r="A1769" s="2">
        <v>43982</v>
      </c>
      <c r="B1769" s="3">
        <v>28</v>
      </c>
      <c r="C1769" s="3">
        <v>28</v>
      </c>
      <c r="D1769" s="3">
        <v>35.571428571428569</v>
      </c>
      <c r="E1769" s="3">
        <v>243.6794069</v>
      </c>
      <c r="F1769" s="6">
        <v>0.18422163161640001</v>
      </c>
      <c r="G1769" s="6">
        <v>202.64</v>
      </c>
    </row>
    <row r="1770" spans="1:7" ht="14.25">
      <c r="A1770" s="2">
        <v>43983</v>
      </c>
      <c r="B1770" s="3">
        <v>32</v>
      </c>
      <c r="C1770" s="3">
        <v>32</v>
      </c>
      <c r="D1770" s="3">
        <v>35.214285714285715</v>
      </c>
      <c r="E1770" s="3">
        <v>231.11266749999999</v>
      </c>
      <c r="F1770" s="6">
        <v>0.1698678106125</v>
      </c>
      <c r="G1770" s="6">
        <v>186.85</v>
      </c>
    </row>
    <row r="1771" spans="1:7" ht="14.25">
      <c r="A1771" s="2">
        <v>43984</v>
      </c>
      <c r="B1771" s="3">
        <v>37</v>
      </c>
      <c r="C1771" s="3">
        <v>37</v>
      </c>
      <c r="D1771" s="3">
        <v>35.5</v>
      </c>
      <c r="E1771" s="3">
        <v>248.1768768</v>
      </c>
      <c r="F1771" s="6">
        <v>0.18762171886080001</v>
      </c>
      <c r="G1771" s="6">
        <v>206.38</v>
      </c>
    </row>
    <row r="1772" spans="1:7" ht="14.25">
      <c r="A1772" s="2">
        <v>43985</v>
      </c>
      <c r="B1772" s="3">
        <v>30</v>
      </c>
      <c r="C1772" s="3">
        <v>30</v>
      </c>
      <c r="D1772" s="3">
        <v>35</v>
      </c>
      <c r="E1772" s="3">
        <v>237.4728743</v>
      </c>
      <c r="F1772" s="6">
        <v>0.1745425626105</v>
      </c>
      <c r="G1772" s="6">
        <v>192</v>
      </c>
    </row>
    <row r="1773" spans="1:7" ht="14.25">
      <c r="A1773" s="2">
        <v>43986</v>
      </c>
      <c r="B1773" s="3">
        <v>32</v>
      </c>
      <c r="C1773" s="3">
        <v>32</v>
      </c>
      <c r="D1773" s="3">
        <v>33.785714285714285</v>
      </c>
      <c r="E1773" s="3">
        <v>244.70107849999999</v>
      </c>
      <c r="F1773" s="6">
        <v>0.17471657004900001</v>
      </c>
      <c r="G1773" s="6">
        <v>192.19</v>
      </c>
    </row>
    <row r="1774" spans="1:7" ht="14.25">
      <c r="A1774" s="2">
        <v>43987</v>
      </c>
      <c r="B1774" s="3">
        <v>32</v>
      </c>
      <c r="C1774" s="3">
        <v>32</v>
      </c>
      <c r="D1774" s="3">
        <v>33.571428571428569</v>
      </c>
      <c r="E1774" s="3">
        <v>243.25640229999999</v>
      </c>
      <c r="F1774" s="6">
        <v>0.17368507124220001</v>
      </c>
      <c r="G1774" s="6">
        <v>191.05</v>
      </c>
    </row>
    <row r="1775" spans="1:7" ht="14.25">
      <c r="A1775" s="2">
        <v>43988</v>
      </c>
      <c r="B1775" s="3">
        <v>39</v>
      </c>
      <c r="C1775" s="3">
        <v>39</v>
      </c>
      <c r="D1775" s="3">
        <v>34.785714285714285</v>
      </c>
      <c r="E1775" s="3">
        <v>240.1105187</v>
      </c>
      <c r="F1775" s="6">
        <v>0.17648123124450002</v>
      </c>
      <c r="G1775" s="6">
        <v>194.13</v>
      </c>
    </row>
    <row r="1776" spans="1:7" ht="14.25">
      <c r="A1776" s="2">
        <v>43989</v>
      </c>
      <c r="B1776" s="3">
        <v>41</v>
      </c>
      <c r="C1776" s="3">
        <v>41</v>
      </c>
      <c r="D1776" s="3">
        <v>35.642857142857146</v>
      </c>
      <c r="E1776" s="3">
        <v>241.92177749999999</v>
      </c>
      <c r="F1776" s="6">
        <v>0.18289286379</v>
      </c>
      <c r="G1776" s="6">
        <v>201.18</v>
      </c>
    </row>
    <row r="1777" spans="1:7" ht="14.25">
      <c r="A1777" s="2">
        <v>43990</v>
      </c>
      <c r="B1777" s="3">
        <v>42</v>
      </c>
      <c r="C1777" s="3">
        <v>42</v>
      </c>
      <c r="D1777" s="3">
        <v>35.928571428571431</v>
      </c>
      <c r="E1777" s="3">
        <v>245.0695221</v>
      </c>
      <c r="F1777" s="6">
        <v>0.18527255870760001</v>
      </c>
      <c r="G1777" s="6">
        <v>203.8</v>
      </c>
    </row>
    <row r="1778" spans="1:7" ht="14.25">
      <c r="A1778" s="2">
        <v>43991</v>
      </c>
      <c r="B1778" s="3">
        <v>37</v>
      </c>
      <c r="C1778" s="3">
        <v>37</v>
      </c>
      <c r="D1778" s="3">
        <v>35.857142857142854</v>
      </c>
      <c r="E1778" s="3">
        <v>247.63097479999999</v>
      </c>
      <c r="F1778" s="6">
        <v>0.18720901694880002</v>
      </c>
      <c r="G1778" s="6">
        <v>205.93</v>
      </c>
    </row>
    <row r="1779" spans="1:7" ht="14.25">
      <c r="A1779" s="2">
        <v>43992</v>
      </c>
      <c r="B1779" s="3">
        <v>582</v>
      </c>
      <c r="C1779" s="3">
        <v>133.28571428571428</v>
      </c>
      <c r="D1779" s="3">
        <v>42.306122448979586</v>
      </c>
      <c r="E1779" s="3">
        <v>243.96562499999999</v>
      </c>
      <c r="F1779" s="6">
        <v>0.251040628125</v>
      </c>
      <c r="G1779" s="6">
        <v>276.14</v>
      </c>
    </row>
    <row r="1780" spans="1:7" ht="14.25">
      <c r="A1780" s="2">
        <v>43993</v>
      </c>
      <c r="B1780" s="3">
        <v>710</v>
      </c>
      <c r="C1780" s="3">
        <v>51.469387755102041</v>
      </c>
      <c r="D1780" s="3">
        <v>43.125364431486879</v>
      </c>
      <c r="E1780" s="3">
        <v>248.2619402</v>
      </c>
      <c r="F1780" s="6">
        <v>0.40143955730340003</v>
      </c>
      <c r="G1780" s="6">
        <v>441.58</v>
      </c>
    </row>
    <row r="1781" spans="1:7" ht="14.25">
      <c r="A1781" s="2">
        <v>43994</v>
      </c>
      <c r="B1781" s="3">
        <v>36</v>
      </c>
      <c r="C1781" s="3">
        <v>36</v>
      </c>
      <c r="D1781" s="3">
        <v>43.196793002915449</v>
      </c>
      <c r="E1781" s="3">
        <v>229.84233040000001</v>
      </c>
      <c r="F1781" s="6">
        <v>0.37165504825680001</v>
      </c>
      <c r="G1781" s="6">
        <v>408.82</v>
      </c>
    </row>
    <row r="1782" spans="1:7" ht="14.25">
      <c r="A1782" s="2">
        <v>43995</v>
      </c>
      <c r="B1782" s="3">
        <v>29</v>
      </c>
      <c r="C1782" s="3">
        <v>29</v>
      </c>
      <c r="D1782" s="3">
        <v>42.839650145772588</v>
      </c>
      <c r="E1782" s="3">
        <v>237.6144343</v>
      </c>
      <c r="F1782" s="6">
        <v>0.37923263714279998</v>
      </c>
      <c r="G1782" s="6">
        <v>417.16</v>
      </c>
    </row>
    <row r="1783" spans="1:7" ht="14.25">
      <c r="A1783" s="2">
        <v>43996</v>
      </c>
      <c r="B1783" s="3">
        <v>24</v>
      </c>
      <c r="C1783" s="3">
        <v>24</v>
      </c>
      <c r="D1783" s="3">
        <v>42.55393586005831</v>
      </c>
      <c r="E1783" s="3">
        <v>238.18761000000001</v>
      </c>
      <c r="F1783" s="6">
        <v>0.38014742555999997</v>
      </c>
      <c r="G1783" s="6">
        <v>418.16</v>
      </c>
    </row>
    <row r="1784" spans="1:7" ht="14.25">
      <c r="A1784" s="2">
        <v>43997</v>
      </c>
      <c r="B1784" s="3">
        <v>43</v>
      </c>
      <c r="C1784" s="3">
        <v>43</v>
      </c>
      <c r="D1784" s="3">
        <v>43.339650145772602</v>
      </c>
      <c r="E1784" s="3">
        <v>231.25444669999999</v>
      </c>
      <c r="F1784" s="6">
        <v>0.3739384403139</v>
      </c>
      <c r="G1784" s="6">
        <v>411.33</v>
      </c>
    </row>
    <row r="1785" spans="1:7" ht="14.25">
      <c r="A1785" s="2">
        <v>43998</v>
      </c>
      <c r="B1785" s="3">
        <v>41</v>
      </c>
      <c r="C1785" s="3">
        <v>41</v>
      </c>
      <c r="D1785" s="3">
        <v>43.625364431486886</v>
      </c>
      <c r="E1785" s="3">
        <v>231.04516090000001</v>
      </c>
      <c r="F1785" s="6">
        <v>0.3736000251753</v>
      </c>
      <c r="G1785" s="6">
        <v>410.96</v>
      </c>
    </row>
    <row r="1786" spans="1:7" ht="14.25">
      <c r="A1786" s="2">
        <v>43999</v>
      </c>
      <c r="B1786" s="3">
        <v>42</v>
      </c>
      <c r="C1786" s="3">
        <v>42</v>
      </c>
      <c r="D1786" s="3">
        <v>44.482507288629741</v>
      </c>
      <c r="E1786" s="3">
        <v>235.33325009999999</v>
      </c>
      <c r="F1786" s="6">
        <v>0.38547586366379999</v>
      </c>
      <c r="G1786" s="6">
        <v>424.02</v>
      </c>
    </row>
    <row r="1787" spans="1:7" ht="14.25">
      <c r="A1787" s="2">
        <v>44000</v>
      </c>
      <c r="B1787" s="3">
        <v>38</v>
      </c>
      <c r="C1787" s="3">
        <v>38</v>
      </c>
      <c r="D1787" s="3">
        <v>44.911078717201171</v>
      </c>
      <c r="E1787" s="3">
        <v>233.82001550000001</v>
      </c>
      <c r="F1787" s="6">
        <v>0.38299718538900002</v>
      </c>
      <c r="G1787" s="6">
        <v>421.3</v>
      </c>
    </row>
    <row r="1788" spans="1:7" ht="14.25">
      <c r="A1788" s="2">
        <v>44001</v>
      </c>
      <c r="B1788" s="3">
        <v>39</v>
      </c>
      <c r="C1788" s="3">
        <v>39</v>
      </c>
      <c r="D1788" s="3">
        <v>45.411078717201171</v>
      </c>
      <c r="E1788" s="3">
        <v>231.23007419999999</v>
      </c>
      <c r="F1788" s="6">
        <v>0.38361069309779999</v>
      </c>
      <c r="G1788" s="6">
        <v>421.97</v>
      </c>
    </row>
    <row r="1789" spans="1:7" ht="14.25">
      <c r="A1789" s="2">
        <v>44002</v>
      </c>
      <c r="B1789" s="3">
        <v>30</v>
      </c>
      <c r="C1789" s="3">
        <v>30</v>
      </c>
      <c r="D1789" s="3">
        <v>44.768221574344025</v>
      </c>
      <c r="E1789" s="3">
        <v>228.82165499999999</v>
      </c>
      <c r="F1789" s="6">
        <v>0.37480987089000001</v>
      </c>
      <c r="G1789" s="6">
        <v>412.29</v>
      </c>
    </row>
    <row r="1790" spans="1:7" ht="14.25">
      <c r="A1790" s="2">
        <v>44003</v>
      </c>
      <c r="B1790" s="3">
        <v>30</v>
      </c>
      <c r="C1790" s="3">
        <v>30</v>
      </c>
      <c r="D1790" s="3">
        <v>43.982507288629741</v>
      </c>
      <c r="E1790" s="3">
        <v>228.83907310000001</v>
      </c>
      <c r="F1790" s="6">
        <v>0.3700327812027</v>
      </c>
      <c r="G1790" s="6">
        <v>407.04</v>
      </c>
    </row>
    <row r="1791" spans="1:7" ht="14.25">
      <c r="A1791" s="2">
        <v>44004</v>
      </c>
      <c r="B1791" s="3">
        <v>41</v>
      </c>
      <c r="C1791" s="3">
        <v>41</v>
      </c>
      <c r="D1791" s="3">
        <v>43.911078717201171</v>
      </c>
      <c r="E1791" s="3">
        <v>227.68601749999999</v>
      </c>
      <c r="F1791" s="6">
        <v>0.36816829029749998</v>
      </c>
      <c r="G1791" s="6">
        <v>404.99</v>
      </c>
    </row>
    <row r="1792" spans="1:7" ht="14.25">
      <c r="A1792" s="2">
        <v>44005</v>
      </c>
      <c r="B1792" s="3">
        <v>45</v>
      </c>
      <c r="C1792" s="3">
        <v>45</v>
      </c>
      <c r="D1792" s="3">
        <v>44.482507288629741</v>
      </c>
      <c r="E1792" s="3">
        <v>243.65799329999999</v>
      </c>
      <c r="F1792" s="6">
        <v>0.39911179302539995</v>
      </c>
      <c r="G1792" s="6">
        <v>439.02</v>
      </c>
    </row>
    <row r="1793" spans="1:7" ht="14.25">
      <c r="A1793" s="2">
        <v>44006</v>
      </c>
      <c r="B1793" s="3">
        <v>47</v>
      </c>
      <c r="C1793" s="3">
        <v>47</v>
      </c>
      <c r="D1793" s="3">
        <v>38.319241982507286</v>
      </c>
      <c r="E1793" s="3">
        <v>243.14916239999999</v>
      </c>
      <c r="F1793" s="6">
        <v>0.33189860667600002</v>
      </c>
      <c r="G1793" s="6">
        <v>365.09</v>
      </c>
    </row>
    <row r="1794" spans="1:7" ht="14.25">
      <c r="A1794" s="2">
        <v>44007</v>
      </c>
      <c r="B1794" s="3">
        <v>43</v>
      </c>
      <c r="C1794" s="3">
        <v>43</v>
      </c>
      <c r="D1794" s="3">
        <v>37.714285714285715</v>
      </c>
      <c r="E1794" s="3">
        <v>234.55200819999999</v>
      </c>
      <c r="F1794" s="6">
        <v>0.18717250254359999</v>
      </c>
      <c r="G1794" s="6">
        <v>205.89</v>
      </c>
    </row>
    <row r="1795" spans="1:7" ht="14.25">
      <c r="A1795" s="2">
        <v>44008</v>
      </c>
      <c r="B1795" s="3">
        <v>38</v>
      </c>
      <c r="C1795" s="3">
        <v>38</v>
      </c>
      <c r="D1795" s="3">
        <v>37.857142857142854</v>
      </c>
      <c r="E1795" s="3">
        <v>232.13819620000001</v>
      </c>
      <c r="F1795" s="6">
        <v>0.18524628056760001</v>
      </c>
      <c r="G1795" s="6">
        <v>203.77</v>
      </c>
    </row>
    <row r="1796" spans="1:7" ht="14.25">
      <c r="A1796" s="2">
        <v>44009</v>
      </c>
      <c r="B1796" s="3">
        <v>37</v>
      </c>
      <c r="C1796" s="3">
        <v>37</v>
      </c>
      <c r="D1796" s="3">
        <v>38.428571428571431</v>
      </c>
      <c r="E1796" s="3">
        <v>229.66150089999999</v>
      </c>
      <c r="F1796" s="6">
        <v>0.1832698777182</v>
      </c>
      <c r="G1796" s="6">
        <v>201.6</v>
      </c>
    </row>
    <row r="1797" spans="1:7" ht="14.25">
      <c r="A1797" s="2">
        <v>44010</v>
      </c>
      <c r="B1797" s="3">
        <v>35</v>
      </c>
      <c r="C1797" s="3">
        <v>35</v>
      </c>
      <c r="D1797" s="3">
        <v>39.214285714285715</v>
      </c>
      <c r="E1797" s="3">
        <v>220.91855380000001</v>
      </c>
      <c r="F1797" s="6">
        <v>0.1809322955622</v>
      </c>
      <c r="G1797" s="6">
        <v>199.03</v>
      </c>
    </row>
    <row r="1798" spans="1:7" ht="14.25">
      <c r="A1798" s="2">
        <v>44011</v>
      </c>
      <c r="B1798" s="3">
        <v>40</v>
      </c>
      <c r="C1798" s="3">
        <v>40</v>
      </c>
      <c r="D1798" s="3">
        <v>39</v>
      </c>
      <c r="E1798" s="3">
        <v>225.07382720000001</v>
      </c>
      <c r="F1798" s="6">
        <v>0.18433546447680002</v>
      </c>
      <c r="G1798" s="6">
        <v>202.77</v>
      </c>
    </row>
    <row r="1799" spans="1:7" ht="14.25">
      <c r="A1799" s="2">
        <v>44012</v>
      </c>
      <c r="B1799" s="3">
        <v>52</v>
      </c>
      <c r="C1799" s="3">
        <v>52</v>
      </c>
      <c r="D1799" s="3">
        <v>39.785714285714285</v>
      </c>
      <c r="E1799" s="3">
        <v>227.89510569999999</v>
      </c>
      <c r="F1799" s="6">
        <v>0.19143188878799999</v>
      </c>
      <c r="G1799" s="6">
        <v>210.58</v>
      </c>
    </row>
    <row r="1800" spans="1:7" ht="14.25">
      <c r="A1800" s="2">
        <v>44013</v>
      </c>
      <c r="B1800" s="3">
        <v>47</v>
      </c>
      <c r="C1800" s="3">
        <v>47</v>
      </c>
      <c r="D1800" s="3">
        <v>40.142857142857146</v>
      </c>
      <c r="E1800" s="3">
        <v>225.56739160000001</v>
      </c>
      <c r="F1800" s="6">
        <v>0.18947660894400001</v>
      </c>
      <c r="G1800" s="6">
        <v>208.42</v>
      </c>
    </row>
    <row r="1801" spans="1:7" ht="14.25">
      <c r="A1801" s="2">
        <v>44014</v>
      </c>
      <c r="B1801" s="3">
        <v>43</v>
      </c>
      <c r="C1801" s="3">
        <v>43</v>
      </c>
      <c r="D1801" s="3">
        <v>40.5</v>
      </c>
      <c r="E1801" s="3">
        <v>231.06013429999999</v>
      </c>
      <c r="F1801" s="6">
        <v>0.19894277563229998</v>
      </c>
      <c r="G1801" s="6">
        <v>218.84</v>
      </c>
    </row>
    <row r="1802" spans="1:7" ht="14.25">
      <c r="A1802" s="2">
        <v>44015</v>
      </c>
      <c r="B1802" s="3">
        <v>45</v>
      </c>
      <c r="C1802" s="3">
        <v>45</v>
      </c>
      <c r="D1802" s="3">
        <v>40.928571428571431</v>
      </c>
      <c r="E1802" s="3">
        <v>226.36406980000001</v>
      </c>
      <c r="F1802" s="6">
        <v>0.19489946409780001</v>
      </c>
      <c r="G1802" s="6">
        <v>214.39</v>
      </c>
    </row>
    <row r="1803" spans="1:7" ht="14.25">
      <c r="A1803" s="2">
        <v>44016</v>
      </c>
      <c r="B1803" s="3">
        <v>33</v>
      </c>
      <c r="C1803" s="3">
        <v>33</v>
      </c>
      <c r="D1803" s="3">
        <v>41.142857142857146</v>
      </c>
      <c r="E1803" s="3">
        <v>225.08227539999999</v>
      </c>
      <c r="F1803" s="6">
        <v>0.19379583911939999</v>
      </c>
      <c r="G1803" s="6">
        <v>213.18</v>
      </c>
    </row>
    <row r="1804" spans="1:7" ht="14.25">
      <c r="A1804" s="2">
        <v>44017</v>
      </c>
      <c r="B1804" s="3">
        <v>32</v>
      </c>
      <c r="C1804" s="3">
        <v>32</v>
      </c>
      <c r="D1804" s="3">
        <v>41.285714285714285</v>
      </c>
      <c r="E1804" s="3">
        <v>229.21435080000001</v>
      </c>
      <c r="F1804" s="6">
        <v>0.1973535560388</v>
      </c>
      <c r="G1804" s="6">
        <v>217.09</v>
      </c>
    </row>
    <row r="1805" spans="1:7" ht="14.25">
      <c r="A1805" s="2">
        <v>44018</v>
      </c>
      <c r="B1805" s="3">
        <v>40</v>
      </c>
      <c r="C1805" s="3">
        <v>40</v>
      </c>
      <c r="D1805" s="3">
        <v>41.214285714285715</v>
      </c>
      <c r="E1805" s="3">
        <v>227.68670349999999</v>
      </c>
      <c r="F1805" s="6">
        <v>0.19603825171350001</v>
      </c>
      <c r="G1805" s="6">
        <v>215.64</v>
      </c>
    </row>
    <row r="1806" spans="1:7" ht="14.25">
      <c r="A1806" s="2">
        <v>44019</v>
      </c>
      <c r="B1806" s="3">
        <v>41</v>
      </c>
      <c r="C1806" s="3">
        <v>41</v>
      </c>
      <c r="D1806" s="3">
        <v>40.928571428571431</v>
      </c>
      <c r="E1806" s="3">
        <v>241.45433370000001</v>
      </c>
      <c r="F1806" s="6">
        <v>0.20789218131570003</v>
      </c>
      <c r="G1806" s="6">
        <v>228.68</v>
      </c>
    </row>
    <row r="1807" spans="1:7" ht="14.25">
      <c r="A1807" s="2">
        <v>44020</v>
      </c>
      <c r="B1807" s="3">
        <v>52</v>
      </c>
      <c r="C1807" s="3">
        <v>52</v>
      </c>
      <c r="D1807" s="3">
        <v>41.285714285714285</v>
      </c>
      <c r="E1807" s="3">
        <v>239.43645720000001</v>
      </c>
      <c r="F1807" s="6">
        <v>0.2061547896492</v>
      </c>
      <c r="G1807" s="6">
        <v>226.77</v>
      </c>
    </row>
    <row r="1808" spans="1:7" ht="14.25">
      <c r="A1808" s="2">
        <v>44021</v>
      </c>
      <c r="B1808" s="3">
        <v>47</v>
      </c>
      <c r="C1808" s="3">
        <v>47</v>
      </c>
      <c r="D1808" s="3">
        <v>41.571428571428569</v>
      </c>
      <c r="E1808" s="3">
        <v>246.82417079999999</v>
      </c>
      <c r="F1808" s="6">
        <v>0.21769891864560001</v>
      </c>
      <c r="G1808" s="6">
        <v>239.47</v>
      </c>
    </row>
    <row r="1809" spans="1:7" ht="14.25">
      <c r="A1809" s="2">
        <v>44022</v>
      </c>
      <c r="B1809" s="3">
        <v>39</v>
      </c>
      <c r="C1809" s="3">
        <v>39</v>
      </c>
      <c r="D1809" s="3">
        <v>41.642857142857146</v>
      </c>
      <c r="E1809" s="3">
        <v>242.076008</v>
      </c>
      <c r="F1809" s="6">
        <v>0.21351103905599997</v>
      </c>
      <c r="G1809" s="6">
        <v>234.86</v>
      </c>
    </row>
    <row r="1810" spans="1:7" ht="14.25">
      <c r="A1810" s="2">
        <v>44023</v>
      </c>
      <c r="B1810" s="3">
        <v>34</v>
      </c>
      <c r="C1810" s="3">
        <v>34</v>
      </c>
      <c r="D1810" s="3">
        <v>41.428571428571431</v>
      </c>
      <c r="E1810" s="3">
        <v>241.439652</v>
      </c>
      <c r="F1810" s="6">
        <v>0.20787954037199999</v>
      </c>
      <c r="G1810" s="6">
        <v>228.67</v>
      </c>
    </row>
    <row r="1811" spans="1:7" ht="14.25">
      <c r="A1811" s="2">
        <v>44024</v>
      </c>
      <c r="B1811" s="3">
        <v>32</v>
      </c>
      <c r="C1811" s="3">
        <v>32</v>
      </c>
      <c r="D1811" s="3">
        <v>41.214285714285715</v>
      </c>
      <c r="E1811" s="3">
        <v>239.2211609</v>
      </c>
      <c r="F1811" s="6">
        <v>0.2059694195349</v>
      </c>
      <c r="G1811" s="6">
        <v>226.57</v>
      </c>
    </row>
    <row r="1812" spans="1:7" ht="14.25">
      <c r="A1812" s="2">
        <v>44025</v>
      </c>
      <c r="B1812" s="3">
        <v>51</v>
      </c>
      <c r="C1812" s="3">
        <v>51</v>
      </c>
      <c r="D1812" s="3">
        <v>42</v>
      </c>
      <c r="E1812" s="3">
        <v>243.121534</v>
      </c>
      <c r="F1812" s="6">
        <v>0.21443319298799998</v>
      </c>
      <c r="G1812" s="6">
        <v>235.88</v>
      </c>
    </row>
    <row r="1813" spans="1:7" ht="14.25">
      <c r="A1813" s="2">
        <v>44026</v>
      </c>
      <c r="B1813" s="3">
        <v>44</v>
      </c>
      <c r="C1813" s="3">
        <v>44</v>
      </c>
      <c r="D1813" s="3">
        <v>41.428571428571431</v>
      </c>
      <c r="E1813" s="3">
        <v>239.4026441</v>
      </c>
      <c r="F1813" s="6">
        <v>0.20612567657010003</v>
      </c>
      <c r="G1813" s="6">
        <v>226.74</v>
      </c>
    </row>
    <row r="1814" spans="1:7" ht="14.25">
      <c r="A1814" s="2">
        <v>44027</v>
      </c>
      <c r="B1814" s="3">
        <v>52</v>
      </c>
      <c r="C1814" s="3">
        <v>52</v>
      </c>
      <c r="D1814" s="3">
        <v>41.785714285714285</v>
      </c>
      <c r="E1814" s="3">
        <v>240.45409889999999</v>
      </c>
      <c r="F1814" s="6">
        <v>0.21208051522979998</v>
      </c>
      <c r="G1814" s="6">
        <v>233.29</v>
      </c>
    </row>
    <row r="1815" spans="1:7" ht="14.25">
      <c r="A1815" s="2">
        <v>44028</v>
      </c>
      <c r="B1815" s="3">
        <v>56</v>
      </c>
      <c r="C1815" s="3">
        <v>56</v>
      </c>
      <c r="D1815" s="3">
        <v>42.714285714285715</v>
      </c>
      <c r="E1815" s="3">
        <v>238.4897091</v>
      </c>
      <c r="F1815" s="6">
        <v>0.21535620731729999</v>
      </c>
      <c r="G1815" s="6">
        <v>236.89</v>
      </c>
    </row>
    <row r="1816" spans="1:7" ht="14.25">
      <c r="A1816" s="2">
        <v>44029</v>
      </c>
      <c r="B1816" s="3">
        <v>58</v>
      </c>
      <c r="C1816" s="3">
        <v>58</v>
      </c>
      <c r="D1816" s="3">
        <v>43.642857142857146</v>
      </c>
      <c r="E1816" s="3">
        <v>233.5642661</v>
      </c>
      <c r="F1816" s="6">
        <v>0.21581338187640001</v>
      </c>
      <c r="G1816" s="6">
        <v>237.39</v>
      </c>
    </row>
    <row r="1817" spans="1:7" ht="14.25">
      <c r="A1817" s="2">
        <v>44030</v>
      </c>
      <c r="B1817" s="3">
        <v>51</v>
      </c>
      <c r="C1817" s="3">
        <v>51</v>
      </c>
      <c r="D1817" s="3">
        <v>44.928571428571431</v>
      </c>
      <c r="E1817" s="3">
        <v>232.7468552</v>
      </c>
      <c r="F1817" s="6">
        <v>0.21994577816400002</v>
      </c>
      <c r="G1817" s="6">
        <v>241.94</v>
      </c>
    </row>
    <row r="1818" spans="1:7" ht="14.25">
      <c r="A1818" s="2">
        <v>44031</v>
      </c>
      <c r="B1818" s="3">
        <v>55</v>
      </c>
      <c r="C1818" s="3">
        <v>55</v>
      </c>
      <c r="D1818" s="3">
        <v>46.571428571428569</v>
      </c>
      <c r="E1818" s="3">
        <v>235.7848731</v>
      </c>
      <c r="F1818" s="6">
        <v>0.23271966974970001</v>
      </c>
      <c r="G1818" s="6">
        <v>255.99</v>
      </c>
    </row>
    <row r="1819" spans="1:7" ht="14.25">
      <c r="A1819" s="2">
        <v>44032</v>
      </c>
      <c r="B1819" s="3">
        <v>71</v>
      </c>
      <c r="C1819" s="3">
        <v>71</v>
      </c>
      <c r="D1819" s="3">
        <v>48.785714285714285</v>
      </c>
      <c r="E1819" s="3">
        <v>239.52541110000001</v>
      </c>
      <c r="F1819" s="6">
        <v>0.24647164802190005</v>
      </c>
      <c r="G1819" s="6">
        <v>271.12</v>
      </c>
    </row>
    <row r="1820" spans="1:7" ht="14.25">
      <c r="A1820" s="2">
        <v>44033</v>
      </c>
      <c r="B1820" s="3">
        <v>76</v>
      </c>
      <c r="C1820" s="3">
        <v>76</v>
      </c>
      <c r="D1820" s="3">
        <v>51.285714285714285</v>
      </c>
      <c r="E1820" s="3">
        <v>236.12987419999999</v>
      </c>
      <c r="F1820" s="6">
        <v>0.25289509526819998</v>
      </c>
      <c r="G1820" s="6">
        <v>278.18</v>
      </c>
    </row>
    <row r="1821" spans="1:7" ht="14.25">
      <c r="A1821" s="2">
        <v>44034</v>
      </c>
      <c r="B1821" s="3">
        <v>72</v>
      </c>
      <c r="C1821" s="3">
        <v>72</v>
      </c>
      <c r="D1821" s="3">
        <v>52.714285714285715</v>
      </c>
      <c r="E1821" s="3">
        <v>245.7853547</v>
      </c>
      <c r="F1821" s="6">
        <v>0.27355909978110005</v>
      </c>
      <c r="G1821" s="6">
        <v>300.92</v>
      </c>
    </row>
    <row r="1822" spans="1:7" ht="14.25">
      <c r="A1822" s="2">
        <v>44035</v>
      </c>
      <c r="B1822" s="3">
        <v>82</v>
      </c>
      <c r="C1822" s="3">
        <v>82</v>
      </c>
      <c r="D1822" s="3">
        <v>55.214285714285715</v>
      </c>
      <c r="E1822" s="3">
        <v>264.44854070000002</v>
      </c>
      <c r="F1822" s="6">
        <v>0.30543806450850003</v>
      </c>
      <c r="G1822" s="6">
        <v>335.98</v>
      </c>
    </row>
    <row r="1823" spans="1:7" ht="14.25">
      <c r="A1823" s="2">
        <v>44036</v>
      </c>
      <c r="B1823" s="3">
        <v>76</v>
      </c>
      <c r="C1823" s="3">
        <v>76</v>
      </c>
      <c r="D1823" s="3">
        <v>57.857142857142854</v>
      </c>
      <c r="E1823" s="3">
        <v>275.59198199999997</v>
      </c>
      <c r="F1823" s="6">
        <v>0.33567103407600002</v>
      </c>
      <c r="G1823" s="6">
        <v>369.24</v>
      </c>
    </row>
    <row r="1824" spans="1:7" ht="14.25">
      <c r="A1824" s="2">
        <v>44037</v>
      </c>
      <c r="B1824" s="3">
        <v>82</v>
      </c>
      <c r="C1824" s="3">
        <v>82</v>
      </c>
      <c r="D1824" s="3">
        <v>61.285714285714285</v>
      </c>
      <c r="E1824" s="3">
        <v>279.93696660000001</v>
      </c>
      <c r="F1824" s="6">
        <v>0.35859925421459998</v>
      </c>
      <c r="G1824" s="6">
        <v>394.46</v>
      </c>
    </row>
    <row r="1825" spans="1:7" ht="14.25">
      <c r="A1825" s="2">
        <v>44038</v>
      </c>
      <c r="B1825" s="3">
        <v>73</v>
      </c>
      <c r="C1825" s="3">
        <v>73</v>
      </c>
      <c r="D1825" s="3">
        <v>64.214285714285708</v>
      </c>
      <c r="E1825" s="3">
        <v>305.14280330000003</v>
      </c>
      <c r="F1825" s="6">
        <v>0.41011192763519999</v>
      </c>
      <c r="G1825" s="6">
        <v>451.12</v>
      </c>
    </row>
    <row r="1826" spans="1:7" ht="14.25">
      <c r="A1826" s="2">
        <v>44039</v>
      </c>
      <c r="B1826" s="3">
        <v>97</v>
      </c>
      <c r="C1826" s="3">
        <v>97</v>
      </c>
      <c r="D1826" s="3">
        <v>67.5</v>
      </c>
      <c r="E1826" s="3">
        <v>311.57593439999999</v>
      </c>
      <c r="F1826" s="6">
        <v>0.44493043432320001</v>
      </c>
      <c r="G1826" s="6">
        <v>489.42</v>
      </c>
    </row>
    <row r="1827" spans="1:7" ht="14.25">
      <c r="A1827" s="2">
        <v>44040</v>
      </c>
      <c r="B1827" s="3">
        <v>72</v>
      </c>
      <c r="C1827" s="3">
        <v>72</v>
      </c>
      <c r="D1827" s="3">
        <v>69.5</v>
      </c>
      <c r="E1827" s="3">
        <v>321.919646</v>
      </c>
      <c r="F1827" s="6">
        <v>0.47322187962000001</v>
      </c>
      <c r="G1827" s="6">
        <v>520.54</v>
      </c>
    </row>
    <row r="1828" spans="1:7" ht="14.25">
      <c r="A1828" s="2">
        <v>44041</v>
      </c>
      <c r="B1828" s="3">
        <v>74</v>
      </c>
      <c r="C1828" s="3">
        <v>74</v>
      </c>
      <c r="D1828" s="3">
        <v>71.071428571428569</v>
      </c>
      <c r="E1828" s="3">
        <v>317.84598390000002</v>
      </c>
      <c r="F1828" s="6">
        <v>0.47390836199490005</v>
      </c>
      <c r="G1828" s="6">
        <v>521.29999999999995</v>
      </c>
    </row>
    <row r="1829" spans="1:7" ht="14.25">
      <c r="A1829" s="2">
        <v>44042</v>
      </c>
      <c r="B1829" s="3">
        <v>72</v>
      </c>
      <c r="C1829" s="3">
        <v>72</v>
      </c>
      <c r="D1829" s="3">
        <v>72.214285714285708</v>
      </c>
      <c r="E1829" s="3">
        <v>317.6133069</v>
      </c>
      <c r="F1829" s="6">
        <v>0.4802313200328</v>
      </c>
      <c r="G1829" s="6">
        <v>528.25</v>
      </c>
    </row>
    <row r="1830" spans="1:7" ht="14.25">
      <c r="A1830" s="2">
        <v>44043</v>
      </c>
      <c r="B1830" s="3">
        <v>79</v>
      </c>
      <c r="C1830" s="3">
        <v>79</v>
      </c>
      <c r="D1830" s="3">
        <v>73.714285714285708</v>
      </c>
      <c r="E1830" s="3">
        <v>335.16316419999998</v>
      </c>
      <c r="F1830" s="6">
        <v>0.52084355716679998</v>
      </c>
      <c r="G1830" s="6">
        <v>572.92999999999995</v>
      </c>
    </row>
    <row r="1831" spans="1:7" ht="14.25">
      <c r="A1831" s="2">
        <v>44044</v>
      </c>
      <c r="B1831" s="3">
        <v>64</v>
      </c>
      <c r="C1831" s="3">
        <v>64</v>
      </c>
      <c r="D1831" s="3">
        <v>74.642857142857139</v>
      </c>
      <c r="E1831" s="3">
        <v>346.69593500000002</v>
      </c>
      <c r="F1831" s="6">
        <v>0.546046097625</v>
      </c>
      <c r="G1831" s="6">
        <v>600.65</v>
      </c>
    </row>
    <row r="1832" spans="1:7" ht="14.25">
      <c r="A1832" s="2">
        <v>44045</v>
      </c>
      <c r="B1832" s="3">
        <v>80</v>
      </c>
      <c r="C1832" s="3">
        <v>80</v>
      </c>
      <c r="D1832" s="3">
        <v>76.428571428571431</v>
      </c>
      <c r="E1832" s="3">
        <v>387.58613559999998</v>
      </c>
      <c r="F1832" s="6">
        <v>0.61858747241759993</v>
      </c>
      <c r="G1832" s="6">
        <v>680.45</v>
      </c>
    </row>
    <row r="1833" spans="1:7" ht="14.25">
      <c r="A1833" s="2">
        <v>44046</v>
      </c>
      <c r="B1833" s="3">
        <v>70</v>
      </c>
      <c r="C1833" s="3">
        <v>70</v>
      </c>
      <c r="D1833" s="3">
        <v>76.357142857142861</v>
      </c>
      <c r="E1833" s="3">
        <v>372.1565698</v>
      </c>
      <c r="F1833" s="6">
        <v>0.59396188540079997</v>
      </c>
      <c r="G1833" s="6">
        <v>653.36</v>
      </c>
    </row>
    <row r="1834" spans="1:7" ht="14.25">
      <c r="A1834" s="2">
        <v>44047</v>
      </c>
      <c r="B1834" s="3">
        <v>60</v>
      </c>
      <c r="C1834" s="3">
        <v>60</v>
      </c>
      <c r="D1834" s="3">
        <v>75.214285714285708</v>
      </c>
      <c r="E1834" s="3">
        <v>386.558178</v>
      </c>
      <c r="F1834" s="6">
        <v>0.60882913034999997</v>
      </c>
      <c r="G1834" s="6">
        <v>669.71</v>
      </c>
    </row>
    <row r="1835" spans="1:7" ht="14.25">
      <c r="A1835" s="2">
        <v>44048</v>
      </c>
      <c r="B1835" s="3">
        <v>55</v>
      </c>
      <c r="C1835" s="3">
        <v>55</v>
      </c>
      <c r="D1835" s="3">
        <v>74</v>
      </c>
      <c r="E1835" s="3">
        <v>389.98489419999999</v>
      </c>
      <c r="F1835" s="6">
        <v>0.60603652558679999</v>
      </c>
      <c r="G1835" s="6">
        <v>666.64</v>
      </c>
    </row>
    <row r="1836" spans="1:7" ht="14.25">
      <c r="A1836" s="2">
        <v>44049</v>
      </c>
      <c r="B1836" s="3">
        <v>60</v>
      </c>
      <c r="C1836" s="3">
        <v>60</v>
      </c>
      <c r="D1836" s="3">
        <v>72.428571428571431</v>
      </c>
      <c r="E1836" s="3">
        <v>400.25895800000001</v>
      </c>
      <c r="F1836" s="6">
        <v>0.60519154449599999</v>
      </c>
      <c r="G1836" s="6">
        <v>665.71</v>
      </c>
    </row>
    <row r="1837" spans="1:7" ht="14.25">
      <c r="A1837" s="2">
        <v>44050</v>
      </c>
      <c r="B1837" s="3">
        <v>75</v>
      </c>
      <c r="C1837" s="3">
        <v>75</v>
      </c>
      <c r="D1837" s="3">
        <v>72.357142857142861</v>
      </c>
      <c r="E1837" s="3">
        <v>394.8927587</v>
      </c>
      <c r="F1837" s="6">
        <v>0.59707785115439993</v>
      </c>
      <c r="G1837" s="6">
        <v>656.79</v>
      </c>
    </row>
    <row r="1838" spans="1:7" ht="14.25">
      <c r="A1838" s="2">
        <v>44051</v>
      </c>
      <c r="B1838" s="3">
        <v>68</v>
      </c>
      <c r="C1838" s="3">
        <v>68</v>
      </c>
      <c r="D1838" s="3">
        <v>71.357142857142861</v>
      </c>
      <c r="E1838" s="3">
        <v>378.9581867</v>
      </c>
      <c r="F1838" s="6">
        <v>0.56502665636969995</v>
      </c>
      <c r="G1838" s="6">
        <v>621.53</v>
      </c>
    </row>
    <row r="1839" spans="1:7" ht="14.25">
      <c r="A1839" s="2">
        <v>44052</v>
      </c>
      <c r="B1839" s="3">
        <v>78</v>
      </c>
      <c r="C1839" s="3">
        <v>78</v>
      </c>
      <c r="D1839" s="3">
        <v>71.714285714285708</v>
      </c>
      <c r="E1839" s="3">
        <v>398.42801900000001</v>
      </c>
      <c r="F1839" s="6">
        <v>0.60242316472800006</v>
      </c>
      <c r="G1839" s="6">
        <v>662.67</v>
      </c>
    </row>
    <row r="1840" spans="1:7" ht="14.25">
      <c r="A1840" s="2">
        <v>44053</v>
      </c>
      <c r="B1840" s="3">
        <v>118</v>
      </c>
      <c r="C1840" s="3">
        <v>118</v>
      </c>
      <c r="D1840" s="3">
        <v>73.214285714285708</v>
      </c>
      <c r="E1840" s="3">
        <v>390.19070010000002</v>
      </c>
      <c r="F1840" s="6">
        <v>0.59816234325329998</v>
      </c>
      <c r="G1840" s="6">
        <v>657.98</v>
      </c>
    </row>
    <row r="1841" spans="1:7" ht="14.25">
      <c r="A1841" s="2">
        <v>44054</v>
      </c>
      <c r="B1841" s="3">
        <v>130</v>
      </c>
      <c r="C1841" s="3">
        <v>130</v>
      </c>
      <c r="D1841" s="3">
        <v>77.357142857142861</v>
      </c>
      <c r="E1841" s="3">
        <v>395.85731729999998</v>
      </c>
      <c r="F1841" s="6">
        <v>0.6401012820741</v>
      </c>
      <c r="G1841" s="6">
        <v>704.11</v>
      </c>
    </row>
    <row r="1842" spans="1:7" ht="14.25">
      <c r="A1842" s="2">
        <v>44055</v>
      </c>
      <c r="B1842" s="3">
        <v>224</v>
      </c>
      <c r="C1842" s="3">
        <v>113.28571428571429</v>
      </c>
      <c r="D1842" s="3">
        <v>80.16326530612244</v>
      </c>
      <c r="E1842" s="3">
        <v>378.4103599</v>
      </c>
      <c r="F1842" s="6">
        <v>0.69135572753730001</v>
      </c>
      <c r="G1842" s="6">
        <v>760.49</v>
      </c>
    </row>
    <row r="1843" spans="1:7" ht="14.25">
      <c r="A1843" s="2">
        <v>44056</v>
      </c>
      <c r="B1843" s="3">
        <v>264</v>
      </c>
      <c r="C1843" s="3">
        <v>113.89795918367346</v>
      </c>
      <c r="D1843" s="3">
        <v>83.155976676384839</v>
      </c>
      <c r="E1843" s="3">
        <v>386.76919249999997</v>
      </c>
      <c r="F1843" s="6">
        <v>0.82033745729249996</v>
      </c>
      <c r="G1843" s="6">
        <v>902.37</v>
      </c>
    </row>
    <row r="1844" spans="1:7" ht="14.25">
      <c r="A1844" s="2">
        <v>44057</v>
      </c>
      <c r="B1844" s="3">
        <v>215</v>
      </c>
      <c r="C1844" s="3">
        <v>215</v>
      </c>
      <c r="D1844" s="3">
        <v>92.870262390670547</v>
      </c>
      <c r="E1844" s="3">
        <v>424.9314842</v>
      </c>
      <c r="F1844" s="6">
        <v>0.99051528967019997</v>
      </c>
      <c r="G1844" s="6">
        <v>1089.57</v>
      </c>
    </row>
    <row r="1845" spans="1:7" ht="14.25">
      <c r="A1845" s="2">
        <v>44058</v>
      </c>
      <c r="B1845" s="3">
        <v>121</v>
      </c>
      <c r="C1845" s="3">
        <v>121</v>
      </c>
      <c r="D1845" s="3">
        <v>96.941690962099145</v>
      </c>
      <c r="E1845" s="3">
        <v>438.41011079999998</v>
      </c>
      <c r="F1845" s="6">
        <v>1.058760417582</v>
      </c>
      <c r="G1845" s="6">
        <v>1164.6400000000001</v>
      </c>
    </row>
    <row r="1846" spans="1:7" ht="14.25">
      <c r="A1846" s="2">
        <v>44059</v>
      </c>
      <c r="B1846" s="3">
        <v>103</v>
      </c>
      <c r="C1846" s="3">
        <v>103</v>
      </c>
      <c r="D1846" s="3">
        <v>98.584548104956284</v>
      </c>
      <c r="E1846" s="3">
        <v>432.3868812</v>
      </c>
      <c r="F1846" s="6">
        <v>1.0623745671084002</v>
      </c>
      <c r="G1846" s="6">
        <v>1168.6099999999999</v>
      </c>
    </row>
    <row r="1847" spans="1:7" ht="14.25">
      <c r="A1847" s="2">
        <v>44060</v>
      </c>
      <c r="B1847" s="3">
        <v>116</v>
      </c>
      <c r="C1847" s="3">
        <v>116</v>
      </c>
      <c r="D1847" s="3">
        <v>101.87026239067056</v>
      </c>
      <c r="E1847" s="3">
        <v>434.49799810000002</v>
      </c>
      <c r="F1847" s="6">
        <v>1.094934955212</v>
      </c>
      <c r="G1847" s="6">
        <v>1204.43</v>
      </c>
    </row>
    <row r="1848" spans="1:7" ht="14.25">
      <c r="A1848" s="2">
        <v>44061</v>
      </c>
      <c r="B1848" s="3">
        <v>133</v>
      </c>
      <c r="C1848" s="3">
        <v>133</v>
      </c>
      <c r="D1848" s="3">
        <v>107.08454810495628</v>
      </c>
      <c r="E1848" s="3">
        <v>431.01648779999999</v>
      </c>
      <c r="F1848" s="6">
        <v>1.1314182804749999</v>
      </c>
      <c r="G1848" s="6">
        <v>1244.56</v>
      </c>
    </row>
    <row r="1849" spans="1:7" ht="14.25">
      <c r="A1849" s="2">
        <v>44062</v>
      </c>
      <c r="B1849" s="3">
        <v>138</v>
      </c>
      <c r="C1849" s="3">
        <v>138</v>
      </c>
      <c r="D1849" s="3">
        <v>113.01311953352771</v>
      </c>
      <c r="E1849" s="3">
        <v>423.54431970000002</v>
      </c>
      <c r="F1849" s="6">
        <v>1.1651704234947002</v>
      </c>
      <c r="G1849" s="6">
        <v>1281.69</v>
      </c>
    </row>
    <row r="1850" spans="1:7" ht="14.25">
      <c r="A1850" s="2">
        <v>44063</v>
      </c>
      <c r="B1850" s="3">
        <v>116</v>
      </c>
      <c r="C1850" s="3">
        <v>116</v>
      </c>
      <c r="D1850" s="3">
        <v>117.01311953352771</v>
      </c>
      <c r="E1850" s="3">
        <v>408.75281699999999</v>
      </c>
      <c r="F1850" s="6">
        <v>1.158814236195</v>
      </c>
      <c r="G1850" s="6">
        <v>1274.7</v>
      </c>
    </row>
    <row r="1851" spans="1:7" ht="14.25">
      <c r="A1851" s="2">
        <v>44064</v>
      </c>
      <c r="B1851" s="3">
        <v>162</v>
      </c>
      <c r="C1851" s="3">
        <v>162</v>
      </c>
      <c r="D1851" s="3">
        <v>123.22740524781341</v>
      </c>
      <c r="E1851" s="3">
        <v>416.03803010000001</v>
      </c>
      <c r="F1851" s="6">
        <v>1.2318886071261002</v>
      </c>
      <c r="G1851" s="6">
        <v>1355.08</v>
      </c>
    </row>
    <row r="1852" spans="1:7" ht="14.25">
      <c r="A1852" s="2">
        <v>44065</v>
      </c>
      <c r="B1852" s="3">
        <v>107</v>
      </c>
      <c r="C1852" s="3">
        <v>107</v>
      </c>
      <c r="D1852" s="3">
        <v>126.0131195335277</v>
      </c>
      <c r="E1852" s="3">
        <v>388.03054320000001</v>
      </c>
      <c r="F1852" s="6">
        <v>1.1734043626368</v>
      </c>
      <c r="G1852" s="6">
        <v>1290.74</v>
      </c>
    </row>
    <row r="1853" spans="1:7" ht="14.25">
      <c r="A1853" s="2">
        <v>44066</v>
      </c>
      <c r="B1853" s="3">
        <v>86</v>
      </c>
      <c r="C1853" s="3">
        <v>86</v>
      </c>
      <c r="D1853" s="3">
        <v>126.58454810495627</v>
      </c>
      <c r="E1853" s="3">
        <v>395.70845300000002</v>
      </c>
      <c r="F1853" s="6">
        <v>1.2049322393850002</v>
      </c>
      <c r="G1853" s="6">
        <v>1325.43</v>
      </c>
    </row>
    <row r="1854" spans="1:7" ht="14.25">
      <c r="A1854" s="2">
        <v>44067</v>
      </c>
      <c r="B1854" s="3">
        <v>99</v>
      </c>
      <c r="C1854" s="3">
        <v>99</v>
      </c>
      <c r="D1854" s="3">
        <v>125.22740524781341</v>
      </c>
      <c r="E1854" s="3">
        <v>390.72332419999998</v>
      </c>
      <c r="F1854" s="6">
        <v>1.1733421425725998</v>
      </c>
      <c r="G1854" s="6">
        <v>1290.68</v>
      </c>
    </row>
    <row r="1855" spans="1:7" ht="14.25">
      <c r="A1855" s="2">
        <v>44068</v>
      </c>
      <c r="B1855" s="3">
        <v>111</v>
      </c>
      <c r="C1855" s="3">
        <v>111</v>
      </c>
      <c r="D1855" s="3">
        <v>123.87026239067055</v>
      </c>
      <c r="E1855" s="3">
        <v>407.91970959999998</v>
      </c>
      <c r="F1855" s="6">
        <v>1.2164165740271999</v>
      </c>
      <c r="G1855" s="6">
        <v>1338.06</v>
      </c>
    </row>
    <row r="1856" spans="1:7" ht="14.25">
      <c r="A1856" s="2">
        <v>44069</v>
      </c>
      <c r="B1856" s="3">
        <v>93</v>
      </c>
      <c r="C1856" s="3">
        <v>93</v>
      </c>
      <c r="D1856" s="3">
        <v>122.42128279883381</v>
      </c>
      <c r="E1856" s="3">
        <v>382.58035840000002</v>
      </c>
      <c r="F1856" s="6">
        <v>1.0685469410112001</v>
      </c>
      <c r="G1856" s="6">
        <v>1175.4000000000001</v>
      </c>
    </row>
    <row r="1857" spans="1:7" ht="14.25">
      <c r="A1857" s="2">
        <v>44070</v>
      </c>
      <c r="B1857" s="3">
        <v>98</v>
      </c>
      <c r="C1857" s="3">
        <v>98</v>
      </c>
      <c r="D1857" s="3">
        <v>121.28571428571429</v>
      </c>
      <c r="E1857" s="3">
        <v>385.82277299999998</v>
      </c>
      <c r="F1857" s="6">
        <v>0.98037566619300009</v>
      </c>
      <c r="G1857" s="6">
        <v>1078.4100000000001</v>
      </c>
    </row>
    <row r="1858" spans="1:7" ht="14.25">
      <c r="A1858" s="2">
        <v>44071</v>
      </c>
      <c r="B1858" s="3">
        <v>93</v>
      </c>
      <c r="C1858" s="3">
        <v>93</v>
      </c>
      <c r="D1858" s="3">
        <v>112.57142857142857</v>
      </c>
      <c r="E1858" s="3">
        <v>383.16484220000001</v>
      </c>
      <c r="F1858" s="6">
        <v>0.90925017054059998</v>
      </c>
      <c r="G1858" s="6">
        <v>1000.18</v>
      </c>
    </row>
    <row r="1859" spans="1:7" ht="14.25">
      <c r="A1859" s="2">
        <v>44072</v>
      </c>
      <c r="B1859" s="3">
        <v>103</v>
      </c>
      <c r="C1859" s="3">
        <v>103</v>
      </c>
      <c r="D1859" s="3">
        <v>111.28571428571429</v>
      </c>
      <c r="E1859" s="3">
        <v>395.74599790000002</v>
      </c>
      <c r="F1859" s="6">
        <v>0.92248392110490007</v>
      </c>
      <c r="G1859" s="6">
        <v>1014.73</v>
      </c>
    </row>
    <row r="1860" spans="1:7" ht="14.25">
      <c r="A1860" s="2">
        <v>44073</v>
      </c>
      <c r="B1860" s="3">
        <v>212</v>
      </c>
      <c r="C1860" s="3">
        <v>212</v>
      </c>
      <c r="D1860" s="3">
        <v>119.07142857142857</v>
      </c>
      <c r="E1860" s="3">
        <v>398.59960539999997</v>
      </c>
      <c r="F1860" s="6">
        <v>0.99610041389459991</v>
      </c>
      <c r="G1860" s="6">
        <v>1095.71</v>
      </c>
    </row>
    <row r="1861" spans="1:7" ht="14.25">
      <c r="A1861" s="2">
        <v>44074</v>
      </c>
      <c r="B1861" s="3">
        <v>236</v>
      </c>
      <c r="C1861" s="3">
        <v>236</v>
      </c>
      <c r="D1861" s="3">
        <v>127.64285714285714</v>
      </c>
      <c r="E1861" s="3">
        <v>429.35723139999999</v>
      </c>
      <c r="F1861" s="6">
        <v>1.1541122380031998</v>
      </c>
      <c r="G1861" s="6">
        <v>1269.52</v>
      </c>
    </row>
    <row r="1862" spans="1:7" ht="14.25">
      <c r="A1862" s="2">
        <v>44075</v>
      </c>
      <c r="B1862" s="3">
        <v>446</v>
      </c>
      <c r="C1862" s="3">
        <v>187.85714285714286</v>
      </c>
      <c r="D1862" s="3">
        <v>131.56122448979593</v>
      </c>
      <c r="E1862" s="3">
        <v>433.92435760000001</v>
      </c>
      <c r="F1862" s="6">
        <v>1.3121872573824001</v>
      </c>
      <c r="G1862" s="6">
        <v>1443.41</v>
      </c>
    </row>
    <row r="1863" spans="1:7" ht="14.25">
      <c r="A1863" s="2">
        <v>44076</v>
      </c>
      <c r="B1863" s="3">
        <v>480</v>
      </c>
      <c r="C1863" s="3">
        <v>188.69387755102042</v>
      </c>
      <c r="D1863" s="3">
        <v>135.18221574344025</v>
      </c>
      <c r="E1863" s="3">
        <v>476.06777199999999</v>
      </c>
      <c r="F1863" s="6">
        <v>1.6795670996159999</v>
      </c>
      <c r="G1863" s="6">
        <v>1847.52</v>
      </c>
    </row>
    <row r="1864" spans="1:7" ht="14.25">
      <c r="A1864" s="2">
        <v>44077</v>
      </c>
      <c r="B1864" s="3">
        <v>391</v>
      </c>
      <c r="C1864" s="3">
        <v>391</v>
      </c>
      <c r="D1864" s="3">
        <v>154.82507288629739</v>
      </c>
      <c r="E1864" s="3">
        <v>439.47485940000001</v>
      </c>
      <c r="F1864" s="6">
        <v>1.7350467449111999</v>
      </c>
      <c r="G1864" s="6">
        <v>1908.55</v>
      </c>
    </row>
    <row r="1865" spans="1:7" ht="14.25">
      <c r="A1865" s="2">
        <v>44078</v>
      </c>
      <c r="B1865" s="3">
        <v>232</v>
      </c>
      <c r="C1865" s="3">
        <v>232</v>
      </c>
      <c r="D1865" s="3">
        <v>159.82507288629739</v>
      </c>
      <c r="E1865" s="3">
        <v>382.25096200000002</v>
      </c>
      <c r="F1865" s="6">
        <v>1.5492631489860003</v>
      </c>
      <c r="G1865" s="6">
        <v>1704.19</v>
      </c>
    </row>
    <row r="1866" spans="1:7" ht="14.25">
      <c r="A1866" s="2">
        <v>44079</v>
      </c>
      <c r="B1866" s="3">
        <v>277</v>
      </c>
      <c r="C1866" s="3">
        <v>277</v>
      </c>
      <c r="D1866" s="3">
        <v>171.96793002915453</v>
      </c>
      <c r="E1866" s="3">
        <v>386.06101200000001</v>
      </c>
      <c r="F1866" s="6">
        <v>1.6619926566600001</v>
      </c>
      <c r="G1866" s="6">
        <v>1828.19</v>
      </c>
    </row>
    <row r="1867" spans="1:7" ht="14.25">
      <c r="A1867" s="2">
        <v>44080</v>
      </c>
      <c r="B1867" s="3">
        <v>129</v>
      </c>
      <c r="C1867" s="3">
        <v>129</v>
      </c>
      <c r="D1867" s="3">
        <v>175.03935860058309</v>
      </c>
      <c r="E1867" s="3">
        <v>335.11217040000002</v>
      </c>
      <c r="F1867" s="6">
        <v>1.4637699603072001</v>
      </c>
      <c r="G1867" s="6">
        <v>1610.15</v>
      </c>
    </row>
    <row r="1868" spans="1:7" ht="14.25">
      <c r="A1868" s="2">
        <v>44081</v>
      </c>
      <c r="B1868" s="3">
        <v>113</v>
      </c>
      <c r="C1868" s="3">
        <v>113</v>
      </c>
      <c r="D1868" s="3">
        <v>176.03935860058309</v>
      </c>
      <c r="E1868" s="3">
        <v>352.70963690000002</v>
      </c>
      <c r="F1868" s="6">
        <v>1.5480425963541</v>
      </c>
      <c r="G1868" s="6">
        <v>1702.85</v>
      </c>
    </row>
    <row r="1869" spans="1:7" ht="14.25">
      <c r="A1869" s="2">
        <v>44082</v>
      </c>
      <c r="B1869" s="3">
        <v>104</v>
      </c>
      <c r="C1869" s="3">
        <v>104</v>
      </c>
      <c r="D1869" s="3">
        <v>175.53935860058309</v>
      </c>
      <c r="E1869" s="3">
        <v>353.68642970000002</v>
      </c>
      <c r="F1869" s="6">
        <v>1.5523297399533</v>
      </c>
      <c r="G1869" s="6">
        <v>1707.56</v>
      </c>
    </row>
    <row r="1870" spans="1:7" ht="14.25">
      <c r="A1870" s="2">
        <v>44083</v>
      </c>
      <c r="B1870" s="3">
        <v>120</v>
      </c>
      <c r="C1870" s="3">
        <v>120</v>
      </c>
      <c r="D1870" s="3">
        <v>177.46793002915453</v>
      </c>
      <c r="E1870" s="3">
        <v>336.74298069999998</v>
      </c>
      <c r="F1870" s="6">
        <v>1.4921081474816997</v>
      </c>
      <c r="G1870" s="6">
        <v>1641.32</v>
      </c>
    </row>
    <row r="1871" spans="1:7" ht="14.25">
      <c r="A1871" s="2">
        <v>44084</v>
      </c>
      <c r="B1871" s="3">
        <v>179</v>
      </c>
      <c r="C1871" s="3">
        <v>179</v>
      </c>
      <c r="D1871" s="3">
        <v>183.25364431486881</v>
      </c>
      <c r="E1871" s="3">
        <v>351.20680950000002</v>
      </c>
      <c r="F1871" s="6">
        <v>1.6004494308915</v>
      </c>
      <c r="G1871" s="6">
        <v>1760.49</v>
      </c>
    </row>
    <row r="1872" spans="1:7" ht="14.25">
      <c r="A1872" s="2">
        <v>44085</v>
      </c>
      <c r="B1872" s="3">
        <v>147</v>
      </c>
      <c r="C1872" s="3">
        <v>147</v>
      </c>
      <c r="D1872" s="3">
        <v>187.11078717201167</v>
      </c>
      <c r="E1872" s="3">
        <v>367.97687710000002</v>
      </c>
      <c r="F1872" s="6">
        <v>1.700053172202</v>
      </c>
      <c r="G1872" s="6">
        <v>1870.06</v>
      </c>
    </row>
    <row r="1873" spans="1:7" ht="14.25">
      <c r="A1873" s="2">
        <v>44086</v>
      </c>
      <c r="B1873" s="3">
        <v>107</v>
      </c>
      <c r="C1873" s="3">
        <v>107</v>
      </c>
      <c r="D1873" s="3">
        <v>187.39650145772595</v>
      </c>
      <c r="E1873" s="3">
        <v>373.97401389999999</v>
      </c>
      <c r="F1873" s="6">
        <v>1.7356133985098998</v>
      </c>
      <c r="G1873" s="6">
        <v>1909.17</v>
      </c>
    </row>
    <row r="1874" spans="1:7" ht="14.25">
      <c r="A1874" s="2">
        <v>44087</v>
      </c>
      <c r="B1874" s="3">
        <v>121</v>
      </c>
      <c r="C1874" s="3">
        <v>121</v>
      </c>
      <c r="D1874" s="3">
        <v>180.89650145772595</v>
      </c>
      <c r="E1874" s="3">
        <v>387.4574677</v>
      </c>
      <c r="F1874" s="6">
        <v>1.7412338598438</v>
      </c>
      <c r="G1874" s="6">
        <v>1915.36</v>
      </c>
    </row>
    <row r="1875" spans="1:7" ht="14.25">
      <c r="A1875" s="2">
        <v>44088</v>
      </c>
      <c r="B1875" s="3">
        <v>200</v>
      </c>
      <c r="C1875" s="3">
        <v>200</v>
      </c>
      <c r="D1875" s="3">
        <v>178.32507288629739</v>
      </c>
      <c r="E1875" s="3">
        <v>366.18849310000002</v>
      </c>
      <c r="F1875" s="6">
        <v>1.6302711712812001</v>
      </c>
      <c r="G1875" s="6">
        <v>1793.3</v>
      </c>
    </row>
    <row r="1876" spans="1:7" ht="14.25">
      <c r="A1876" s="2">
        <v>44089</v>
      </c>
      <c r="B1876" s="3">
        <v>187</v>
      </c>
      <c r="C1876" s="3">
        <v>187</v>
      </c>
      <c r="D1876" s="3">
        <v>178.26384839650149</v>
      </c>
      <c r="E1876" s="3">
        <v>377.21683730000001</v>
      </c>
      <c r="F1876" s="6">
        <v>1.5763891630767</v>
      </c>
      <c r="G1876" s="6">
        <v>1734.03</v>
      </c>
    </row>
    <row r="1877" spans="1:7" ht="14.25">
      <c r="A1877" s="2">
        <v>44090</v>
      </c>
      <c r="B1877" s="3">
        <v>153</v>
      </c>
      <c r="C1877" s="3">
        <v>153</v>
      </c>
      <c r="D1877" s="3">
        <v>175.71428571428572</v>
      </c>
      <c r="E1877" s="3">
        <v>364.01657710000001</v>
      </c>
      <c r="F1877" s="6">
        <v>1.3454052689615998</v>
      </c>
      <c r="G1877" s="6">
        <v>1479.95</v>
      </c>
    </row>
    <row r="1878" spans="1:7" ht="14.25">
      <c r="A1878" s="2">
        <v>44091</v>
      </c>
      <c r="B1878" s="3">
        <v>538</v>
      </c>
      <c r="C1878" s="3">
        <v>176.28571428571428</v>
      </c>
      <c r="D1878" s="3">
        <v>160.37755102040816</v>
      </c>
      <c r="E1878" s="3">
        <v>364.76645380000002</v>
      </c>
      <c r="F1878" s="6">
        <v>1.3558369087746001</v>
      </c>
      <c r="G1878" s="6">
        <v>1491.42</v>
      </c>
    </row>
    <row r="1879" spans="1:7" ht="14.25">
      <c r="A1879" s="2">
        <v>44092</v>
      </c>
      <c r="B1879" s="3">
        <v>319</v>
      </c>
      <c r="C1879" s="3">
        <v>319</v>
      </c>
      <c r="D1879" s="3">
        <v>166.59183673469389</v>
      </c>
      <c r="E1879" s="3">
        <v>389.36979280000003</v>
      </c>
      <c r="F1879" s="6">
        <v>1.5045248793792003</v>
      </c>
      <c r="G1879" s="6">
        <v>1654.98</v>
      </c>
    </row>
    <row r="1880" spans="1:7" ht="14.25">
      <c r="A1880" s="2">
        <v>44093</v>
      </c>
      <c r="B1880" s="3">
        <v>174</v>
      </c>
      <c r="C1880" s="3">
        <v>174</v>
      </c>
      <c r="D1880" s="3">
        <v>159.23469387755102</v>
      </c>
      <c r="E1880" s="3">
        <v>384.42898750000001</v>
      </c>
      <c r="F1880" s="6">
        <v>1.4208495378000001</v>
      </c>
      <c r="G1880" s="6">
        <v>1562.93</v>
      </c>
    </row>
    <row r="1881" spans="1:7" ht="14.25">
      <c r="A1881" s="2">
        <v>44094</v>
      </c>
      <c r="B1881" s="3">
        <v>133</v>
      </c>
      <c r="C1881" s="3">
        <v>133</v>
      </c>
      <c r="D1881" s="3">
        <v>159.5204081632653</v>
      </c>
      <c r="E1881" s="3">
        <v>385.14630870000002</v>
      </c>
      <c r="F1881" s="6">
        <v>1.4315888294379</v>
      </c>
      <c r="G1881" s="6">
        <v>1574.75</v>
      </c>
    </row>
    <row r="1882" spans="1:7" ht="14.25">
      <c r="A1882" s="2">
        <v>44095</v>
      </c>
      <c r="B1882" s="3">
        <v>177</v>
      </c>
      <c r="C1882" s="3">
        <v>177</v>
      </c>
      <c r="D1882" s="3">
        <v>164.09183673469389</v>
      </c>
      <c r="E1882" s="3">
        <v>370.7348824</v>
      </c>
      <c r="F1882" s="6">
        <v>1.4091632880024001</v>
      </c>
      <c r="G1882" s="6">
        <v>1550.08</v>
      </c>
    </row>
    <row r="1883" spans="1:7" ht="14.25">
      <c r="A1883" s="2">
        <v>44096</v>
      </c>
      <c r="B1883" s="3">
        <v>159</v>
      </c>
      <c r="C1883" s="3">
        <v>159</v>
      </c>
      <c r="D1883" s="3">
        <v>168.0204081632653</v>
      </c>
      <c r="E1883" s="3">
        <v>340.0956908</v>
      </c>
      <c r="F1883" s="6">
        <v>1.3212717587579998</v>
      </c>
      <c r="G1883" s="6">
        <v>1453.4</v>
      </c>
    </row>
    <row r="1884" spans="1:7" ht="14.25">
      <c r="A1884" s="2">
        <v>44097</v>
      </c>
      <c r="B1884" s="3">
        <v>129</v>
      </c>
      <c r="C1884" s="3">
        <v>129</v>
      </c>
      <c r="D1884" s="3">
        <v>168.66326530612244</v>
      </c>
      <c r="E1884" s="3">
        <v>344.18225059999997</v>
      </c>
      <c r="F1884" s="6">
        <v>1.3443758708436</v>
      </c>
      <c r="G1884" s="6">
        <v>1478.81</v>
      </c>
    </row>
    <row r="1885" spans="1:7" ht="14.25">
      <c r="A1885" s="2">
        <v>44098</v>
      </c>
      <c r="B1885" s="3">
        <v>109</v>
      </c>
      <c r="C1885" s="3">
        <v>109</v>
      </c>
      <c r="D1885" s="3">
        <v>163.66326530612244</v>
      </c>
      <c r="E1885" s="3">
        <v>320.48199749999998</v>
      </c>
      <c r="F1885" s="6">
        <v>1.2181520724974999</v>
      </c>
      <c r="G1885" s="6">
        <v>1339.97</v>
      </c>
    </row>
    <row r="1886" spans="1:7" ht="14.25">
      <c r="A1886" s="2">
        <v>44099</v>
      </c>
      <c r="B1886" s="3">
        <v>103</v>
      </c>
      <c r="C1886" s="3">
        <v>103</v>
      </c>
      <c r="D1886" s="3">
        <v>160.5204081632653</v>
      </c>
      <c r="E1886" s="3">
        <v>349.037646</v>
      </c>
      <c r="F1886" s="6">
        <v>1.304702720748</v>
      </c>
      <c r="G1886" s="6">
        <v>1435.17</v>
      </c>
    </row>
    <row r="1887" spans="1:7" ht="14.25">
      <c r="A1887" s="2">
        <v>44100</v>
      </c>
      <c r="B1887" s="3">
        <v>84</v>
      </c>
      <c r="C1887" s="3">
        <v>84</v>
      </c>
      <c r="D1887" s="3">
        <v>158.87755102040816</v>
      </c>
      <c r="E1887" s="3">
        <v>352.00632739999998</v>
      </c>
      <c r="F1887" s="6">
        <v>1.3010153860704001</v>
      </c>
      <c r="G1887" s="6">
        <v>1431.12</v>
      </c>
    </row>
    <row r="1888" spans="1:7" ht="14.25">
      <c r="A1888" s="2">
        <v>44101</v>
      </c>
      <c r="B1888" s="3">
        <v>86</v>
      </c>
      <c r="C1888" s="3">
        <v>86</v>
      </c>
      <c r="D1888" s="3">
        <v>156.37755102040816</v>
      </c>
      <c r="E1888" s="3">
        <v>354.34325009999998</v>
      </c>
      <c r="F1888" s="6">
        <v>1.2873290276132998</v>
      </c>
      <c r="G1888" s="6">
        <v>1416.06</v>
      </c>
    </row>
    <row r="1889" spans="1:7" ht="14.25">
      <c r="A1889" s="2">
        <v>44102</v>
      </c>
      <c r="B1889" s="3">
        <v>122</v>
      </c>
      <c r="C1889" s="3">
        <v>122</v>
      </c>
      <c r="D1889" s="3">
        <v>150.80612244897958</v>
      </c>
      <c r="E1889" s="3">
        <v>359.63740039999999</v>
      </c>
      <c r="F1889" s="6">
        <v>1.2688007486112001</v>
      </c>
      <c r="G1889" s="6">
        <v>1395.68</v>
      </c>
    </row>
    <row r="1890" spans="1:7" ht="14.25">
      <c r="A1890" s="2">
        <v>44103</v>
      </c>
      <c r="B1890" s="3">
        <v>154</v>
      </c>
      <c r="C1890" s="3">
        <v>154</v>
      </c>
      <c r="D1890" s="3">
        <v>148.44897959183672</v>
      </c>
      <c r="E1890" s="3">
        <v>353.78524320000002</v>
      </c>
      <c r="F1890" s="6">
        <v>1.2332953577952002</v>
      </c>
      <c r="G1890" s="6">
        <v>1356.62</v>
      </c>
    </row>
    <row r="1891" spans="1:7" ht="14.25">
      <c r="A1891" s="2">
        <v>44104</v>
      </c>
      <c r="B1891" s="3">
        <v>120</v>
      </c>
      <c r="C1891" s="3">
        <v>120</v>
      </c>
      <c r="D1891" s="3">
        <v>146.09183673469389</v>
      </c>
      <c r="E1891" s="3">
        <v>359.92439230000002</v>
      </c>
      <c r="F1891" s="6">
        <v>1.2320211948429001</v>
      </c>
      <c r="G1891" s="6">
        <v>1355.22</v>
      </c>
    </row>
    <row r="1892" spans="1:7" ht="14.25">
      <c r="A1892" s="2">
        <v>44105</v>
      </c>
      <c r="B1892" s="3">
        <v>101</v>
      </c>
      <c r="C1892" s="3">
        <v>101</v>
      </c>
      <c r="D1892" s="3">
        <v>140.71428571428572</v>
      </c>
      <c r="E1892" s="3">
        <v>359.98661629999998</v>
      </c>
      <c r="F1892" s="6">
        <v>1.0659203708642999</v>
      </c>
      <c r="G1892" s="6">
        <v>1172.51</v>
      </c>
    </row>
    <row r="1893" spans="1:7" ht="14.25">
      <c r="A1893" s="2">
        <v>44106</v>
      </c>
      <c r="B1893" s="3">
        <v>94</v>
      </c>
      <c r="C1893" s="3">
        <v>94</v>
      </c>
      <c r="D1893" s="3">
        <v>124.64285714285714</v>
      </c>
      <c r="E1893" s="3">
        <v>352.81121460000003</v>
      </c>
      <c r="F1893" s="6">
        <v>0.92612943832500005</v>
      </c>
      <c r="G1893" s="6">
        <v>1018.74</v>
      </c>
    </row>
    <row r="1894" spans="1:7" ht="14.25">
      <c r="A1894" s="2">
        <v>44107</v>
      </c>
      <c r="B1894" s="3">
        <v>80</v>
      </c>
      <c r="C1894" s="3">
        <v>80</v>
      </c>
      <c r="D1894" s="3">
        <v>117.92857142857143</v>
      </c>
      <c r="E1894" s="3">
        <v>345.87062029999998</v>
      </c>
      <c r="F1894" s="6">
        <v>0.85706739710339996</v>
      </c>
      <c r="G1894" s="6">
        <v>942.77</v>
      </c>
    </row>
    <row r="1895" spans="1:7" ht="14.25">
      <c r="A1895" s="2">
        <v>44108</v>
      </c>
      <c r="B1895" s="3">
        <v>83</v>
      </c>
      <c r="C1895" s="3">
        <v>83</v>
      </c>
      <c r="D1895" s="3">
        <v>114.35714285714286</v>
      </c>
      <c r="E1895" s="3">
        <v>346.00920430000002</v>
      </c>
      <c r="F1895" s="6">
        <v>0.82834603509420002</v>
      </c>
      <c r="G1895" s="6">
        <v>911.18</v>
      </c>
    </row>
    <row r="1896" spans="1:7" ht="14.25">
      <c r="A1896" s="2">
        <v>44109</v>
      </c>
      <c r="B1896" s="3">
        <v>91</v>
      </c>
      <c r="C1896" s="3">
        <v>91</v>
      </c>
      <c r="D1896" s="3">
        <v>108.21428571428571</v>
      </c>
      <c r="E1896" s="3">
        <v>352.35448170000001</v>
      </c>
      <c r="F1896" s="6">
        <v>0.79913996449559999</v>
      </c>
      <c r="G1896" s="6">
        <v>879.05</v>
      </c>
    </row>
    <row r="1897" spans="1:7" ht="14.25">
      <c r="A1897" s="2">
        <v>44110</v>
      </c>
      <c r="B1897" s="3">
        <v>109</v>
      </c>
      <c r="C1897" s="3">
        <v>109</v>
      </c>
      <c r="D1897" s="3">
        <v>104.64285714285714</v>
      </c>
      <c r="E1897" s="3">
        <v>355.0406279</v>
      </c>
      <c r="F1897" s="6">
        <v>0.78286458451949992</v>
      </c>
      <c r="G1897" s="6">
        <v>861.15</v>
      </c>
    </row>
    <row r="1898" spans="1:7" ht="14.25">
      <c r="A1898" s="2">
        <v>44111</v>
      </c>
      <c r="B1898" s="3">
        <v>86</v>
      </c>
      <c r="C1898" s="3">
        <v>86</v>
      </c>
      <c r="D1898" s="3">
        <v>101.57142857142857</v>
      </c>
      <c r="E1898" s="3">
        <v>340.87089470000001</v>
      </c>
      <c r="F1898" s="6">
        <v>0.73014545644740003</v>
      </c>
      <c r="G1898" s="6">
        <v>803.16</v>
      </c>
    </row>
    <row r="1899" spans="1:7" ht="14.25">
      <c r="A1899" s="2">
        <v>44112</v>
      </c>
      <c r="B1899" s="3">
        <v>87</v>
      </c>
      <c r="C1899" s="3">
        <v>87</v>
      </c>
      <c r="D1899" s="3">
        <v>100</v>
      </c>
      <c r="E1899" s="3">
        <v>342.2648926</v>
      </c>
      <c r="F1899" s="6">
        <v>0.71875627446000001</v>
      </c>
      <c r="G1899" s="6">
        <v>790.63</v>
      </c>
    </row>
    <row r="1900" spans="1:7" ht="14.25">
      <c r="A1900" s="2">
        <v>44113</v>
      </c>
      <c r="B1900" s="3">
        <v>80</v>
      </c>
      <c r="C1900" s="3">
        <v>80</v>
      </c>
      <c r="D1900" s="3">
        <v>98.357142857142861</v>
      </c>
      <c r="E1900" s="3">
        <v>350.52545780000003</v>
      </c>
      <c r="F1900" s="6">
        <v>0.72138139215239994</v>
      </c>
      <c r="G1900" s="6">
        <v>793.52</v>
      </c>
    </row>
    <row r="1901" spans="1:7" ht="14.25">
      <c r="A1901" s="2">
        <v>44114</v>
      </c>
      <c r="B1901" s="3">
        <v>64</v>
      </c>
      <c r="C1901" s="3">
        <v>64</v>
      </c>
      <c r="D1901" s="3">
        <v>96.928571428571431</v>
      </c>
      <c r="E1901" s="3">
        <v>365.0766711</v>
      </c>
      <c r="F1901" s="6">
        <v>0.74366117903069995</v>
      </c>
      <c r="G1901" s="6">
        <v>818.03</v>
      </c>
    </row>
    <row r="1902" spans="1:7" ht="14.25">
      <c r="A1902" s="2">
        <v>44115</v>
      </c>
      <c r="B1902" s="3">
        <v>50</v>
      </c>
      <c r="C1902" s="3">
        <v>50</v>
      </c>
      <c r="D1902" s="3">
        <v>94.357142857142861</v>
      </c>
      <c r="E1902" s="3">
        <v>370.714811</v>
      </c>
      <c r="F1902" s="6">
        <v>0.73179103691399994</v>
      </c>
      <c r="G1902" s="6">
        <v>804.97</v>
      </c>
    </row>
    <row r="1903" spans="1:7" ht="14.25">
      <c r="A1903" s="2">
        <v>44116</v>
      </c>
      <c r="B1903" s="3">
        <v>76</v>
      </c>
      <c r="C1903" s="3">
        <v>76</v>
      </c>
      <c r="D1903" s="3">
        <v>91.071428571428569</v>
      </c>
      <c r="E1903" s="3">
        <v>374.10364090000002</v>
      </c>
      <c r="F1903" s="6">
        <v>0.71491205775990008</v>
      </c>
      <c r="G1903" s="6">
        <v>786.4</v>
      </c>
    </row>
    <row r="1904" spans="1:7" ht="14.25">
      <c r="A1904" s="2">
        <v>44117</v>
      </c>
      <c r="B1904" s="3">
        <v>75</v>
      </c>
      <c r="C1904" s="3">
        <v>75</v>
      </c>
      <c r="D1904" s="3">
        <v>85.428571428571431</v>
      </c>
      <c r="E1904" s="3">
        <v>386.76481510000002</v>
      </c>
      <c r="F1904" s="6">
        <v>0.69037519495349997</v>
      </c>
      <c r="G1904" s="6">
        <v>759.41</v>
      </c>
    </row>
    <row r="1905" spans="1:7" ht="14.25">
      <c r="A1905" s="2">
        <v>44118</v>
      </c>
      <c r="B1905" s="3">
        <v>76</v>
      </c>
      <c r="C1905" s="3">
        <v>76</v>
      </c>
      <c r="D1905" s="3">
        <v>82.285714285714292</v>
      </c>
      <c r="E1905" s="3">
        <v>381.07110399999999</v>
      </c>
      <c r="F1905" s="6">
        <v>0.65620444108799991</v>
      </c>
      <c r="G1905" s="6">
        <v>721.82</v>
      </c>
    </row>
    <row r="1906" spans="1:7" ht="14.25">
      <c r="A1906" s="2">
        <v>44119</v>
      </c>
      <c r="B1906" s="3">
        <v>74</v>
      </c>
      <c r="C1906" s="3">
        <v>74</v>
      </c>
      <c r="D1906" s="3">
        <v>80.357142857142861</v>
      </c>
      <c r="E1906" s="3">
        <v>378.83691850000002</v>
      </c>
      <c r="F1906" s="6">
        <v>0.63644602308000009</v>
      </c>
      <c r="G1906" s="6">
        <v>700.09</v>
      </c>
    </row>
    <row r="1907" spans="1:7" ht="14.25">
      <c r="A1907" s="2">
        <v>44120</v>
      </c>
      <c r="B1907" s="3">
        <v>63</v>
      </c>
      <c r="C1907" s="3">
        <v>63</v>
      </c>
      <c r="D1907" s="3">
        <v>78.142857142857139</v>
      </c>
      <c r="E1907" s="3">
        <v>377.7296748</v>
      </c>
      <c r="F1907" s="6">
        <v>0.61872120732239988</v>
      </c>
      <c r="G1907" s="6">
        <v>680.59</v>
      </c>
    </row>
    <row r="1908" spans="1:7" ht="14.25">
      <c r="A1908" s="2">
        <v>44121</v>
      </c>
      <c r="B1908" s="3">
        <v>36</v>
      </c>
      <c r="C1908" s="3">
        <v>36</v>
      </c>
      <c r="D1908" s="3">
        <v>75</v>
      </c>
      <c r="E1908" s="3">
        <v>365.52456169999999</v>
      </c>
      <c r="F1908" s="6">
        <v>0.57570118467749998</v>
      </c>
      <c r="G1908" s="6">
        <v>633.27</v>
      </c>
    </row>
    <row r="1909" spans="1:7" ht="14.25">
      <c r="A1909" s="2">
        <v>44122</v>
      </c>
      <c r="B1909" s="3">
        <v>40</v>
      </c>
      <c r="C1909" s="3">
        <v>40</v>
      </c>
      <c r="D1909" s="3">
        <v>71.928571428571431</v>
      </c>
      <c r="E1909" s="3">
        <v>368.51656320000001</v>
      </c>
      <c r="F1909" s="6">
        <v>0.55719704355840005</v>
      </c>
      <c r="G1909" s="6">
        <v>612.91999999999996</v>
      </c>
    </row>
    <row r="1910" spans="1:7" ht="14.25">
      <c r="A1910" s="2">
        <v>44123</v>
      </c>
      <c r="B1910" s="3">
        <v>57</v>
      </c>
      <c r="C1910" s="3">
        <v>57</v>
      </c>
      <c r="D1910" s="3">
        <v>69.5</v>
      </c>
      <c r="E1910" s="3">
        <v>378.45630849999998</v>
      </c>
      <c r="F1910" s="6">
        <v>0.55633077349499993</v>
      </c>
      <c r="G1910" s="6">
        <v>611.96</v>
      </c>
    </row>
    <row r="1911" spans="1:7" ht="14.25">
      <c r="A1911" s="2">
        <v>44124</v>
      </c>
      <c r="B1911" s="3">
        <v>62</v>
      </c>
      <c r="C1911" s="3">
        <v>62</v>
      </c>
      <c r="D1911" s="3">
        <v>66.142857142857139</v>
      </c>
      <c r="E1911" s="3">
        <v>379.39188530000001</v>
      </c>
      <c r="F1911" s="6">
        <v>0.52583715302580003</v>
      </c>
      <c r="G1911" s="6">
        <v>578.41999999999996</v>
      </c>
    </row>
    <row r="1912" spans="1:7" ht="14.25">
      <c r="A1912" s="2">
        <v>44125</v>
      </c>
      <c r="B1912" s="3">
        <v>74</v>
      </c>
      <c r="C1912" s="3">
        <v>74</v>
      </c>
      <c r="D1912" s="3">
        <v>65.285714285714292</v>
      </c>
      <c r="E1912" s="3">
        <v>368.3313478</v>
      </c>
      <c r="F1912" s="6">
        <v>0.50277228974700006</v>
      </c>
      <c r="G1912" s="6">
        <v>553.04999999999995</v>
      </c>
    </row>
    <row r="1913" spans="1:7" ht="14.25">
      <c r="A1913" s="2">
        <v>44126</v>
      </c>
      <c r="B1913" s="3">
        <v>63</v>
      </c>
      <c r="C1913" s="3">
        <v>63</v>
      </c>
      <c r="D1913" s="3">
        <v>63.571428571428569</v>
      </c>
      <c r="E1913" s="3">
        <v>391.93639930000001</v>
      </c>
      <c r="F1913" s="6">
        <v>0.52676252065920004</v>
      </c>
      <c r="G1913" s="6">
        <v>579.44000000000005</v>
      </c>
    </row>
    <row r="1914" spans="1:7" ht="14.25">
      <c r="A1914" s="2">
        <v>44127</v>
      </c>
      <c r="B1914" s="3">
        <v>58</v>
      </c>
      <c r="C1914" s="3">
        <v>58</v>
      </c>
      <c r="D1914" s="3">
        <v>62</v>
      </c>
      <c r="E1914" s="3">
        <v>414.25043369999997</v>
      </c>
      <c r="F1914" s="6">
        <v>0.53935406467739999</v>
      </c>
      <c r="G1914" s="6">
        <v>593.29</v>
      </c>
    </row>
    <row r="1915" spans="1:7" ht="14.25">
      <c r="A1915" s="2">
        <v>44128</v>
      </c>
      <c r="B1915" s="3">
        <v>32</v>
      </c>
      <c r="C1915" s="3">
        <v>32</v>
      </c>
      <c r="D1915" s="3">
        <v>59.714285714285715</v>
      </c>
      <c r="E1915" s="3">
        <v>409.6209159</v>
      </c>
      <c r="F1915" s="6">
        <v>0.51612235403400009</v>
      </c>
      <c r="G1915" s="6">
        <v>567.73</v>
      </c>
    </row>
    <row r="1916" spans="1:7" ht="14.25">
      <c r="A1916" s="2">
        <v>44129</v>
      </c>
      <c r="B1916" s="3">
        <v>33</v>
      </c>
      <c r="C1916" s="3">
        <v>33</v>
      </c>
      <c r="D1916" s="3">
        <v>58.5</v>
      </c>
      <c r="E1916" s="3">
        <v>412.21543739999998</v>
      </c>
      <c r="F1916" s="6">
        <v>0.51073492693860001</v>
      </c>
      <c r="G1916" s="6">
        <v>561.80999999999995</v>
      </c>
    </row>
    <row r="1917" spans="1:7" ht="14.25">
      <c r="A1917" s="2">
        <v>44130</v>
      </c>
      <c r="B1917" s="3">
        <v>56</v>
      </c>
      <c r="C1917" s="3">
        <v>56</v>
      </c>
      <c r="D1917" s="3">
        <v>57.071428571428569</v>
      </c>
      <c r="E1917" s="3">
        <v>405.30919060000002</v>
      </c>
      <c r="F1917" s="6">
        <v>0.48515510114820004</v>
      </c>
      <c r="G1917" s="6">
        <v>533.66999999999996</v>
      </c>
    </row>
    <row r="1918" spans="1:7" ht="14.25">
      <c r="A1918" s="2">
        <v>44131</v>
      </c>
      <c r="B1918" s="3">
        <v>43</v>
      </c>
      <c r="C1918" s="3">
        <v>43</v>
      </c>
      <c r="D1918" s="3">
        <v>54.785714285714285</v>
      </c>
      <c r="E1918" s="3">
        <v>393.01844770000002</v>
      </c>
      <c r="F1918" s="6">
        <v>0.45393630709350008</v>
      </c>
      <c r="G1918" s="6">
        <v>499.33</v>
      </c>
    </row>
    <row r="1919" spans="1:7" ht="14.25">
      <c r="A1919" s="2">
        <v>44132</v>
      </c>
      <c r="B1919" s="3">
        <v>65</v>
      </c>
      <c r="C1919" s="3">
        <v>65</v>
      </c>
      <c r="D1919" s="3">
        <v>54</v>
      </c>
      <c r="E1919" s="3">
        <v>404.17172290000002</v>
      </c>
      <c r="F1919" s="6">
        <v>0.45833073376860001</v>
      </c>
      <c r="G1919" s="6">
        <v>504.16</v>
      </c>
    </row>
    <row r="1920" spans="1:7" ht="14.25">
      <c r="A1920" s="2">
        <v>44133</v>
      </c>
      <c r="B1920" s="3">
        <v>69</v>
      </c>
      <c r="C1920" s="3">
        <v>69</v>
      </c>
      <c r="D1920" s="3">
        <v>53.642857142857146</v>
      </c>
      <c r="E1920" s="3">
        <v>389.03919710000002</v>
      </c>
      <c r="F1920" s="6">
        <v>0.4411704495114</v>
      </c>
      <c r="G1920" s="6">
        <v>485.29</v>
      </c>
    </row>
    <row r="1921" spans="1:7" ht="14.25">
      <c r="A1921" s="2">
        <v>44134</v>
      </c>
      <c r="B1921" s="3">
        <v>63</v>
      </c>
      <c r="C1921" s="3">
        <v>63</v>
      </c>
      <c r="D1921" s="3">
        <v>53.642857142857146</v>
      </c>
      <c r="E1921" s="3">
        <v>381.83639290000002</v>
      </c>
      <c r="F1921" s="6">
        <v>0.4330024695486</v>
      </c>
      <c r="G1921" s="6">
        <v>476.3</v>
      </c>
    </row>
    <row r="1922" spans="1:7" ht="14.25">
      <c r="A1922" s="2">
        <v>44135</v>
      </c>
      <c r="B1922" s="3">
        <v>41</v>
      </c>
      <c r="C1922" s="3">
        <v>41</v>
      </c>
      <c r="D1922" s="3">
        <v>54</v>
      </c>
      <c r="E1922" s="3">
        <v>382.58489680000002</v>
      </c>
      <c r="F1922" s="6">
        <v>0.43385127297120002</v>
      </c>
      <c r="G1922" s="6">
        <v>477.24</v>
      </c>
    </row>
    <row r="1923" spans="1:7" ht="14.25">
      <c r="A1923" s="2">
        <v>44136</v>
      </c>
      <c r="B1923" s="3">
        <v>34</v>
      </c>
      <c r="C1923" s="3">
        <v>34</v>
      </c>
      <c r="D1923" s="3">
        <v>53.571428571428569</v>
      </c>
      <c r="E1923" s="3">
        <v>385.2658318</v>
      </c>
      <c r="F1923" s="6">
        <v>0.43689145326119999</v>
      </c>
      <c r="G1923" s="6">
        <v>480.58</v>
      </c>
    </row>
    <row r="1924" spans="1:7" ht="14.25">
      <c r="A1924" s="2">
        <v>44137</v>
      </c>
      <c r="B1924" s="3">
        <v>60</v>
      </c>
      <c r="C1924" s="3">
        <v>60</v>
      </c>
      <c r="D1924" s="3">
        <v>53.785714285714285</v>
      </c>
      <c r="E1924" s="3">
        <v>396.9807156</v>
      </c>
      <c r="F1924" s="6">
        <v>0.45017613149040003</v>
      </c>
      <c r="G1924" s="6">
        <v>495.19</v>
      </c>
    </row>
    <row r="1925" spans="1:7" ht="14.25">
      <c r="A1925" s="2">
        <v>44138</v>
      </c>
      <c r="B1925" s="3">
        <v>45</v>
      </c>
      <c r="C1925" s="3">
        <v>45</v>
      </c>
      <c r="D1925" s="3">
        <v>52.571428571428569</v>
      </c>
      <c r="E1925" s="3">
        <v>382.95351720000002</v>
      </c>
      <c r="F1925" s="6">
        <v>0.4262272646436</v>
      </c>
      <c r="G1925" s="6">
        <v>468.85</v>
      </c>
    </row>
    <row r="1926" spans="1:7" ht="14.25">
      <c r="A1926" s="2">
        <v>44139</v>
      </c>
      <c r="B1926" s="3">
        <v>37</v>
      </c>
      <c r="C1926" s="3">
        <v>37</v>
      </c>
      <c r="D1926" s="3">
        <v>49.928571428571431</v>
      </c>
      <c r="E1926" s="3">
        <v>387.89078760000001</v>
      </c>
      <c r="F1926" s="6">
        <v>0.40728532698000003</v>
      </c>
      <c r="G1926" s="6">
        <v>448.01</v>
      </c>
    </row>
    <row r="1927" spans="1:7" ht="14.25">
      <c r="A1927" s="2">
        <v>44140</v>
      </c>
      <c r="B1927" s="3">
        <v>50</v>
      </c>
      <c r="C1927" s="3">
        <v>50</v>
      </c>
      <c r="D1927" s="3">
        <v>49</v>
      </c>
      <c r="E1927" s="3">
        <v>403.60882429999998</v>
      </c>
      <c r="F1927" s="6">
        <v>0.41531348020469999</v>
      </c>
      <c r="G1927" s="6">
        <v>456.84</v>
      </c>
    </row>
    <row r="1928" spans="1:7" ht="14.25">
      <c r="A1928" s="2">
        <v>44141</v>
      </c>
      <c r="B1928" s="3">
        <v>60</v>
      </c>
      <c r="C1928" s="3">
        <v>60</v>
      </c>
      <c r="D1928" s="3">
        <v>49.142857142857146</v>
      </c>
      <c r="E1928" s="3">
        <v>417.46169630000003</v>
      </c>
      <c r="F1928" s="6">
        <v>0.42956808549269998</v>
      </c>
      <c r="G1928" s="6">
        <v>472.52</v>
      </c>
    </row>
    <row r="1929" spans="1:7" ht="14.25">
      <c r="A1929" s="2">
        <v>44142</v>
      </c>
      <c r="B1929" s="3">
        <v>56</v>
      </c>
      <c r="C1929" s="3">
        <v>56</v>
      </c>
      <c r="D1929" s="3">
        <v>50.857142857142854</v>
      </c>
      <c r="E1929" s="3">
        <v>456.17492650000003</v>
      </c>
      <c r="F1929" s="6">
        <v>0.48856334628150005</v>
      </c>
      <c r="G1929" s="6">
        <v>537.41999999999996</v>
      </c>
    </row>
    <row r="1930" spans="1:7" ht="14.25">
      <c r="A1930" s="2">
        <v>44143</v>
      </c>
      <c r="B1930" s="3">
        <v>29</v>
      </c>
      <c r="C1930" s="3">
        <v>29</v>
      </c>
      <c r="D1930" s="3">
        <v>50.571428571428569</v>
      </c>
      <c r="E1930" s="3">
        <v>434.75429530000002</v>
      </c>
      <c r="F1930" s="6">
        <v>0.46562185026630004</v>
      </c>
      <c r="G1930" s="6">
        <v>512.17999999999995</v>
      </c>
    </row>
    <row r="1931" spans="1:7" ht="14.25">
      <c r="A1931" s="2">
        <v>44144</v>
      </c>
      <c r="B1931" s="3">
        <v>43</v>
      </c>
      <c r="C1931" s="3">
        <v>43</v>
      </c>
      <c r="D1931" s="3">
        <v>49.642857142857146</v>
      </c>
      <c r="E1931" s="3">
        <v>454.48431290000002</v>
      </c>
      <c r="F1931" s="6">
        <v>0.47720852854500007</v>
      </c>
      <c r="G1931" s="6">
        <v>524.92999999999995</v>
      </c>
    </row>
    <row r="1932" spans="1:7" ht="14.25">
      <c r="A1932" s="2">
        <v>44145</v>
      </c>
      <c r="B1932" s="3">
        <v>50</v>
      </c>
      <c r="C1932" s="3">
        <v>50</v>
      </c>
      <c r="D1932" s="3">
        <v>50.142857142857146</v>
      </c>
      <c r="E1932" s="3">
        <v>443.3888015</v>
      </c>
      <c r="F1932" s="6">
        <v>0.46555824157500003</v>
      </c>
      <c r="G1932" s="6">
        <v>512.11</v>
      </c>
    </row>
    <row r="1933" spans="1:7" ht="14.25">
      <c r="A1933" s="2">
        <v>44146</v>
      </c>
      <c r="B1933" s="3">
        <v>52</v>
      </c>
      <c r="C1933" s="3">
        <v>52</v>
      </c>
      <c r="D1933" s="3">
        <v>49.214285714285715</v>
      </c>
      <c r="E1933" s="3">
        <v>451.11442890000001</v>
      </c>
      <c r="F1933" s="6">
        <v>0.46419674733810001</v>
      </c>
      <c r="G1933" s="6">
        <v>510.62</v>
      </c>
    </row>
    <row r="1934" spans="1:7" ht="14.25">
      <c r="A1934" s="2">
        <v>44147</v>
      </c>
      <c r="B1934" s="3">
        <v>58</v>
      </c>
      <c r="C1934" s="3">
        <v>58</v>
      </c>
      <c r="D1934" s="3">
        <v>48.428571428571431</v>
      </c>
      <c r="E1934" s="3">
        <v>463.59851320000001</v>
      </c>
      <c r="F1934" s="6">
        <v>0.4673073013056</v>
      </c>
      <c r="G1934" s="6">
        <v>514.04</v>
      </c>
    </row>
    <row r="1935" spans="1:7" ht="14.25">
      <c r="A1935" s="2">
        <v>44148</v>
      </c>
      <c r="B1935" s="3">
        <v>55</v>
      </c>
      <c r="C1935" s="3">
        <v>55</v>
      </c>
      <c r="D1935" s="3">
        <v>47.857142857142854</v>
      </c>
      <c r="E1935" s="3">
        <v>462.99521770000001</v>
      </c>
      <c r="F1935" s="6">
        <v>0.4666991794416</v>
      </c>
      <c r="G1935" s="6">
        <v>513.37</v>
      </c>
    </row>
    <row r="1936" spans="1:7" ht="14.25">
      <c r="A1936" s="2">
        <v>44149</v>
      </c>
      <c r="B1936" s="3">
        <v>35</v>
      </c>
      <c r="C1936" s="3">
        <v>35</v>
      </c>
      <c r="D1936" s="3">
        <v>47.428571428571431</v>
      </c>
      <c r="E1936" s="3">
        <v>473.74376100000001</v>
      </c>
      <c r="F1936" s="6">
        <v>0.46758509210699994</v>
      </c>
      <c r="G1936" s="6">
        <v>514.34</v>
      </c>
    </row>
    <row r="1937" spans="1:7" ht="14.25">
      <c r="A1937" s="2">
        <v>44150</v>
      </c>
      <c r="B1937" s="3">
        <v>35</v>
      </c>
      <c r="C1937" s="3">
        <v>35</v>
      </c>
      <c r="D1937" s="3">
        <v>47.5</v>
      </c>
      <c r="E1937" s="3">
        <v>461.17279450000001</v>
      </c>
      <c r="F1937" s="6">
        <v>0.46486217685600001</v>
      </c>
      <c r="G1937" s="6">
        <v>511.35</v>
      </c>
    </row>
    <row r="1938" spans="1:7" ht="14.25">
      <c r="A1938" s="2">
        <v>44151</v>
      </c>
      <c r="B1938" s="3">
        <v>48</v>
      </c>
      <c r="C1938" s="3">
        <v>48</v>
      </c>
      <c r="D1938" s="3">
        <v>46.642857142857146</v>
      </c>
      <c r="E1938" s="3">
        <v>446.06141220000001</v>
      </c>
      <c r="F1938" s="6">
        <v>0.44026261384139997</v>
      </c>
      <c r="G1938" s="6">
        <v>484.29</v>
      </c>
    </row>
    <row r="1939" spans="1:7" ht="14.25">
      <c r="A1939" s="2">
        <v>44152</v>
      </c>
      <c r="B1939" s="3">
        <v>75</v>
      </c>
      <c r="C1939" s="3">
        <v>75</v>
      </c>
      <c r="D1939" s="3">
        <v>48.785714285714285</v>
      </c>
      <c r="E1939" s="3">
        <v>460.37570290000002</v>
      </c>
      <c r="F1939" s="6">
        <v>0.47372659828409996</v>
      </c>
      <c r="G1939" s="6">
        <v>521.1</v>
      </c>
    </row>
    <row r="1940" spans="1:7" ht="14.25">
      <c r="A1940" s="2">
        <v>44153</v>
      </c>
      <c r="B1940" s="3">
        <v>80</v>
      </c>
      <c r="C1940" s="3">
        <v>80</v>
      </c>
      <c r="D1940" s="3">
        <v>51.857142857142854</v>
      </c>
      <c r="E1940" s="3">
        <v>482.55037529999998</v>
      </c>
      <c r="F1940" s="6">
        <v>0.52694500982759995</v>
      </c>
      <c r="G1940" s="6">
        <v>579.64</v>
      </c>
    </row>
    <row r="1941" spans="1:7" ht="14.25">
      <c r="A1941" s="2">
        <v>44154</v>
      </c>
      <c r="B1941" s="3">
        <v>47</v>
      </c>
      <c r="C1941" s="3">
        <v>47</v>
      </c>
      <c r="D1941" s="3">
        <v>51.642857142857146</v>
      </c>
      <c r="E1941" s="3">
        <v>479.63755420000001</v>
      </c>
      <c r="F1941" s="6">
        <v>0.52376420918639999</v>
      </c>
      <c r="G1941" s="6">
        <v>576.14</v>
      </c>
    </row>
    <row r="1942" spans="1:7" ht="14.25">
      <c r="A1942" s="2">
        <v>44155</v>
      </c>
      <c r="B1942" s="3">
        <v>68</v>
      </c>
      <c r="C1942" s="3">
        <v>68</v>
      </c>
      <c r="D1942" s="3">
        <v>52.214285714285715</v>
      </c>
      <c r="E1942" s="3">
        <v>471.5353581</v>
      </c>
      <c r="F1942" s="6">
        <v>0.51491661104520003</v>
      </c>
      <c r="G1942" s="6">
        <v>566.41</v>
      </c>
    </row>
    <row r="1943" spans="1:7" ht="14.25">
      <c r="A1943" s="2">
        <v>44156</v>
      </c>
      <c r="B1943" s="3">
        <v>66</v>
      </c>
      <c r="C1943" s="3">
        <v>66</v>
      </c>
      <c r="D1943" s="3">
        <v>52.928571428571431</v>
      </c>
      <c r="E1943" s="3">
        <v>510.22090960000003</v>
      </c>
      <c r="F1943" s="6">
        <v>0.56787587238480008</v>
      </c>
      <c r="G1943" s="6">
        <v>624.66</v>
      </c>
    </row>
    <row r="1944" spans="1:7" ht="14.25">
      <c r="A1944" s="2">
        <v>44157</v>
      </c>
      <c r="B1944" s="3">
        <v>63</v>
      </c>
      <c r="C1944" s="3">
        <v>63</v>
      </c>
      <c r="D1944" s="3">
        <v>55.357142857142854</v>
      </c>
      <c r="E1944" s="3">
        <v>551.61006139999995</v>
      </c>
      <c r="F1944" s="6">
        <v>0.63710962091699996</v>
      </c>
      <c r="G1944" s="6">
        <v>700.82</v>
      </c>
    </row>
    <row r="1945" spans="1:7" ht="14.25">
      <c r="A1945" s="2">
        <v>44158</v>
      </c>
      <c r="B1945" s="3">
        <v>77</v>
      </c>
      <c r="C1945" s="3">
        <v>77</v>
      </c>
      <c r="D1945" s="3">
        <v>57.785714285714285</v>
      </c>
      <c r="E1945" s="3">
        <v>562.29836049999994</v>
      </c>
      <c r="F1945" s="6">
        <v>0.68487940308899986</v>
      </c>
      <c r="G1945" s="6">
        <v>753.37</v>
      </c>
    </row>
    <row r="1946" spans="1:7" ht="14.25">
      <c r="A1946" s="2">
        <v>44159</v>
      </c>
      <c r="B1946" s="3">
        <v>94</v>
      </c>
      <c r="C1946" s="3">
        <v>94</v>
      </c>
      <c r="D1946" s="3">
        <v>60.928571428571431</v>
      </c>
      <c r="E1946" s="3">
        <v>608.92482340000004</v>
      </c>
      <c r="F1946" s="6">
        <v>0.78003269877540005</v>
      </c>
      <c r="G1946" s="6">
        <v>858.04</v>
      </c>
    </row>
    <row r="1947" spans="1:7" ht="14.25">
      <c r="A1947" s="2">
        <v>44160</v>
      </c>
      <c r="B1947" s="3">
        <v>61</v>
      </c>
      <c r="C1947" s="3">
        <v>61</v>
      </c>
      <c r="D1947" s="3">
        <v>61.571428571428569</v>
      </c>
      <c r="E1947" s="3">
        <v>605.17035759999999</v>
      </c>
      <c r="F1947" s="6">
        <v>0.78793180559520004</v>
      </c>
      <c r="G1947" s="6">
        <v>866.72</v>
      </c>
    </row>
    <row r="1948" spans="1:7" ht="14.25">
      <c r="A1948" s="2">
        <v>44161</v>
      </c>
      <c r="B1948" s="3">
        <v>143</v>
      </c>
      <c r="C1948" s="3">
        <v>143</v>
      </c>
      <c r="D1948" s="3">
        <v>67.642857142857139</v>
      </c>
      <c r="E1948" s="3">
        <v>567.96228369999994</v>
      </c>
      <c r="F1948" s="6">
        <v>0.81105014112360008</v>
      </c>
      <c r="G1948" s="6">
        <v>892.16</v>
      </c>
    </row>
    <row r="1949" spans="1:7" ht="14.25">
      <c r="A1949" s="2">
        <v>44162</v>
      </c>
      <c r="B1949" s="3">
        <v>45</v>
      </c>
      <c r="C1949" s="3">
        <v>45</v>
      </c>
      <c r="D1949" s="3">
        <v>66.928571428571431</v>
      </c>
      <c r="E1949" s="3">
        <v>520.97138930000006</v>
      </c>
      <c r="F1949" s="6">
        <v>0.73300674474510008</v>
      </c>
      <c r="G1949" s="6">
        <v>806.31</v>
      </c>
    </row>
    <row r="1950" spans="1:7" ht="14.25">
      <c r="A1950" s="2">
        <v>44163</v>
      </c>
      <c r="B1950" s="3">
        <v>35</v>
      </c>
      <c r="C1950" s="3">
        <v>35</v>
      </c>
      <c r="D1950" s="3">
        <v>66.928571428571431</v>
      </c>
      <c r="E1950" s="3">
        <v>519.3717901</v>
      </c>
      <c r="F1950" s="6">
        <v>0.73075610867069996</v>
      </c>
      <c r="G1950" s="6">
        <v>803.83</v>
      </c>
    </row>
    <row r="1951" spans="1:7" ht="14.25">
      <c r="A1951" s="2">
        <v>44164</v>
      </c>
      <c r="B1951" s="3">
        <v>31</v>
      </c>
      <c r="C1951" s="3">
        <v>31</v>
      </c>
      <c r="D1951" s="3">
        <v>66.642857142857139</v>
      </c>
      <c r="E1951" s="3">
        <v>537.8770581</v>
      </c>
      <c r="F1951" s="6">
        <v>0.75679302074670007</v>
      </c>
      <c r="G1951" s="6">
        <v>832.47</v>
      </c>
    </row>
    <row r="1952" spans="1:7" ht="14.25">
      <c r="A1952" s="2">
        <v>44165</v>
      </c>
      <c r="B1952" s="3">
        <v>79</v>
      </c>
      <c r="C1952" s="3">
        <v>79</v>
      </c>
      <c r="D1952" s="3">
        <v>68.857142857142861</v>
      </c>
      <c r="E1952" s="3">
        <v>578.17983349999997</v>
      </c>
      <c r="F1952" s="6">
        <v>0.83778257874149997</v>
      </c>
      <c r="G1952" s="6">
        <v>921.56</v>
      </c>
    </row>
    <row r="1953" spans="1:7" ht="14.25">
      <c r="A1953" s="2">
        <v>44166</v>
      </c>
      <c r="B1953" s="3">
        <v>87</v>
      </c>
      <c r="C1953" s="3">
        <v>87</v>
      </c>
      <c r="D1953" s="3">
        <v>69.714285714285708</v>
      </c>
      <c r="E1953" s="3">
        <v>616.37644150000006</v>
      </c>
      <c r="F1953" s="6">
        <v>0.90607336900500013</v>
      </c>
      <c r="G1953" s="6">
        <v>996.68</v>
      </c>
    </row>
    <row r="1954" spans="1:7" ht="14.25">
      <c r="A1954" s="2">
        <v>44167</v>
      </c>
      <c r="B1954" s="3">
        <v>44</v>
      </c>
      <c r="C1954" s="3">
        <v>44</v>
      </c>
      <c r="D1954" s="3">
        <v>67.142857142857139</v>
      </c>
      <c r="E1954" s="3">
        <v>585.44570590000001</v>
      </c>
      <c r="F1954" s="6">
        <v>0.82372210820129999</v>
      </c>
      <c r="G1954" s="6">
        <v>906.09</v>
      </c>
    </row>
    <row r="1955" spans="1:7" ht="14.25">
      <c r="A1955" s="2">
        <v>44168</v>
      </c>
      <c r="B1955" s="3">
        <v>47</v>
      </c>
      <c r="C1955" s="3">
        <v>47</v>
      </c>
      <c r="D1955" s="3">
        <v>67.142857142857139</v>
      </c>
      <c r="E1955" s="3">
        <v>597.35794310000006</v>
      </c>
      <c r="F1955" s="6">
        <v>0.84048262594170009</v>
      </c>
      <c r="G1955" s="6">
        <v>924.53</v>
      </c>
    </row>
    <row r="1956" spans="1:7" ht="14.25">
      <c r="A1956" s="2">
        <v>44169</v>
      </c>
      <c r="B1956" s="3">
        <v>54</v>
      </c>
      <c r="C1956" s="3">
        <v>54</v>
      </c>
      <c r="D1956" s="3">
        <v>66.142857142857139</v>
      </c>
      <c r="E1956" s="3">
        <v>615.70553500000005</v>
      </c>
      <c r="F1956" s="6">
        <v>0.85336787151000015</v>
      </c>
      <c r="G1956" s="6">
        <v>938.7</v>
      </c>
    </row>
    <row r="1957" spans="1:7" ht="14.25">
      <c r="A1957" s="2">
        <v>44170</v>
      </c>
      <c r="B1957" s="3">
        <v>37</v>
      </c>
      <c r="C1957" s="3">
        <v>37</v>
      </c>
      <c r="D1957" s="3">
        <v>64.071428571428569</v>
      </c>
      <c r="E1957" s="3">
        <v>567.23300810000001</v>
      </c>
      <c r="F1957" s="6">
        <v>0.76236116288639999</v>
      </c>
      <c r="G1957" s="6">
        <v>838.6</v>
      </c>
    </row>
    <row r="1958" spans="1:7" ht="14.25">
      <c r="A1958" s="2">
        <v>44171</v>
      </c>
      <c r="B1958" s="3">
        <v>36</v>
      </c>
      <c r="C1958" s="3">
        <v>36</v>
      </c>
      <c r="D1958" s="3">
        <v>62.142857142857146</v>
      </c>
      <c r="E1958" s="3">
        <v>598.7261542</v>
      </c>
      <c r="F1958" s="6">
        <v>0.77954145276840003</v>
      </c>
      <c r="G1958" s="6">
        <v>857.5</v>
      </c>
    </row>
    <row r="1959" spans="1:7" ht="14.25">
      <c r="A1959" s="2">
        <v>44172</v>
      </c>
      <c r="B1959" s="3">
        <v>50</v>
      </c>
      <c r="C1959" s="3">
        <v>50</v>
      </c>
      <c r="D1959" s="3">
        <v>60.214285714285715</v>
      </c>
      <c r="E1959" s="3">
        <v>602.7255864</v>
      </c>
      <c r="F1959" s="6">
        <v>0.75943423886399997</v>
      </c>
      <c r="G1959" s="6">
        <v>835.38</v>
      </c>
    </row>
    <row r="1960" spans="1:7" ht="14.25">
      <c r="A1960" s="2">
        <v>44173</v>
      </c>
      <c r="B1960" s="3">
        <v>64</v>
      </c>
      <c r="C1960" s="3">
        <v>64</v>
      </c>
      <c r="D1960" s="3">
        <v>58.071428571428569</v>
      </c>
      <c r="E1960" s="3">
        <v>591.13076260000003</v>
      </c>
      <c r="F1960" s="6">
        <v>0.71999726884680004</v>
      </c>
      <c r="G1960" s="6">
        <v>792</v>
      </c>
    </row>
    <row r="1961" spans="1:7" ht="14.25">
      <c r="A1961" s="2">
        <v>44174</v>
      </c>
      <c r="B1961" s="3">
        <v>65</v>
      </c>
      <c r="C1961" s="3">
        <v>65</v>
      </c>
      <c r="D1961" s="3">
        <v>58.357142857142854</v>
      </c>
      <c r="E1961" s="3">
        <v>554.81924509999999</v>
      </c>
      <c r="F1961" s="6">
        <v>0.67576984053179989</v>
      </c>
      <c r="G1961" s="6">
        <v>743.35</v>
      </c>
    </row>
    <row r="1962" spans="1:7" ht="14.25">
      <c r="A1962" s="2">
        <v>44175</v>
      </c>
      <c r="B1962" s="3">
        <v>56</v>
      </c>
      <c r="C1962" s="3">
        <v>56</v>
      </c>
      <c r="D1962" s="3">
        <v>52.142857142857146</v>
      </c>
      <c r="E1962" s="3">
        <v>573.92901459999996</v>
      </c>
      <c r="F1962" s="6">
        <v>0.62673048394319997</v>
      </c>
      <c r="G1962" s="6">
        <v>689.4</v>
      </c>
    </row>
    <row r="1963" spans="1:7" ht="14.25">
      <c r="A1963" s="2">
        <v>44176</v>
      </c>
      <c r="B1963" s="3">
        <v>64</v>
      </c>
      <c r="C1963" s="3">
        <v>64</v>
      </c>
      <c r="D1963" s="3">
        <v>53.5</v>
      </c>
      <c r="E1963" s="3">
        <v>559.96816879999994</v>
      </c>
      <c r="F1963" s="6">
        <v>0.63500390341919999</v>
      </c>
      <c r="G1963" s="6">
        <v>698.5</v>
      </c>
    </row>
    <row r="1964" spans="1:7" ht="14.25">
      <c r="A1964" s="2">
        <v>44177</v>
      </c>
      <c r="B1964" s="3">
        <v>43</v>
      </c>
      <c r="C1964" s="3">
        <v>43</v>
      </c>
      <c r="D1964" s="3">
        <v>54.071428571428569</v>
      </c>
      <c r="E1964" s="3">
        <v>545.83118139999999</v>
      </c>
      <c r="F1964" s="6">
        <v>0.61897255970760012</v>
      </c>
      <c r="G1964" s="6">
        <v>680.87</v>
      </c>
    </row>
    <row r="1965" spans="1:7" ht="14.25">
      <c r="A1965" s="2">
        <v>44178</v>
      </c>
      <c r="B1965" s="3">
        <v>45</v>
      </c>
      <c r="C1965" s="3">
        <v>45</v>
      </c>
      <c r="D1965" s="3">
        <v>55.071428571428569</v>
      </c>
      <c r="E1965" s="3">
        <v>568.77906399999995</v>
      </c>
      <c r="F1965" s="6">
        <v>0.65693981891999986</v>
      </c>
      <c r="G1965" s="6">
        <v>722.63</v>
      </c>
    </row>
    <row r="1966" spans="1:7" ht="14.25">
      <c r="A1966" s="2">
        <v>44179</v>
      </c>
      <c r="B1966" s="3">
        <v>64</v>
      </c>
      <c r="C1966" s="3">
        <v>64</v>
      </c>
      <c r="D1966" s="3">
        <v>54</v>
      </c>
      <c r="E1966" s="3">
        <v>590.01713989999996</v>
      </c>
      <c r="F1966" s="6">
        <v>0.66907943664659986</v>
      </c>
      <c r="G1966" s="6">
        <v>735.99</v>
      </c>
    </row>
    <row r="1967" spans="1:7" ht="14.25">
      <c r="A1967" s="2">
        <v>44180</v>
      </c>
      <c r="B1967" s="3">
        <v>85</v>
      </c>
      <c r="C1967" s="3">
        <v>85</v>
      </c>
      <c r="D1967" s="3">
        <v>53.857142857142854</v>
      </c>
      <c r="E1967" s="3">
        <v>587.05178909999995</v>
      </c>
      <c r="F1967" s="6">
        <v>0.66571672883939992</v>
      </c>
      <c r="G1967" s="6">
        <v>732.29</v>
      </c>
    </row>
    <row r="1968" spans="1:7" ht="14.25">
      <c r="A1968" s="2">
        <v>44181</v>
      </c>
      <c r="B1968" s="3">
        <v>84</v>
      </c>
      <c r="C1968" s="3">
        <v>84</v>
      </c>
      <c r="D1968" s="3">
        <v>56.714285714285715</v>
      </c>
      <c r="E1968" s="3">
        <v>589.24562690000005</v>
      </c>
      <c r="F1968" s="6">
        <v>0.70532701539930009</v>
      </c>
      <c r="G1968" s="6">
        <v>775.86</v>
      </c>
    </row>
    <row r="1969" spans="1:7" ht="14.25">
      <c r="A1969" s="2">
        <v>44182</v>
      </c>
      <c r="B1969" s="3">
        <v>139</v>
      </c>
      <c r="C1969" s="3">
        <v>139</v>
      </c>
      <c r="D1969" s="3">
        <v>63.285714285714285</v>
      </c>
      <c r="E1969" s="3">
        <v>640.31658879999998</v>
      </c>
      <c r="F1969" s="6">
        <v>0.84713884698239983</v>
      </c>
      <c r="G1969" s="6">
        <v>931.85</v>
      </c>
    </row>
    <row r="1970" spans="1:7" ht="14.25">
      <c r="A1970" s="2">
        <v>44183</v>
      </c>
      <c r="B1970" s="3">
        <v>74</v>
      </c>
      <c r="C1970" s="3">
        <v>74</v>
      </c>
      <c r="D1970" s="3">
        <v>64.714285714285708</v>
      </c>
      <c r="E1970" s="3">
        <v>640.98618369999997</v>
      </c>
      <c r="F1970" s="6">
        <v>0.87494614075049981</v>
      </c>
      <c r="G1970" s="6">
        <v>962.44</v>
      </c>
    </row>
    <row r="1971" spans="1:7" ht="14.25">
      <c r="A1971" s="2">
        <v>44184</v>
      </c>
      <c r="B1971" s="3">
        <v>70</v>
      </c>
      <c r="C1971" s="3">
        <v>70</v>
      </c>
      <c r="D1971" s="3">
        <v>67.071428571428569</v>
      </c>
      <c r="E1971" s="3">
        <v>655.11252909999996</v>
      </c>
      <c r="F1971" s="6">
        <v>0.92174332844369999</v>
      </c>
      <c r="G1971" s="6">
        <v>1013.92</v>
      </c>
    </row>
    <row r="1972" spans="1:7" ht="14.25">
      <c r="A1972" s="2">
        <v>44185</v>
      </c>
      <c r="B1972" s="3">
        <v>45</v>
      </c>
      <c r="C1972" s="3">
        <v>45</v>
      </c>
      <c r="D1972" s="3">
        <v>67.714285714285708</v>
      </c>
      <c r="E1972" s="3">
        <v>656.27948739999999</v>
      </c>
      <c r="F1972" s="6">
        <v>0.93716710800719993</v>
      </c>
      <c r="G1972" s="6">
        <v>1030.8800000000001</v>
      </c>
    </row>
    <row r="1973" spans="1:7" ht="14.25">
      <c r="A1973" s="2">
        <v>44186</v>
      </c>
      <c r="B1973" s="3">
        <v>80</v>
      </c>
      <c r="C1973" s="3">
        <v>80</v>
      </c>
      <c r="D1973" s="3">
        <v>69.857142857142861</v>
      </c>
      <c r="E1973" s="3">
        <v>635.15764179999996</v>
      </c>
      <c r="F1973" s="6">
        <v>0.93368173344600003</v>
      </c>
      <c r="G1973" s="6">
        <v>1027.05</v>
      </c>
    </row>
    <row r="1974" spans="1:7" ht="14.25">
      <c r="A1974" s="2">
        <v>44187</v>
      </c>
      <c r="B1974" s="3">
        <v>67</v>
      </c>
      <c r="C1974" s="3">
        <v>67</v>
      </c>
      <c r="D1974" s="3">
        <v>70.071428571428569</v>
      </c>
      <c r="E1974" s="3">
        <v>609.36504950000005</v>
      </c>
      <c r="F1974" s="6">
        <v>0.89576662276500008</v>
      </c>
      <c r="G1974" s="6">
        <v>985.34</v>
      </c>
    </row>
    <row r="1975" spans="1:7" ht="14.25">
      <c r="A1975" s="2">
        <v>44188</v>
      </c>
      <c r="B1975" s="3">
        <v>108</v>
      </c>
      <c r="C1975" s="3">
        <v>108</v>
      </c>
      <c r="D1975" s="3">
        <v>73.142857142857139</v>
      </c>
      <c r="E1975" s="3">
        <v>636.24299399999995</v>
      </c>
      <c r="F1975" s="6">
        <v>0.97536050980199995</v>
      </c>
      <c r="G1975" s="6">
        <v>1072.9000000000001</v>
      </c>
    </row>
    <row r="1976" spans="1:7" ht="14.25">
      <c r="A1976" s="2">
        <v>44189</v>
      </c>
      <c r="B1976" s="3">
        <v>90</v>
      </c>
      <c r="C1976" s="3">
        <v>90</v>
      </c>
      <c r="D1976" s="3">
        <v>75.571428571428569</v>
      </c>
      <c r="E1976" s="3">
        <v>579.69305759999997</v>
      </c>
      <c r="F1976" s="6">
        <v>0.92519011992959987</v>
      </c>
      <c r="G1976" s="6">
        <v>1017.71</v>
      </c>
    </row>
    <row r="1977" spans="1:7" ht="14.25">
      <c r="A1977" s="2">
        <v>44190</v>
      </c>
      <c r="B1977" s="3">
        <v>92</v>
      </c>
      <c r="C1977" s="3">
        <v>92</v>
      </c>
      <c r="D1977" s="3">
        <v>77.571428571428569</v>
      </c>
      <c r="E1977" s="3">
        <v>615.14738039999997</v>
      </c>
      <c r="F1977" s="6">
        <v>1.0076114090952</v>
      </c>
      <c r="G1977" s="6">
        <v>1108.3699999999999</v>
      </c>
    </row>
    <row r="1978" spans="1:7" ht="14.25">
      <c r="A1978" s="2">
        <v>44191</v>
      </c>
      <c r="B1978" s="3">
        <v>66</v>
      </c>
      <c r="C1978" s="3">
        <v>66</v>
      </c>
      <c r="D1978" s="3">
        <v>79.214285714285708</v>
      </c>
      <c r="E1978" s="3">
        <v>628.60462099999995</v>
      </c>
      <c r="F1978" s="6">
        <v>1.0428550662389997</v>
      </c>
      <c r="G1978" s="6">
        <v>1147.1400000000001</v>
      </c>
    </row>
    <row r="1979" spans="1:7" ht="14.25">
      <c r="A1979" s="2">
        <v>44192</v>
      </c>
      <c r="B1979" s="3">
        <v>99</v>
      </c>
      <c r="C1979" s="3">
        <v>99</v>
      </c>
      <c r="D1979" s="3">
        <v>83.071428571428569</v>
      </c>
      <c r="E1979" s="3">
        <v>638.50760620000005</v>
      </c>
      <c r="F1979" s="6">
        <v>1.1129187576066</v>
      </c>
      <c r="G1979" s="6">
        <v>1224.21</v>
      </c>
    </row>
    <row r="1980" spans="1:7" ht="14.25">
      <c r="A1980" s="2">
        <v>44193</v>
      </c>
      <c r="B1980" s="3">
        <v>114</v>
      </c>
      <c r="C1980" s="3">
        <v>114</v>
      </c>
      <c r="D1980" s="3">
        <v>86.642857142857139</v>
      </c>
      <c r="E1980" s="3">
        <v>687.87910839999995</v>
      </c>
      <c r="F1980" s="6">
        <v>1.2567551310467999</v>
      </c>
      <c r="G1980" s="6">
        <v>1382.43</v>
      </c>
    </row>
    <row r="1981" spans="1:7" ht="14.25">
      <c r="A1981" s="2">
        <v>44194</v>
      </c>
      <c r="B1981" s="3">
        <v>96</v>
      </c>
      <c r="C1981" s="3">
        <v>96</v>
      </c>
      <c r="D1981" s="3">
        <v>87.428571428571431</v>
      </c>
      <c r="E1981" s="3">
        <v>731.41848019999998</v>
      </c>
      <c r="F1981" s="6">
        <v>1.3363015633254001</v>
      </c>
      <c r="G1981" s="6">
        <v>1469.93</v>
      </c>
    </row>
    <row r="1982" spans="1:7" ht="14.25">
      <c r="A1982" s="2">
        <v>44195</v>
      </c>
      <c r="B1982" s="3">
        <v>114</v>
      </c>
      <c r="C1982" s="3">
        <v>114</v>
      </c>
      <c r="D1982" s="3">
        <v>89.571428571428569</v>
      </c>
      <c r="E1982" s="3">
        <v>734.20550779999996</v>
      </c>
      <c r="F1982" s="6">
        <v>1.3876484097419999</v>
      </c>
      <c r="G1982" s="6">
        <v>1526.41</v>
      </c>
    </row>
    <row r="1983" spans="1:7" ht="14.25">
      <c r="A1983" s="2">
        <v>44196</v>
      </c>
      <c r="B1983" s="3">
        <v>99</v>
      </c>
      <c r="C1983" s="3">
        <v>99</v>
      </c>
      <c r="D1983" s="3">
        <v>86.714285714285708</v>
      </c>
      <c r="E1983" s="3">
        <v>753.41257180000002</v>
      </c>
      <c r="F1983" s="6">
        <v>1.3764847686786001</v>
      </c>
      <c r="G1983" s="6">
        <v>1514.13</v>
      </c>
    </row>
    <row r="1984" spans="1:7" ht="14.25">
      <c r="A1984" s="2">
        <v>44197</v>
      </c>
      <c r="B1984" s="3">
        <v>67</v>
      </c>
      <c r="C1984" s="3">
        <v>67</v>
      </c>
      <c r="D1984" s="3">
        <v>86.214285714285708</v>
      </c>
      <c r="E1984" s="3">
        <v>738.52609170000005</v>
      </c>
      <c r="F1984" s="6">
        <v>1.3337781216102003</v>
      </c>
      <c r="G1984" s="6">
        <v>1467.16</v>
      </c>
    </row>
    <row r="1985" spans="1:7" ht="14.25">
      <c r="A1985" s="2">
        <v>44198</v>
      </c>
      <c r="B1985" s="3">
        <v>103</v>
      </c>
      <c r="C1985" s="3">
        <v>103</v>
      </c>
      <c r="D1985" s="3">
        <v>88.571428571428569</v>
      </c>
      <c r="E1985" s="3">
        <v>727.56154500000002</v>
      </c>
      <c r="F1985" s="6">
        <v>1.3598125276049997</v>
      </c>
      <c r="G1985" s="6">
        <v>1495.79</v>
      </c>
    </row>
    <row r="1986" spans="1:7" ht="14.25">
      <c r="A1986" s="2">
        <v>44199</v>
      </c>
      <c r="B1986" s="3">
        <v>170</v>
      </c>
      <c r="C1986" s="3">
        <v>170</v>
      </c>
      <c r="D1986" s="3">
        <v>97.5</v>
      </c>
      <c r="E1986" s="3">
        <v>778.1925675</v>
      </c>
      <c r="F1986" s="6">
        <v>1.6015203039150001</v>
      </c>
      <c r="G1986" s="6">
        <v>1761.67</v>
      </c>
    </row>
    <row r="1987" spans="1:7" ht="14.25">
      <c r="A1987" s="2">
        <v>44200</v>
      </c>
      <c r="B1987" s="3">
        <v>259</v>
      </c>
      <c r="C1987" s="3">
        <v>112.42857142857143</v>
      </c>
      <c r="D1987" s="3">
        <v>99.816326530612244</v>
      </c>
      <c r="E1987" s="3">
        <v>988.52382650000004</v>
      </c>
      <c r="F1987" s="6">
        <v>2.2834900392150002</v>
      </c>
      <c r="G1987" s="6">
        <v>2511.84</v>
      </c>
    </row>
    <row r="1988" spans="1:7" ht="14.25">
      <c r="A1988" s="2">
        <v>44201</v>
      </c>
      <c r="B1988" s="3">
        <v>138</v>
      </c>
      <c r="C1988" s="3">
        <v>138</v>
      </c>
      <c r="D1988" s="3">
        <v>104.88775510204081</v>
      </c>
      <c r="E1988" s="3">
        <v>1048.5543749999999</v>
      </c>
      <c r="F1988" s="6">
        <v>2.5322588156249997</v>
      </c>
      <c r="G1988" s="6">
        <v>2785.48</v>
      </c>
    </row>
    <row r="1989" spans="1:7" ht="14.25">
      <c r="A1989" s="2">
        <v>44202</v>
      </c>
      <c r="B1989" s="3">
        <v>125</v>
      </c>
      <c r="C1989" s="3">
        <v>125</v>
      </c>
      <c r="D1989" s="3">
        <v>106.10204081632652</v>
      </c>
      <c r="E1989" s="3">
        <v>1109.8623540000001</v>
      </c>
      <c r="F1989" s="6">
        <v>2.7269318037780006</v>
      </c>
      <c r="G1989" s="6">
        <v>2999.62</v>
      </c>
    </row>
    <row r="1990" spans="1:7" ht="14.25">
      <c r="A1990" s="2">
        <v>44203</v>
      </c>
      <c r="B1990" s="3">
        <v>133</v>
      </c>
      <c r="C1990" s="3">
        <v>133</v>
      </c>
      <c r="D1990" s="3">
        <v>109.17346938775509</v>
      </c>
      <c r="E1990" s="3">
        <v>1216.662681</v>
      </c>
      <c r="F1990" s="6">
        <v>3.0659899561200001</v>
      </c>
      <c r="G1990" s="6">
        <v>3372.59</v>
      </c>
    </row>
    <row r="1991" spans="1:7" ht="14.25">
      <c r="A1991" s="2">
        <v>44204</v>
      </c>
      <c r="B1991" s="3">
        <v>140</v>
      </c>
      <c r="C1991" s="3">
        <v>140</v>
      </c>
      <c r="D1991" s="3">
        <v>112.60204081632652</v>
      </c>
      <c r="E1991" s="3">
        <v>1222.412176</v>
      </c>
      <c r="F1991" s="6">
        <v>3.157490650608</v>
      </c>
      <c r="G1991" s="6">
        <v>3473.24</v>
      </c>
    </row>
    <row r="1992" spans="1:7" ht="14.25">
      <c r="A1992" s="2">
        <v>44205</v>
      </c>
      <c r="B1992" s="3">
        <v>93</v>
      </c>
      <c r="C1992" s="3">
        <v>93</v>
      </c>
      <c r="D1992" s="3">
        <v>114.53061224489797</v>
      </c>
      <c r="E1992" s="3">
        <v>1231.846963</v>
      </c>
      <c r="F1992" s="6">
        <v>3.2335982778750001</v>
      </c>
      <c r="G1992" s="6">
        <v>3556.96</v>
      </c>
    </row>
    <row r="1993" spans="1:7" ht="14.25">
      <c r="A1993" s="2">
        <v>44206</v>
      </c>
      <c r="B1993" s="3">
        <v>87</v>
      </c>
      <c r="C1993" s="3">
        <v>87</v>
      </c>
      <c r="D1993" s="3">
        <v>113.67346938775511</v>
      </c>
      <c r="E1993" s="3">
        <v>1289.67</v>
      </c>
      <c r="F1993" s="6">
        <v>3.3583006800000001</v>
      </c>
      <c r="G1993" s="6">
        <v>3694.13</v>
      </c>
    </row>
    <row r="1994" spans="1:7" ht="14.25">
      <c r="A1994" s="2">
        <v>44207</v>
      </c>
      <c r="B1994" s="3">
        <v>238</v>
      </c>
      <c r="C1994" s="3">
        <v>238</v>
      </c>
      <c r="D1994" s="3">
        <v>122.53061224489797</v>
      </c>
      <c r="E1994" s="3">
        <v>1246.09807</v>
      </c>
      <c r="F1994" s="6">
        <v>3.48035190951</v>
      </c>
      <c r="G1994" s="6">
        <v>3828.39</v>
      </c>
    </row>
    <row r="1995" spans="1:7" ht="14.25">
      <c r="A1995" s="2">
        <v>44208</v>
      </c>
      <c r="B1995" s="3">
        <v>87</v>
      </c>
      <c r="C1995" s="3">
        <v>87</v>
      </c>
      <c r="D1995" s="3">
        <v>121.88775510204083</v>
      </c>
      <c r="E1995" s="3">
        <v>1080.130611</v>
      </c>
      <c r="F1995" s="6">
        <v>2.9941220536920001</v>
      </c>
      <c r="G1995" s="6">
        <v>3293.53</v>
      </c>
    </row>
    <row r="1996" spans="1:7" ht="14.25">
      <c r="A1996" s="2">
        <v>44209</v>
      </c>
      <c r="B1996" s="3">
        <v>68</v>
      </c>
      <c r="C1996" s="3">
        <v>68</v>
      </c>
      <c r="D1996" s="3">
        <v>118.60204081632654</v>
      </c>
      <c r="E1996" s="3">
        <v>1041.457901</v>
      </c>
      <c r="F1996" s="6">
        <v>2.8213094538089996</v>
      </c>
      <c r="G1996" s="6">
        <v>3103.44</v>
      </c>
    </row>
    <row r="1997" spans="1:7" ht="14.25">
      <c r="A1997" s="2">
        <v>44210</v>
      </c>
      <c r="B1997" s="3">
        <v>85</v>
      </c>
      <c r="C1997" s="3">
        <v>85</v>
      </c>
      <c r="D1997" s="3">
        <v>117.60204081632654</v>
      </c>
      <c r="E1997" s="3">
        <v>1143.274015</v>
      </c>
      <c r="F1997" s="6">
        <v>3.0731205523199998</v>
      </c>
      <c r="G1997" s="6">
        <v>3380.43</v>
      </c>
    </row>
    <row r="1998" spans="1:7" ht="14.25">
      <c r="A1998" s="2">
        <v>44211</v>
      </c>
      <c r="B1998" s="3">
        <v>94</v>
      </c>
      <c r="C1998" s="3">
        <v>94</v>
      </c>
      <c r="D1998" s="3">
        <v>119.53061224489797</v>
      </c>
      <c r="E1998" s="3">
        <v>1238.314083</v>
      </c>
      <c r="F1998" s="6">
        <v>3.3805974465899999</v>
      </c>
      <c r="G1998" s="6">
        <v>3718.66</v>
      </c>
    </row>
    <row r="1999" spans="1:7" ht="14.25">
      <c r="A1999" s="2">
        <v>44212</v>
      </c>
      <c r="B1999" s="3">
        <v>81</v>
      </c>
      <c r="C1999" s="3">
        <v>81</v>
      </c>
      <c r="D1999" s="3">
        <v>117.9591836734694</v>
      </c>
      <c r="E1999" s="3">
        <v>1179.1667090000001</v>
      </c>
      <c r="F1999" s="6">
        <v>3.1696001137920002</v>
      </c>
      <c r="G1999" s="6">
        <v>3486.56</v>
      </c>
    </row>
    <row r="2000" spans="1:7" ht="14.25">
      <c r="A2000" s="2">
        <v>44213</v>
      </c>
      <c r="B2000" s="3">
        <v>64</v>
      </c>
      <c r="C2000" s="3">
        <v>64</v>
      </c>
      <c r="D2000" s="3">
        <v>110.38775510204083</v>
      </c>
      <c r="E2000" s="3">
        <v>1214.5403510000001</v>
      </c>
      <c r="F2000" s="6">
        <v>3.0861470318910005</v>
      </c>
      <c r="G2000" s="6">
        <v>3394.76</v>
      </c>
    </row>
    <row r="2001" spans="1:7" ht="14.25">
      <c r="A2001" s="2">
        <v>44214</v>
      </c>
      <c r="B2001" s="3">
        <v>75</v>
      </c>
      <c r="C2001" s="3">
        <v>75</v>
      </c>
      <c r="D2001" s="3">
        <v>107.71428571428571</v>
      </c>
      <c r="E2001" s="3">
        <v>1238.1576640000001</v>
      </c>
      <c r="F2001" s="6">
        <v>2.8081415819520004</v>
      </c>
      <c r="G2001" s="6">
        <v>3088.96</v>
      </c>
    </row>
    <row r="2002" spans="1:7" ht="14.25">
      <c r="A2002" s="2">
        <v>44215</v>
      </c>
      <c r="B2002" s="3">
        <v>101</v>
      </c>
      <c r="C2002" s="3">
        <v>101</v>
      </c>
      <c r="D2002" s="3">
        <v>105.07142857142857</v>
      </c>
      <c r="E2002" s="3">
        <v>1272.5365200000001</v>
      </c>
      <c r="F2002" s="6">
        <v>2.8059430266000001</v>
      </c>
      <c r="G2002" s="6">
        <v>3086.54</v>
      </c>
    </row>
    <row r="2003" spans="1:7" ht="14.25">
      <c r="A2003" s="2">
        <v>44216</v>
      </c>
      <c r="B2003" s="3">
        <v>84</v>
      </c>
      <c r="C2003" s="3">
        <v>84</v>
      </c>
      <c r="D2003" s="3">
        <v>102.14285714285714</v>
      </c>
      <c r="E2003" s="3">
        <v>1345.4985999999999</v>
      </c>
      <c r="F2003" s="6">
        <v>2.8820580011999994</v>
      </c>
      <c r="G2003" s="6">
        <v>3170.26</v>
      </c>
    </row>
    <row r="2004" spans="1:7" ht="14.25">
      <c r="A2004" s="2">
        <v>44217</v>
      </c>
      <c r="B2004" s="3">
        <v>121</v>
      </c>
      <c r="C2004" s="3">
        <v>121</v>
      </c>
      <c r="D2004" s="3">
        <v>101.28571428571429</v>
      </c>
      <c r="E2004" s="3">
        <v>1385.949012</v>
      </c>
      <c r="F2004" s="6">
        <v>2.9395978544520003</v>
      </c>
      <c r="G2004" s="6">
        <v>3233.56</v>
      </c>
    </row>
    <row r="2005" spans="1:7" ht="14.25">
      <c r="A2005" s="2">
        <v>44218</v>
      </c>
      <c r="B2005" s="3">
        <v>132</v>
      </c>
      <c r="C2005" s="3">
        <v>132</v>
      </c>
      <c r="D2005" s="3">
        <v>100.71428571428571</v>
      </c>
      <c r="E2005" s="3">
        <v>1108.985494</v>
      </c>
      <c r="F2005" s="6">
        <v>2.3521582327739998</v>
      </c>
      <c r="G2005" s="6">
        <v>2587.37</v>
      </c>
    </row>
    <row r="2006" spans="1:7" ht="14.25">
      <c r="A2006" s="2">
        <v>44219</v>
      </c>
      <c r="B2006" s="3">
        <v>80</v>
      </c>
      <c r="C2006" s="3">
        <v>80</v>
      </c>
      <c r="D2006" s="3">
        <v>99.785714285714292</v>
      </c>
      <c r="E2006" s="3">
        <v>1225.2450409999999</v>
      </c>
      <c r="F2006" s="6">
        <v>2.5730145860999998</v>
      </c>
      <c r="G2006" s="6">
        <v>2830.32</v>
      </c>
    </row>
    <row r="2007" spans="1:7" ht="14.25">
      <c r="A2007" s="2">
        <v>44220</v>
      </c>
      <c r="B2007" s="3">
        <v>81</v>
      </c>
      <c r="C2007" s="3">
        <v>81</v>
      </c>
      <c r="D2007" s="3">
        <v>99.357142857142861</v>
      </c>
      <c r="E2007" s="3">
        <v>1225.72461</v>
      </c>
      <c r="F2007" s="6">
        <v>2.5482814641899996</v>
      </c>
      <c r="G2007" s="6">
        <v>2803.11</v>
      </c>
    </row>
    <row r="2008" spans="1:7" ht="14.25">
      <c r="A2008" s="2">
        <v>44221</v>
      </c>
      <c r="B2008" s="3">
        <v>108</v>
      </c>
      <c r="C2008" s="3">
        <v>108</v>
      </c>
      <c r="D2008" s="3">
        <v>90.071428571428569</v>
      </c>
      <c r="E2008" s="3">
        <v>1392.803101</v>
      </c>
      <c r="F2008" s="6">
        <v>2.6323978608899998</v>
      </c>
      <c r="G2008" s="6">
        <v>2895.64</v>
      </c>
    </row>
    <row r="2009" spans="1:7" ht="14.25">
      <c r="A2009" s="2">
        <v>44222</v>
      </c>
      <c r="B2009" s="3">
        <v>85</v>
      </c>
      <c r="C2009" s="3">
        <v>85</v>
      </c>
      <c r="D2009" s="3">
        <v>89.928571428571431</v>
      </c>
      <c r="E2009" s="3">
        <v>1316.3209979999999</v>
      </c>
      <c r="F2009" s="6">
        <v>2.4878466862199997</v>
      </c>
      <c r="G2009" s="6">
        <v>2736.63</v>
      </c>
    </row>
    <row r="2010" spans="1:7" ht="14.25">
      <c r="A2010" s="2">
        <v>44223</v>
      </c>
      <c r="B2010" s="3">
        <v>100</v>
      </c>
      <c r="C2010" s="3">
        <v>100</v>
      </c>
      <c r="D2010" s="3">
        <v>92.214285714285708</v>
      </c>
      <c r="E2010" s="3">
        <v>1366.9826889999999</v>
      </c>
      <c r="F2010" s="6">
        <v>2.6410105551480001</v>
      </c>
      <c r="G2010" s="6">
        <v>2905.11</v>
      </c>
    </row>
    <row r="2011" spans="1:7" ht="14.25">
      <c r="A2011" s="2">
        <v>44224</v>
      </c>
      <c r="B2011" s="3">
        <v>95</v>
      </c>
      <c r="C2011" s="3">
        <v>95</v>
      </c>
      <c r="D2011" s="3">
        <v>92.928571428571431</v>
      </c>
      <c r="E2011" s="3">
        <v>1247.6570469999999</v>
      </c>
      <c r="F2011" s="6">
        <v>2.4366742127909999</v>
      </c>
      <c r="G2011" s="6">
        <v>2680.34</v>
      </c>
    </row>
    <row r="2012" spans="1:7" ht="14.25">
      <c r="A2012" s="2">
        <v>44225</v>
      </c>
      <c r="B2012" s="3">
        <v>141</v>
      </c>
      <c r="C2012" s="3">
        <v>141</v>
      </c>
      <c r="D2012" s="3">
        <v>96.285714285714292</v>
      </c>
      <c r="E2012" s="3">
        <v>1339.533422</v>
      </c>
      <c r="F2012" s="6">
        <v>2.7004993787519997</v>
      </c>
      <c r="G2012" s="6">
        <v>2970.55</v>
      </c>
    </row>
    <row r="2013" spans="1:7" ht="14.25">
      <c r="A2013" s="2">
        <v>44226</v>
      </c>
      <c r="B2013" s="3">
        <v>113</v>
      </c>
      <c r="C2013" s="3">
        <v>113</v>
      </c>
      <c r="D2013" s="3">
        <v>98.571428571428569</v>
      </c>
      <c r="E2013" s="3">
        <v>1405.433939</v>
      </c>
      <c r="F2013" s="6">
        <v>2.9218971591810003</v>
      </c>
      <c r="G2013" s="6">
        <v>3214.09</v>
      </c>
    </row>
    <row r="2014" spans="1:7" ht="14.25">
      <c r="A2014" s="2">
        <v>44227</v>
      </c>
      <c r="B2014" s="3">
        <v>129</v>
      </c>
      <c r="C2014" s="3">
        <v>129</v>
      </c>
      <c r="D2014" s="3">
        <v>103.21428571428571</v>
      </c>
      <c r="E2014" s="3">
        <v>1373.371504</v>
      </c>
      <c r="F2014" s="6">
        <v>2.9706025631520001</v>
      </c>
      <c r="G2014" s="6">
        <v>3267.66</v>
      </c>
    </row>
    <row r="2015" spans="1:7" ht="14.25">
      <c r="A2015" s="2">
        <v>44228</v>
      </c>
      <c r="B2015" s="3">
        <v>154</v>
      </c>
      <c r="C2015" s="3">
        <v>154</v>
      </c>
      <c r="D2015" s="3">
        <v>108.85714285714286</v>
      </c>
      <c r="E2015" s="3">
        <v>1282.883169</v>
      </c>
      <c r="F2015" s="6">
        <v>2.9365195738409997</v>
      </c>
      <c r="G2015" s="6">
        <v>3230.17</v>
      </c>
    </row>
    <row r="2016" spans="1:7" ht="14.25">
      <c r="A2016" s="2">
        <v>44229</v>
      </c>
      <c r="B2016" s="3">
        <v>176</v>
      </c>
      <c r="C2016" s="3">
        <v>176</v>
      </c>
      <c r="D2016" s="3">
        <v>114.21428571428571</v>
      </c>
      <c r="E2016" s="3">
        <v>1387.2791589999999</v>
      </c>
      <c r="F2016" s="6">
        <v>3.3211463066459994</v>
      </c>
      <c r="G2016" s="6">
        <v>3653.26</v>
      </c>
    </row>
    <row r="2017" spans="1:7" ht="14.25">
      <c r="A2017" s="2">
        <v>44230</v>
      </c>
      <c r="B2017" s="3">
        <v>173</v>
      </c>
      <c r="C2017" s="3">
        <v>173</v>
      </c>
      <c r="D2017" s="3">
        <v>120.57142857142857</v>
      </c>
      <c r="E2017" s="3">
        <v>1521.428431</v>
      </c>
      <c r="F2017" s="6">
        <v>3.8659496431710001</v>
      </c>
      <c r="G2017" s="6">
        <v>4252.54</v>
      </c>
    </row>
    <row r="2018" spans="1:7" ht="14.25">
      <c r="A2018" s="2">
        <v>44231</v>
      </c>
      <c r="B2018" s="3">
        <v>233</v>
      </c>
      <c r="C2018" s="3">
        <v>233</v>
      </c>
      <c r="D2018" s="3">
        <v>128.57142857142858</v>
      </c>
      <c r="E2018" s="3">
        <v>1666.661503</v>
      </c>
      <c r="F2018" s="6">
        <v>4.5149860116270002</v>
      </c>
      <c r="G2018" s="6">
        <v>4966.4799999999996</v>
      </c>
    </row>
    <row r="2019" spans="1:7" ht="14.25">
      <c r="A2019" s="2">
        <v>44232</v>
      </c>
      <c r="B2019" s="3">
        <v>252</v>
      </c>
      <c r="C2019" s="3">
        <v>252</v>
      </c>
      <c r="D2019" s="3">
        <v>137.14285714285714</v>
      </c>
      <c r="E2019" s="3">
        <v>1605.8287640000001</v>
      </c>
      <c r="F2019" s="6">
        <v>4.619969354028</v>
      </c>
      <c r="G2019" s="6">
        <v>5081.97</v>
      </c>
    </row>
    <row r="2020" spans="1:7" ht="14.25">
      <c r="A2020" s="2">
        <v>44233</v>
      </c>
      <c r="B2020" s="3">
        <v>180</v>
      </c>
      <c r="C2020" s="3">
        <v>180</v>
      </c>
      <c r="D2020" s="3">
        <v>144.28571428571428</v>
      </c>
      <c r="E2020" s="3">
        <v>1723.176872</v>
      </c>
      <c r="F2020" s="6">
        <v>5.2108868609279995</v>
      </c>
      <c r="G2020" s="6">
        <v>5731.98</v>
      </c>
    </row>
    <row r="2021" spans="1:7" ht="14.25">
      <c r="A2021" s="2">
        <v>44234</v>
      </c>
      <c r="B2021" s="3">
        <v>160</v>
      </c>
      <c r="C2021" s="3">
        <v>160</v>
      </c>
      <c r="D2021" s="3">
        <v>149.92857142857142</v>
      </c>
      <c r="E2021" s="3">
        <v>1675.0646819999999</v>
      </c>
      <c r="F2021" s="6">
        <v>5.2764537482999998</v>
      </c>
      <c r="G2021" s="6">
        <v>5804.1</v>
      </c>
    </row>
    <row r="2022" spans="1:7" ht="14.25">
      <c r="A2022" s="2">
        <v>44235</v>
      </c>
      <c r="B2022" s="3">
        <v>213</v>
      </c>
      <c r="C2022" s="3">
        <v>213</v>
      </c>
      <c r="D2022" s="3">
        <v>157.42857142857142</v>
      </c>
      <c r="E2022" s="3">
        <v>1606.9208080000001</v>
      </c>
      <c r="F2022" s="6">
        <v>5.2980179039760005</v>
      </c>
      <c r="G2022" s="6">
        <v>5827.82</v>
      </c>
    </row>
    <row r="2023" spans="1:7" ht="14.25">
      <c r="A2023" s="2">
        <v>44236</v>
      </c>
      <c r="B2023" s="3">
        <v>234</v>
      </c>
      <c r="C2023" s="3">
        <v>234</v>
      </c>
      <c r="D2023" s="3">
        <v>168.07142857142858</v>
      </c>
      <c r="E2023" s="3">
        <v>1756.378719</v>
      </c>
      <c r="F2023" s="6">
        <v>6.1965041206319995</v>
      </c>
      <c r="G2023" s="6">
        <v>6816.15</v>
      </c>
    </row>
    <row r="2024" spans="1:7" ht="14.25">
      <c r="A2024" s="2">
        <v>44237</v>
      </c>
      <c r="B2024" s="3">
        <v>213</v>
      </c>
      <c r="C2024" s="3">
        <v>213</v>
      </c>
      <c r="D2024" s="3">
        <v>176.14285714285714</v>
      </c>
      <c r="E2024" s="3">
        <v>1774.836693</v>
      </c>
      <c r="F2024" s="6">
        <v>6.5597964173279992</v>
      </c>
      <c r="G2024" s="6">
        <v>7215.78</v>
      </c>
    </row>
    <row r="2025" spans="1:7" ht="14.25">
      <c r="A2025" s="2">
        <v>44238</v>
      </c>
      <c r="B2025" s="3">
        <v>175</v>
      </c>
      <c r="C2025" s="3">
        <v>175</v>
      </c>
      <c r="D2025" s="3">
        <v>181.85714285714286</v>
      </c>
      <c r="E2025" s="3">
        <v>1747.2507700000001</v>
      </c>
      <c r="F2025" s="6">
        <v>6.6779924429399999</v>
      </c>
      <c r="G2025" s="6">
        <v>7345.79</v>
      </c>
    </row>
    <row r="2026" spans="1:7" ht="14.25">
      <c r="A2026" s="2">
        <v>44239</v>
      </c>
      <c r="B2026" s="3">
        <v>180</v>
      </c>
      <c r="C2026" s="3">
        <v>180</v>
      </c>
      <c r="D2026" s="3">
        <v>184.64285714285714</v>
      </c>
      <c r="E2026" s="3">
        <v>1789.6024420000001</v>
      </c>
      <c r="F2026" s="6">
        <v>6.9526054871700005</v>
      </c>
      <c r="G2026" s="6">
        <v>7647.87</v>
      </c>
    </row>
    <row r="2027" spans="1:7" ht="14.25">
      <c r="A2027" s="2">
        <v>44240</v>
      </c>
      <c r="B2027" s="3">
        <v>189</v>
      </c>
      <c r="C2027" s="3">
        <v>189</v>
      </c>
      <c r="D2027" s="3">
        <v>190.07142857142858</v>
      </c>
      <c r="E2027" s="3">
        <v>1848.6449279999999</v>
      </c>
      <c r="F2027" s="6">
        <v>7.3760932627200004</v>
      </c>
      <c r="G2027" s="6">
        <v>8113.7</v>
      </c>
    </row>
    <row r="2028" spans="1:7" ht="14.25">
      <c r="A2028" s="2">
        <v>44241</v>
      </c>
      <c r="B2028" s="3">
        <v>150</v>
      </c>
      <c r="C2028" s="3">
        <v>150</v>
      </c>
      <c r="D2028" s="3">
        <v>191.57142857142858</v>
      </c>
      <c r="E2028" s="3">
        <v>1817.8389110000001</v>
      </c>
      <c r="F2028" s="6">
        <v>7.3295264891520002</v>
      </c>
      <c r="G2028" s="6">
        <v>8062.48</v>
      </c>
    </row>
    <row r="2029" spans="1:7" ht="14.25">
      <c r="A2029" s="2">
        <v>44242</v>
      </c>
      <c r="B2029" s="3">
        <v>179</v>
      </c>
      <c r="C2029" s="3">
        <v>179</v>
      </c>
      <c r="D2029" s="3">
        <v>193.35714285714286</v>
      </c>
      <c r="E2029" s="3">
        <v>1806.922822</v>
      </c>
      <c r="F2029" s="6">
        <v>7.3234581975660005</v>
      </c>
      <c r="G2029" s="6">
        <v>8055.8</v>
      </c>
    </row>
    <row r="2030" spans="1:7" ht="14.25">
      <c r="A2030" s="2">
        <v>44243</v>
      </c>
      <c r="B2030" s="3">
        <v>173</v>
      </c>
      <c r="C2030" s="3">
        <v>173</v>
      </c>
      <c r="D2030" s="3">
        <v>193.14285714285714</v>
      </c>
      <c r="E2030" s="3">
        <v>1776.843672</v>
      </c>
      <c r="F2030" s="6">
        <v>7.2015474026159998</v>
      </c>
      <c r="G2030" s="6">
        <v>7921.7</v>
      </c>
    </row>
    <row r="2031" spans="1:7" ht="14.25">
      <c r="A2031" s="2">
        <v>44244</v>
      </c>
      <c r="B2031" s="3">
        <v>173</v>
      </c>
      <c r="C2031" s="3">
        <v>173</v>
      </c>
      <c r="D2031" s="3">
        <v>193.14285714285714</v>
      </c>
      <c r="E2031" s="3">
        <v>1785.6741930000001</v>
      </c>
      <c r="F2031" s="6">
        <v>7.237337504229</v>
      </c>
      <c r="G2031" s="6">
        <v>7961.07</v>
      </c>
    </row>
    <row r="2032" spans="1:7" ht="14.25">
      <c r="A2032" s="2">
        <v>44245</v>
      </c>
      <c r="B2032" s="3">
        <v>183</v>
      </c>
      <c r="C2032" s="3">
        <v>183</v>
      </c>
      <c r="D2032" s="3">
        <v>189.57142857142858</v>
      </c>
      <c r="E2032" s="3">
        <v>1850.828865</v>
      </c>
      <c r="F2032" s="6">
        <v>7.3848071713500003</v>
      </c>
      <c r="G2032" s="6">
        <v>8123.29</v>
      </c>
    </row>
    <row r="2033" spans="1:7" ht="14.25">
      <c r="A2033" s="2">
        <v>44246</v>
      </c>
      <c r="B2033" s="3">
        <v>186</v>
      </c>
      <c r="C2033" s="3">
        <v>186</v>
      </c>
      <c r="D2033" s="3">
        <v>184.85714285714286</v>
      </c>
      <c r="E2033" s="3">
        <v>1939.3249109999999</v>
      </c>
      <c r="F2033" s="6">
        <v>7.5342772792350008</v>
      </c>
      <c r="G2033" s="6">
        <v>8287.7099999999991</v>
      </c>
    </row>
    <row r="2034" spans="1:7" ht="14.25">
      <c r="A2034" s="2">
        <v>44247</v>
      </c>
      <c r="B2034" s="3">
        <v>202</v>
      </c>
      <c r="C2034" s="3">
        <v>202</v>
      </c>
      <c r="D2034" s="3">
        <v>186.42857142857142</v>
      </c>
      <c r="E2034" s="3">
        <v>1957.1752759999999</v>
      </c>
      <c r="F2034" s="6">
        <v>7.6447266280559987</v>
      </c>
      <c r="G2034" s="6">
        <v>8409.2000000000007</v>
      </c>
    </row>
    <row r="2035" spans="1:7" ht="14.25">
      <c r="A2035" s="2">
        <v>44248</v>
      </c>
      <c r="B2035" s="3">
        <v>145</v>
      </c>
      <c r="C2035" s="3">
        <v>145</v>
      </c>
      <c r="D2035" s="3">
        <v>185.35714285714286</v>
      </c>
      <c r="E2035" s="3">
        <v>1914.61</v>
      </c>
      <c r="F2035" s="6">
        <v>7.4382598499999988</v>
      </c>
      <c r="G2035" s="6">
        <v>8182.09</v>
      </c>
    </row>
    <row r="2036" spans="1:7" ht="14.25">
      <c r="A2036" s="2">
        <v>44249</v>
      </c>
      <c r="B2036" s="3">
        <v>273</v>
      </c>
      <c r="C2036" s="3">
        <v>273</v>
      </c>
      <c r="D2036" s="3">
        <v>189.64285714285714</v>
      </c>
      <c r="E2036" s="3">
        <v>1937.39</v>
      </c>
      <c r="F2036" s="6">
        <v>7.7301861000000001</v>
      </c>
      <c r="G2036" s="6">
        <v>8503.2000000000007</v>
      </c>
    </row>
    <row r="2037" spans="1:7" ht="14.25">
      <c r="A2037" s="2">
        <v>44250</v>
      </c>
      <c r="B2037" s="3">
        <v>374</v>
      </c>
      <c r="C2037" s="3">
        <v>374</v>
      </c>
      <c r="D2037" s="3">
        <v>199.64285714285714</v>
      </c>
      <c r="E2037" s="3">
        <v>1779.68</v>
      </c>
      <c r="F2037" s="6">
        <v>7.4746560000000004</v>
      </c>
      <c r="G2037" s="6">
        <v>8222.1200000000008</v>
      </c>
    </row>
    <row r="2038" spans="1:7" ht="14.25">
      <c r="A2038" s="2">
        <v>44251</v>
      </c>
      <c r="B2038" s="3">
        <v>210</v>
      </c>
      <c r="C2038" s="3">
        <v>210</v>
      </c>
      <c r="D2038" s="3">
        <v>199.42857142857142</v>
      </c>
      <c r="E2038" s="3">
        <v>1585</v>
      </c>
      <c r="F2038" s="6">
        <v>6.6237149999999998</v>
      </c>
      <c r="G2038" s="6">
        <v>7286.09</v>
      </c>
    </row>
    <row r="2039" spans="1:7" ht="14.25">
      <c r="A2039" s="2">
        <v>44252</v>
      </c>
      <c r="B2039" s="3">
        <v>165</v>
      </c>
      <c r="C2039" s="3">
        <v>165</v>
      </c>
      <c r="D2039" s="3">
        <v>198.71428571428572</v>
      </c>
      <c r="E2039" s="3">
        <v>1625.3</v>
      </c>
      <c r="F2039" s="6">
        <v>6.7921286999999992</v>
      </c>
      <c r="G2039" s="6">
        <v>7471.34</v>
      </c>
    </row>
    <row r="2040" spans="1:7" ht="14.25">
      <c r="A2040" s="2">
        <v>44253</v>
      </c>
      <c r="B2040" s="3">
        <v>158</v>
      </c>
      <c r="C2040" s="3">
        <v>158</v>
      </c>
      <c r="D2040" s="3">
        <v>197.14285714285714</v>
      </c>
      <c r="E2040" s="3">
        <v>1482.518681</v>
      </c>
      <c r="F2040" s="6">
        <v>6.1331797832969999</v>
      </c>
      <c r="G2040" s="6">
        <v>6746.5</v>
      </c>
    </row>
    <row r="2041" spans="1:7" ht="14.25">
      <c r="A2041" s="2">
        <v>44254</v>
      </c>
      <c r="B2041" s="3">
        <v>118</v>
      </c>
      <c r="C2041" s="3">
        <v>118</v>
      </c>
      <c r="D2041" s="3">
        <v>192.07142857142858</v>
      </c>
      <c r="E2041" s="3">
        <v>1445.2390499999999</v>
      </c>
      <c r="F2041" s="6">
        <v>5.8272038495999992</v>
      </c>
      <c r="G2041" s="6">
        <v>6409.92</v>
      </c>
    </row>
    <row r="2042" spans="1:7" ht="14.25">
      <c r="A2042" s="2">
        <v>44255</v>
      </c>
      <c r="B2042" s="3">
        <v>118</v>
      </c>
      <c r="C2042" s="3">
        <v>118</v>
      </c>
      <c r="D2042" s="3">
        <v>189.78571428571428</v>
      </c>
      <c r="E2042" s="3">
        <v>1460.425937</v>
      </c>
      <c r="F2042" s="6">
        <v>5.82709948863</v>
      </c>
      <c r="G2042" s="6">
        <v>6409.81</v>
      </c>
    </row>
    <row r="2043" spans="1:7" ht="14.25">
      <c r="A2043" s="2">
        <v>44256</v>
      </c>
      <c r="B2043" s="3">
        <v>119</v>
      </c>
      <c r="C2043" s="3">
        <v>119</v>
      </c>
      <c r="D2043" s="3">
        <v>185.5</v>
      </c>
      <c r="E2043" s="3">
        <v>1422.393761</v>
      </c>
      <c r="F2043" s="6">
        <v>5.5558700304660009</v>
      </c>
      <c r="G2043" s="6">
        <v>6111.46</v>
      </c>
    </row>
    <row r="2044" spans="1:7" ht="14.25">
      <c r="A2044" s="2">
        <v>44257</v>
      </c>
      <c r="B2044" s="3">
        <v>125</v>
      </c>
      <c r="C2044" s="3">
        <v>125</v>
      </c>
      <c r="D2044" s="3">
        <v>182.07142857142858</v>
      </c>
      <c r="E2044" s="3">
        <v>1572.9</v>
      </c>
      <c r="F2044" s="6">
        <v>6.0116237999999997</v>
      </c>
      <c r="G2044" s="6">
        <v>6612.79</v>
      </c>
    </row>
    <row r="2045" spans="1:7" ht="14.25">
      <c r="A2045" s="2">
        <v>44258</v>
      </c>
      <c r="B2045" s="3">
        <v>131</v>
      </c>
      <c r="C2045" s="3">
        <v>131</v>
      </c>
      <c r="D2045" s="3">
        <v>179.07142857142858</v>
      </c>
      <c r="E2045" s="3">
        <v>1485.04</v>
      </c>
      <c r="F2045" s="6">
        <v>5.5822653600000001</v>
      </c>
      <c r="G2045" s="6">
        <v>6140.49</v>
      </c>
    </row>
    <row r="2046" spans="1:7" ht="14.25">
      <c r="A2046" s="2">
        <v>44259</v>
      </c>
      <c r="B2046" s="3">
        <v>113</v>
      </c>
      <c r="C2046" s="3">
        <v>113</v>
      </c>
      <c r="D2046" s="3">
        <v>174.07142857142858</v>
      </c>
      <c r="E2046" s="3">
        <v>1563.62</v>
      </c>
      <c r="F2046" s="6">
        <v>5.7134674799999994</v>
      </c>
      <c r="G2046" s="6">
        <v>6284.81</v>
      </c>
    </row>
    <row r="2047" spans="1:7" ht="14.25">
      <c r="A2047" s="2">
        <v>44260</v>
      </c>
      <c r="B2047" s="3">
        <v>138</v>
      </c>
      <c r="C2047" s="3">
        <v>138</v>
      </c>
      <c r="D2047" s="3">
        <v>170.64285714285714</v>
      </c>
      <c r="E2047" s="3">
        <v>1540.86</v>
      </c>
      <c r="F2047" s="6">
        <v>5.5332282599999996</v>
      </c>
      <c r="G2047" s="6">
        <v>6086.55</v>
      </c>
    </row>
    <row r="2048" spans="1:7" ht="14.25">
      <c r="A2048" s="2">
        <v>44261</v>
      </c>
      <c r="B2048" s="3">
        <v>99</v>
      </c>
      <c r="C2048" s="3">
        <v>99</v>
      </c>
      <c r="D2048" s="3">
        <v>163.28571428571428</v>
      </c>
      <c r="E2048" s="3">
        <v>1534.82</v>
      </c>
      <c r="F2048" s="6">
        <v>5.2536888600000005</v>
      </c>
      <c r="G2048" s="6">
        <v>5779.06</v>
      </c>
    </row>
    <row r="2049" spans="1:7" ht="14.25">
      <c r="A2049" s="2">
        <v>44262</v>
      </c>
      <c r="B2049" s="3">
        <v>132</v>
      </c>
      <c r="C2049" s="3">
        <v>132</v>
      </c>
      <c r="D2049" s="3">
        <v>162.35714285714286</v>
      </c>
      <c r="E2049" s="3">
        <v>1658.68</v>
      </c>
      <c r="F2049" s="6">
        <v>5.6428293599999995</v>
      </c>
      <c r="G2049" s="6">
        <v>6207.11</v>
      </c>
    </row>
    <row r="2050" spans="1:7" ht="14.25">
      <c r="A2050" s="2">
        <v>44263</v>
      </c>
      <c r="B2050" s="3">
        <v>137</v>
      </c>
      <c r="C2050" s="3">
        <v>137</v>
      </c>
      <c r="D2050" s="3">
        <v>152.64285714285714</v>
      </c>
      <c r="E2050" s="3">
        <v>1739.33</v>
      </c>
      <c r="F2050" s="6">
        <v>5.5884672900000005</v>
      </c>
      <c r="G2050" s="6">
        <v>6147.31</v>
      </c>
    </row>
    <row r="2051" spans="1:7" ht="14.25">
      <c r="A2051" s="2">
        <v>44264</v>
      </c>
      <c r="B2051" s="3">
        <v>140</v>
      </c>
      <c r="C2051" s="3">
        <v>140</v>
      </c>
      <c r="D2051" s="3">
        <v>135.92857142857142</v>
      </c>
      <c r="E2051" s="3">
        <v>1839.01</v>
      </c>
      <c r="F2051" s="6">
        <v>5.2522125600000003</v>
      </c>
      <c r="G2051" s="6">
        <v>5777.43</v>
      </c>
    </row>
    <row r="2052" spans="1:7" ht="14.25">
      <c r="A2052" s="2">
        <v>44265</v>
      </c>
      <c r="B2052" s="3">
        <v>134</v>
      </c>
      <c r="C2052" s="3">
        <v>134</v>
      </c>
      <c r="D2052" s="3">
        <v>130.5</v>
      </c>
      <c r="E2052" s="3">
        <v>1876.53</v>
      </c>
      <c r="F2052" s="6">
        <v>5.1623340299999994</v>
      </c>
      <c r="G2052" s="6">
        <v>5678.57</v>
      </c>
    </row>
    <row r="2053" spans="1:7" ht="14.25">
      <c r="A2053" s="2">
        <v>44266</v>
      </c>
      <c r="B2053" s="3">
        <v>132</v>
      </c>
      <c r="C2053" s="3">
        <v>132</v>
      </c>
      <c r="D2053" s="3">
        <v>128.14285714285714</v>
      </c>
      <c r="E2053" s="3">
        <v>1778.04</v>
      </c>
      <c r="F2053" s="6">
        <v>4.7793715199999998</v>
      </c>
      <c r="G2053" s="6">
        <v>5257.31</v>
      </c>
    </row>
    <row r="2054" spans="1:7" ht="14.25">
      <c r="A2054" s="2">
        <v>44267</v>
      </c>
      <c r="B2054" s="3">
        <v>172</v>
      </c>
      <c r="C2054" s="3">
        <v>172</v>
      </c>
      <c r="D2054" s="3">
        <v>129.14285714285714</v>
      </c>
      <c r="E2054" s="3">
        <v>1833.58</v>
      </c>
      <c r="F2054" s="6">
        <v>4.9671682200000005</v>
      </c>
      <c r="G2054" s="6">
        <v>5463.89</v>
      </c>
    </row>
    <row r="2055" spans="1:7" ht="14.25">
      <c r="A2055" s="2">
        <v>44268</v>
      </c>
      <c r="B2055" s="3">
        <v>163</v>
      </c>
      <c r="C2055" s="3">
        <v>163</v>
      </c>
      <c r="D2055" s="3">
        <v>132.35714285714286</v>
      </c>
      <c r="E2055" s="3">
        <v>1767.79</v>
      </c>
      <c r="F2055" s="6">
        <v>4.9003138799999997</v>
      </c>
      <c r="G2055" s="6">
        <v>5390.35</v>
      </c>
    </row>
    <row r="2056" spans="1:7" ht="14.25">
      <c r="A2056" s="2">
        <v>44269</v>
      </c>
      <c r="B2056" s="3">
        <v>149</v>
      </c>
      <c r="C2056" s="3">
        <v>149</v>
      </c>
      <c r="D2056" s="3">
        <v>134.57142857142858</v>
      </c>
      <c r="E2056" s="3">
        <v>1891.4406690000001</v>
      </c>
      <c r="F2056" s="6">
        <v>5.3622342966150001</v>
      </c>
      <c r="G2056" s="6">
        <v>5898.46</v>
      </c>
    </row>
    <row r="2057" spans="1:7" ht="14.25">
      <c r="A2057" s="2">
        <v>44270</v>
      </c>
      <c r="B2057" s="3">
        <v>189</v>
      </c>
      <c r="C2057" s="3">
        <v>189</v>
      </c>
      <c r="D2057" s="3">
        <v>139.57142857142858</v>
      </c>
      <c r="E2057" s="3">
        <v>1848.412961</v>
      </c>
      <c r="F2057" s="6">
        <v>5.4343341053400005</v>
      </c>
      <c r="G2057" s="6">
        <v>5977.77</v>
      </c>
    </row>
    <row r="2058" spans="1:7" ht="14.25">
      <c r="A2058" s="2">
        <v>44271</v>
      </c>
      <c r="B2058" s="3">
        <v>189</v>
      </c>
      <c r="C2058" s="3">
        <v>189</v>
      </c>
      <c r="D2058" s="3">
        <v>144.14285714285714</v>
      </c>
      <c r="E2058" s="3">
        <v>1795.3818349999999</v>
      </c>
      <c r="F2058" s="6">
        <v>5.4292346690399995</v>
      </c>
      <c r="G2058" s="6">
        <v>5972.16</v>
      </c>
    </row>
    <row r="2059" spans="1:7" ht="14.25">
      <c r="A2059" s="2">
        <v>44272</v>
      </c>
      <c r="B2059" s="3">
        <v>194</v>
      </c>
      <c r="C2059" s="3">
        <v>194</v>
      </c>
      <c r="D2059" s="3">
        <v>148.64285714285714</v>
      </c>
      <c r="E2059" s="3">
        <v>1812</v>
      </c>
      <c r="F2059" s="6">
        <v>5.6697479999999993</v>
      </c>
      <c r="G2059" s="6">
        <v>6236.72</v>
      </c>
    </row>
    <row r="2060" spans="1:7" ht="14.25">
      <c r="A2060" s="2">
        <v>44273</v>
      </c>
      <c r="B2060" s="3">
        <v>178</v>
      </c>
      <c r="C2060" s="3">
        <v>178</v>
      </c>
      <c r="D2060" s="3">
        <v>153.28571428571428</v>
      </c>
      <c r="E2060" s="3">
        <v>1829.11</v>
      </c>
      <c r="F2060" s="6">
        <v>5.8769304299999998</v>
      </c>
      <c r="G2060" s="6">
        <v>6464.62</v>
      </c>
    </row>
    <row r="2061" spans="1:7" ht="14.25">
      <c r="A2061" s="2">
        <v>44274</v>
      </c>
      <c r="B2061" s="3">
        <v>159</v>
      </c>
      <c r="C2061" s="3">
        <v>159</v>
      </c>
      <c r="D2061" s="3">
        <v>154.78571428571428</v>
      </c>
      <c r="E2061" s="3">
        <v>1776.56</v>
      </c>
      <c r="F2061" s="6">
        <v>5.7827028</v>
      </c>
      <c r="G2061" s="6">
        <v>6360.97</v>
      </c>
    </row>
    <row r="2062" spans="1:7" ht="14.25">
      <c r="A2062" s="2">
        <v>44275</v>
      </c>
      <c r="B2062" s="3">
        <v>141</v>
      </c>
      <c r="C2062" s="3">
        <v>141</v>
      </c>
      <c r="D2062" s="3">
        <v>157.78571428571428</v>
      </c>
      <c r="E2062" s="3">
        <v>1808.86</v>
      </c>
      <c r="F2062" s="6">
        <v>6.0017974799999996</v>
      </c>
      <c r="G2062" s="6">
        <v>6601.98</v>
      </c>
    </row>
    <row r="2063" spans="1:7" ht="14.25">
      <c r="A2063" s="2">
        <v>44276</v>
      </c>
      <c r="B2063" s="3">
        <v>138</v>
      </c>
      <c r="C2063" s="3">
        <v>138</v>
      </c>
      <c r="D2063" s="3">
        <v>158.21428571428572</v>
      </c>
      <c r="E2063" s="3">
        <v>1801.15</v>
      </c>
      <c r="F2063" s="6">
        <v>5.9762157000000009</v>
      </c>
      <c r="G2063" s="6">
        <v>6573.84</v>
      </c>
    </row>
    <row r="2064" spans="1:7" ht="14.25">
      <c r="A2064" s="2">
        <v>44277</v>
      </c>
      <c r="B2064" s="3">
        <v>188</v>
      </c>
      <c r="C2064" s="3">
        <v>188</v>
      </c>
      <c r="D2064" s="3">
        <v>161.85714285714286</v>
      </c>
      <c r="E2064" s="3">
        <v>1784</v>
      </c>
      <c r="F2064" s="6">
        <v>6.0691679999999995</v>
      </c>
      <c r="G2064" s="6">
        <v>6676.08</v>
      </c>
    </row>
    <row r="2065" spans="1:7" ht="14.25">
      <c r="A2065" s="2">
        <v>44278</v>
      </c>
      <c r="B2065" s="3">
        <v>164</v>
      </c>
      <c r="C2065" s="3">
        <v>164</v>
      </c>
      <c r="D2065" s="3">
        <v>163.57142857142858</v>
      </c>
      <c r="E2065" s="3">
        <v>1683.53</v>
      </c>
      <c r="F2065" s="6">
        <v>5.7980773200000009</v>
      </c>
      <c r="G2065" s="6">
        <v>6377.89</v>
      </c>
    </row>
    <row r="2066" spans="1:7" ht="14.25">
      <c r="A2066" s="2">
        <v>44279</v>
      </c>
      <c r="B2066" s="3">
        <v>177</v>
      </c>
      <c r="C2066" s="3">
        <v>177</v>
      </c>
      <c r="D2066" s="3">
        <v>166.64285714285714</v>
      </c>
      <c r="E2066" s="3">
        <v>1672.54</v>
      </c>
      <c r="F2066" s="6">
        <v>5.8655977799999999</v>
      </c>
      <c r="G2066" s="6">
        <v>6452.16</v>
      </c>
    </row>
    <row r="2067" spans="1:7" ht="14.25">
      <c r="A2067" s="2">
        <v>44280</v>
      </c>
      <c r="B2067" s="3">
        <v>179</v>
      </c>
      <c r="C2067" s="3">
        <v>179</v>
      </c>
      <c r="D2067" s="3">
        <v>170</v>
      </c>
      <c r="E2067" s="3">
        <v>1581.79</v>
      </c>
      <c r="F2067" s="6">
        <v>5.6469902999999997</v>
      </c>
      <c r="G2067" s="6">
        <v>6211.69</v>
      </c>
    </row>
    <row r="2068" spans="1:7" ht="14.25">
      <c r="A2068" s="2">
        <v>44281</v>
      </c>
      <c r="B2068" s="3">
        <v>145</v>
      </c>
      <c r="C2068" s="3">
        <v>145</v>
      </c>
      <c r="D2068" s="3">
        <v>168.07142857142858</v>
      </c>
      <c r="E2068" s="3">
        <v>1587.08</v>
      </c>
      <c r="F2068" s="6">
        <v>5.5992182399999999</v>
      </c>
      <c r="G2068" s="6">
        <v>6159.14</v>
      </c>
    </row>
    <row r="2069" spans="1:7" ht="14.25">
      <c r="A2069" s="2">
        <v>44282</v>
      </c>
      <c r="B2069" s="3">
        <v>119</v>
      </c>
      <c r="C2069" s="3">
        <v>119</v>
      </c>
      <c r="D2069" s="3">
        <v>164.92857142857142</v>
      </c>
      <c r="E2069" s="3">
        <v>1700.1</v>
      </c>
      <c r="F2069" s="6">
        <v>5.8908464999999994</v>
      </c>
      <c r="G2069" s="6">
        <v>6479.93</v>
      </c>
    </row>
    <row r="2070" spans="1:7" ht="14.25">
      <c r="A2070" s="2">
        <v>44283</v>
      </c>
      <c r="B2070" s="3">
        <v>124</v>
      </c>
      <c r="C2070" s="3">
        <v>124</v>
      </c>
      <c r="D2070" s="3">
        <v>163.14285714285714</v>
      </c>
      <c r="E2070" s="3">
        <v>1713.88</v>
      </c>
      <c r="F2070" s="6">
        <v>5.8666112400000001</v>
      </c>
      <c r="G2070" s="6">
        <v>6453.27</v>
      </c>
    </row>
    <row r="2071" spans="1:7" ht="14.25">
      <c r="A2071" s="2">
        <v>44284</v>
      </c>
      <c r="B2071" s="3">
        <v>150</v>
      </c>
      <c r="C2071" s="3">
        <v>150</v>
      </c>
      <c r="D2071" s="3">
        <v>160.35714285714286</v>
      </c>
      <c r="E2071" s="3">
        <v>1684.07</v>
      </c>
      <c r="F2071" s="6">
        <v>5.6584751999999998</v>
      </c>
      <c r="G2071" s="6">
        <v>6224.32</v>
      </c>
    </row>
    <row r="2072" spans="1:7" ht="14.25">
      <c r="A2072" s="2">
        <v>44285</v>
      </c>
      <c r="B2072" s="3">
        <v>167</v>
      </c>
      <c r="C2072" s="3">
        <v>167</v>
      </c>
      <c r="D2072" s="3">
        <v>158.78571428571428</v>
      </c>
      <c r="E2072" s="3">
        <v>1822.18</v>
      </c>
      <c r="F2072" s="6">
        <v>6.0842590199999993</v>
      </c>
      <c r="G2072" s="6">
        <v>6692.68</v>
      </c>
    </row>
    <row r="2073" spans="1:7" ht="14.25">
      <c r="A2073" s="2">
        <v>44286</v>
      </c>
      <c r="B2073" s="3">
        <v>211</v>
      </c>
      <c r="C2073" s="3">
        <v>211</v>
      </c>
      <c r="D2073" s="3">
        <v>160</v>
      </c>
      <c r="E2073" s="3">
        <v>1841.606753</v>
      </c>
      <c r="F2073" s="6">
        <v>6.1877986900800011</v>
      </c>
      <c r="G2073" s="6">
        <v>6806.58</v>
      </c>
    </row>
    <row r="2074" spans="1:7" ht="14.25">
      <c r="A2074" s="2">
        <v>44287</v>
      </c>
      <c r="B2074" s="3">
        <v>192</v>
      </c>
      <c r="C2074" s="3">
        <v>192</v>
      </c>
      <c r="D2074" s="3">
        <v>161</v>
      </c>
      <c r="E2074" s="3">
        <v>1919.7174339999999</v>
      </c>
      <c r="F2074" s="6">
        <v>6.4905646443539995</v>
      </c>
      <c r="G2074" s="6">
        <v>7139.62</v>
      </c>
    </row>
    <row r="2075" spans="1:7" ht="14.25">
      <c r="A2075" s="2">
        <v>44288</v>
      </c>
      <c r="B2075" s="3">
        <v>186</v>
      </c>
      <c r="C2075" s="3">
        <v>186</v>
      </c>
      <c r="D2075" s="3">
        <v>162.92857142857142</v>
      </c>
      <c r="E2075" s="3">
        <v>1968.130136</v>
      </c>
      <c r="F2075" s="6">
        <v>6.736909455528</v>
      </c>
      <c r="G2075" s="6">
        <v>7410.6</v>
      </c>
    </row>
    <row r="2076" spans="1:7" ht="14.25">
      <c r="A2076" s="2">
        <v>44289</v>
      </c>
      <c r="B2076" s="3">
        <v>146</v>
      </c>
      <c r="C2076" s="3">
        <v>146</v>
      </c>
      <c r="D2076" s="3">
        <v>163.28571428571428</v>
      </c>
      <c r="E2076" s="3">
        <v>2134.34746</v>
      </c>
      <c r="F2076" s="6">
        <v>7.305871355579999</v>
      </c>
      <c r="G2076" s="6">
        <v>8036.46</v>
      </c>
    </row>
    <row r="2077" spans="1:7" ht="14.25">
      <c r="A2077" s="2">
        <v>44290</v>
      </c>
      <c r="B2077" s="3">
        <v>112</v>
      </c>
      <c r="C2077" s="3">
        <v>112</v>
      </c>
      <c r="D2077" s="3">
        <v>161.42857142857142</v>
      </c>
      <c r="E2077" s="3">
        <v>2008.9328410000001</v>
      </c>
      <c r="F2077" s="6">
        <v>6.7922019354209997</v>
      </c>
      <c r="G2077" s="6">
        <v>7471.42</v>
      </c>
    </row>
    <row r="2078" spans="1:7" ht="14.25">
      <c r="A2078" s="2">
        <v>44291</v>
      </c>
      <c r="B2078" s="3">
        <v>149</v>
      </c>
      <c r="C2078" s="3">
        <v>149</v>
      </c>
      <c r="D2078" s="3">
        <v>158.64285714285714</v>
      </c>
      <c r="E2078" s="3">
        <v>2078.46</v>
      </c>
      <c r="F2078" s="6">
        <v>6.9399779399999995</v>
      </c>
      <c r="G2078" s="6">
        <v>7633.98</v>
      </c>
    </row>
    <row r="2079" spans="1:7" ht="14.25">
      <c r="A2079" s="2">
        <v>44292</v>
      </c>
      <c r="B2079" s="3">
        <v>153</v>
      </c>
      <c r="C2079" s="3">
        <v>153</v>
      </c>
      <c r="D2079" s="3">
        <v>157.85714285714286</v>
      </c>
      <c r="E2079" s="3">
        <v>2115.9699999999998</v>
      </c>
      <c r="F2079" s="6">
        <v>7.0207884599999995</v>
      </c>
      <c r="G2079" s="6">
        <v>7722.87</v>
      </c>
    </row>
    <row r="2080" spans="1:7" ht="14.25">
      <c r="A2080" s="2">
        <v>44293</v>
      </c>
      <c r="B2080" s="3">
        <v>154</v>
      </c>
      <c r="C2080" s="3">
        <v>154</v>
      </c>
      <c r="D2080" s="3">
        <v>156.21428571428572</v>
      </c>
      <c r="E2080" s="3">
        <v>2113</v>
      </c>
      <c r="F2080" s="6">
        <v>6.9221880000000002</v>
      </c>
      <c r="G2080" s="6">
        <v>7614.41</v>
      </c>
    </row>
    <row r="2081" spans="1:7" ht="14.25">
      <c r="A2081" s="2">
        <v>44294</v>
      </c>
      <c r="B2081" s="3">
        <v>124</v>
      </c>
      <c r="C2081" s="3">
        <v>124</v>
      </c>
      <c r="D2081" s="3">
        <v>152.28571428571428</v>
      </c>
      <c r="E2081" s="3">
        <v>1967.5</v>
      </c>
      <c r="F2081" s="6">
        <v>6.2802599999999993</v>
      </c>
      <c r="G2081" s="6">
        <v>6908.29</v>
      </c>
    </row>
    <row r="2082" spans="1:7" ht="14.25">
      <c r="A2082" s="2">
        <v>44295</v>
      </c>
      <c r="B2082" s="3">
        <v>119</v>
      </c>
      <c r="C2082" s="3">
        <v>119</v>
      </c>
      <c r="D2082" s="3">
        <v>150.42857142857142</v>
      </c>
      <c r="E2082" s="3">
        <v>2079.0553380000001</v>
      </c>
      <c r="F2082" s="6">
        <v>6.5490243147000005</v>
      </c>
      <c r="G2082" s="6">
        <v>7203.93</v>
      </c>
    </row>
    <row r="2083" spans="1:7" ht="14.25">
      <c r="A2083" s="2">
        <v>44296</v>
      </c>
      <c r="B2083" s="3">
        <v>98</v>
      </c>
      <c r="C2083" s="3">
        <v>98</v>
      </c>
      <c r="D2083" s="3">
        <v>148.92857142857142</v>
      </c>
      <c r="E2083" s="3">
        <v>2066.7399999999998</v>
      </c>
      <c r="F2083" s="6">
        <v>6.4668294599999996</v>
      </c>
      <c r="G2083" s="6">
        <v>7113.51</v>
      </c>
    </row>
    <row r="2084" spans="1:7" ht="14.25">
      <c r="A2084" s="2">
        <v>44297</v>
      </c>
      <c r="B2084" s="3">
        <v>85</v>
      </c>
      <c r="C2084" s="3">
        <v>85</v>
      </c>
      <c r="D2084" s="3">
        <v>146.14285714285714</v>
      </c>
      <c r="E2084" s="3">
        <v>2132.08</v>
      </c>
      <c r="F2084" s="6">
        <v>6.5369572799999993</v>
      </c>
      <c r="G2084" s="6">
        <v>7190.65</v>
      </c>
    </row>
    <row r="2085" spans="1:7" ht="14.25">
      <c r="A2085" s="2">
        <v>44298</v>
      </c>
      <c r="B2085" s="3">
        <v>109</v>
      </c>
      <c r="C2085" s="3">
        <v>109</v>
      </c>
      <c r="D2085" s="3">
        <v>143.21428571428572</v>
      </c>
      <c r="E2085" s="3">
        <v>2150.54</v>
      </c>
      <c r="F2085" s="6">
        <v>6.4580716199999992</v>
      </c>
      <c r="G2085" s="6">
        <v>7103.88</v>
      </c>
    </row>
    <row r="2086" spans="1:7" ht="14.25">
      <c r="A2086" s="2">
        <v>44299</v>
      </c>
      <c r="B2086" s="3">
        <v>120</v>
      </c>
      <c r="C2086" s="3">
        <v>120</v>
      </c>
      <c r="D2086" s="3">
        <v>139.85714285714286</v>
      </c>
      <c r="E2086" s="3">
        <v>2138.345296</v>
      </c>
      <c r="F2086" s="6">
        <v>6.2867351702399992</v>
      </c>
      <c r="G2086" s="6">
        <v>6915.41</v>
      </c>
    </row>
    <row r="2087" spans="1:7" ht="14.25">
      <c r="A2087" s="2">
        <v>44300</v>
      </c>
      <c r="B2087" s="3">
        <v>138</v>
      </c>
      <c r="C2087" s="3">
        <v>138</v>
      </c>
      <c r="D2087" s="3">
        <v>134.64285714285714</v>
      </c>
      <c r="E2087" s="3">
        <v>2301.2458080000001</v>
      </c>
      <c r="F2087" s="6">
        <v>6.5240318656800014</v>
      </c>
      <c r="G2087" s="6">
        <v>7176.44</v>
      </c>
    </row>
    <row r="2088" spans="1:7" ht="14.25">
      <c r="A2088" s="2">
        <v>44301</v>
      </c>
      <c r="B2088" s="3">
        <v>105</v>
      </c>
      <c r="C2088" s="3">
        <v>105</v>
      </c>
      <c r="D2088" s="3">
        <v>128.42857142857142</v>
      </c>
      <c r="E2088" s="3">
        <v>2431.995543</v>
      </c>
      <c r="F2088" s="6">
        <v>6.5372040195840002</v>
      </c>
      <c r="G2088" s="6">
        <v>7190.92</v>
      </c>
    </row>
    <row r="2089" spans="1:7" ht="14.25">
      <c r="A2089" s="2">
        <v>44302</v>
      </c>
      <c r="B2089" s="3">
        <v>184</v>
      </c>
      <c r="C2089" s="3">
        <v>184</v>
      </c>
      <c r="D2089" s="3">
        <v>128.28571428571428</v>
      </c>
      <c r="E2089" s="3">
        <v>2516.6453820000002</v>
      </c>
      <c r="F2089" s="6">
        <v>6.7647427868160008</v>
      </c>
      <c r="G2089" s="6">
        <v>7441.22</v>
      </c>
    </row>
    <row r="2090" spans="1:7" ht="14.25">
      <c r="A2090" s="2">
        <v>44303</v>
      </c>
      <c r="B2090" s="3">
        <v>145</v>
      </c>
      <c r="C2090" s="3">
        <v>145</v>
      </c>
      <c r="D2090" s="3">
        <v>128.21428571428572</v>
      </c>
      <c r="E2090" s="3">
        <v>2421.8917700000002</v>
      </c>
      <c r="F2090" s="6">
        <v>6.5100450777600001</v>
      </c>
      <c r="G2090" s="6">
        <v>7161.05</v>
      </c>
    </row>
    <row r="2091" spans="1:7" ht="14.25">
      <c r="A2091" s="2">
        <v>44304</v>
      </c>
      <c r="B2091" s="3">
        <v>170</v>
      </c>
      <c r="C2091" s="3">
        <v>170</v>
      </c>
      <c r="D2091" s="3">
        <v>132.35714285714286</v>
      </c>
      <c r="E2091" s="3">
        <v>2326.1799999999998</v>
      </c>
      <c r="F2091" s="6">
        <v>6.4481709599999997</v>
      </c>
      <c r="G2091" s="6">
        <v>7092.99</v>
      </c>
    </row>
    <row r="2092" spans="1:7" ht="14.25">
      <c r="A2092" s="2">
        <v>44305</v>
      </c>
      <c r="B2092" s="3">
        <v>196</v>
      </c>
      <c r="C2092" s="3">
        <v>196</v>
      </c>
      <c r="D2092" s="3">
        <v>135.71428571428572</v>
      </c>
      <c r="E2092" s="3">
        <v>2250.23</v>
      </c>
      <c r="F2092" s="6">
        <v>6.4266568800000003</v>
      </c>
      <c r="G2092" s="6">
        <v>7069.32</v>
      </c>
    </row>
    <row r="2093" spans="1:7" ht="14.25">
      <c r="A2093" s="2">
        <v>44306</v>
      </c>
      <c r="B2093" s="3">
        <v>266</v>
      </c>
      <c r="C2093" s="3">
        <v>266</v>
      </c>
      <c r="D2093" s="3">
        <v>143.78571428571428</v>
      </c>
      <c r="E2093" s="3">
        <v>2170.81</v>
      </c>
      <c r="F2093" s="6">
        <v>6.5645294399999994</v>
      </c>
      <c r="G2093" s="6">
        <v>7220.98</v>
      </c>
    </row>
    <row r="2094" spans="1:7" ht="14.25">
      <c r="A2094" s="2">
        <v>44307</v>
      </c>
      <c r="B2094" s="3">
        <v>166</v>
      </c>
      <c r="C2094" s="3">
        <v>166</v>
      </c>
      <c r="D2094" s="3">
        <v>144.64285714285714</v>
      </c>
      <c r="E2094" s="3">
        <v>2343.2800000000002</v>
      </c>
      <c r="F2094" s="6">
        <v>7.1352876000000007</v>
      </c>
      <c r="G2094" s="6">
        <v>7848.82</v>
      </c>
    </row>
    <row r="2095" spans="1:7" ht="14.25">
      <c r="A2095" s="2">
        <v>44308</v>
      </c>
      <c r="B2095" s="3">
        <v>140</v>
      </c>
      <c r="C2095" s="3">
        <v>140</v>
      </c>
      <c r="D2095" s="3">
        <v>145.78571428571428</v>
      </c>
      <c r="E2095" s="3">
        <v>2370.46</v>
      </c>
      <c r="F2095" s="6">
        <v>7.2678303600000005</v>
      </c>
      <c r="G2095" s="6">
        <v>7994.61</v>
      </c>
    </row>
    <row r="2096" spans="1:7" ht="14.25">
      <c r="A2096" s="2">
        <v>44309</v>
      </c>
      <c r="B2096" s="3">
        <v>124</v>
      </c>
      <c r="C2096" s="3">
        <v>124</v>
      </c>
      <c r="D2096" s="3">
        <v>146.14285714285714</v>
      </c>
      <c r="E2096" s="3">
        <v>2414.92</v>
      </c>
      <c r="F2096" s="6">
        <v>7.4041447200000006</v>
      </c>
      <c r="G2096" s="6">
        <v>8144.56</v>
      </c>
    </row>
    <row r="2097" spans="1:7" ht="14.25">
      <c r="A2097" s="2">
        <v>44310</v>
      </c>
      <c r="B2097" s="3">
        <v>68</v>
      </c>
      <c r="C2097" s="3">
        <v>68</v>
      </c>
      <c r="D2097" s="3">
        <v>144</v>
      </c>
      <c r="E2097" s="3">
        <v>2357.94</v>
      </c>
      <c r="F2097" s="6">
        <v>7.1304105600000005</v>
      </c>
      <c r="G2097" s="6">
        <v>7843.45</v>
      </c>
    </row>
    <row r="2098" spans="1:7" ht="14.25">
      <c r="A2098" s="2">
        <v>44311</v>
      </c>
      <c r="B2098" s="3">
        <v>55</v>
      </c>
      <c r="C2098" s="3">
        <v>55</v>
      </c>
      <c r="D2098" s="3">
        <v>141.85714285714286</v>
      </c>
      <c r="E2098" s="3">
        <v>2231</v>
      </c>
      <c r="F2098" s="6">
        <v>6.6528419999999997</v>
      </c>
      <c r="G2098" s="6">
        <v>7318.13</v>
      </c>
    </row>
    <row r="2099" spans="1:7" ht="14.25">
      <c r="A2099" s="2">
        <v>44312</v>
      </c>
      <c r="B2099" s="3">
        <v>63</v>
      </c>
      <c r="C2099" s="3">
        <v>63</v>
      </c>
      <c r="D2099" s="3">
        <v>138.57142857142858</v>
      </c>
      <c r="E2099" s="3">
        <v>2318.42</v>
      </c>
      <c r="F2099" s="6">
        <v>6.767467980000001</v>
      </c>
      <c r="G2099" s="6">
        <v>7444.21</v>
      </c>
    </row>
    <row r="2100" spans="1:7" ht="14.25">
      <c r="A2100" s="2">
        <v>44313</v>
      </c>
      <c r="B2100" s="3">
        <v>67</v>
      </c>
      <c r="C2100" s="3">
        <v>67</v>
      </c>
      <c r="D2100" s="3">
        <v>134.78571428571428</v>
      </c>
      <c r="E2100" s="3">
        <v>2534</v>
      </c>
      <c r="F2100" s="6">
        <v>7.183889999999999</v>
      </c>
      <c r="G2100" s="6">
        <v>7902.28</v>
      </c>
    </row>
    <row r="2101" spans="1:7" ht="14.25">
      <c r="A2101" s="2">
        <v>44314</v>
      </c>
      <c r="B2101" s="3">
        <v>79</v>
      </c>
      <c r="C2101" s="3">
        <v>79</v>
      </c>
      <c r="D2101" s="3">
        <v>130.57142857142858</v>
      </c>
      <c r="E2101" s="3">
        <v>2667.8621720000001</v>
      </c>
      <c r="F2101" s="6">
        <v>7.3392888351719998</v>
      </c>
      <c r="G2101" s="6">
        <v>8073.22</v>
      </c>
    </row>
    <row r="2102" spans="1:7" ht="14.25">
      <c r="A2102" s="2">
        <v>44315</v>
      </c>
      <c r="B2102" s="3">
        <v>72</v>
      </c>
      <c r="C2102" s="3">
        <v>72</v>
      </c>
      <c r="D2102" s="3">
        <v>128.21428571428572</v>
      </c>
      <c r="E2102" s="3">
        <v>2750.261825</v>
      </c>
      <c r="F2102" s="6">
        <v>7.3927037856000002</v>
      </c>
      <c r="G2102" s="6">
        <v>8131.97</v>
      </c>
    </row>
    <row r="2103" spans="1:7" ht="14.25">
      <c r="A2103" s="2">
        <v>44316</v>
      </c>
      <c r="B2103" s="3">
        <v>57</v>
      </c>
      <c r="C2103" s="3">
        <v>57</v>
      </c>
      <c r="D2103" s="3">
        <v>119.14285714285714</v>
      </c>
      <c r="E2103" s="3">
        <v>2758.4390589999998</v>
      </c>
      <c r="F2103" s="6">
        <v>6.8933392084409988</v>
      </c>
      <c r="G2103" s="6">
        <v>7582.67</v>
      </c>
    </row>
    <row r="2104" spans="1:7" ht="14.25">
      <c r="A2104" s="2">
        <v>44317</v>
      </c>
      <c r="B2104" s="3">
        <v>60</v>
      </c>
      <c r="C2104" s="3">
        <v>60</v>
      </c>
      <c r="D2104" s="3">
        <v>113.07142857142857</v>
      </c>
      <c r="E2104" s="3">
        <v>2776.4438919999998</v>
      </c>
      <c r="F2104" s="6">
        <v>6.5885013557159997</v>
      </c>
      <c r="G2104" s="6">
        <v>7247.35</v>
      </c>
    </row>
    <row r="2105" spans="1:7" ht="14.25">
      <c r="A2105" s="2">
        <v>44318</v>
      </c>
      <c r="B2105" s="3">
        <v>43</v>
      </c>
      <c r="C2105" s="3">
        <v>43</v>
      </c>
      <c r="D2105" s="3">
        <v>104</v>
      </c>
      <c r="E2105" s="3">
        <v>2948.92</v>
      </c>
      <c r="F2105" s="6">
        <v>6.4404412799999999</v>
      </c>
      <c r="G2105" s="6">
        <v>7084.49</v>
      </c>
    </row>
    <row r="2106" spans="1:7" ht="14.25">
      <c r="A2106" s="2">
        <v>44319</v>
      </c>
      <c r="B2106" s="3">
        <v>67</v>
      </c>
      <c r="C2106" s="3">
        <v>67</v>
      </c>
      <c r="D2106" s="3">
        <v>94.785714285714292</v>
      </c>
      <c r="E2106" s="3">
        <v>2951.6863800000001</v>
      </c>
      <c r="F2106" s="6">
        <v>5.8886143281000001</v>
      </c>
      <c r="G2106" s="6">
        <v>6477.48</v>
      </c>
    </row>
    <row r="2107" spans="1:7" ht="14.25">
      <c r="A2107" s="2">
        <v>44320</v>
      </c>
      <c r="B2107" s="3">
        <v>69</v>
      </c>
      <c r="C2107" s="3">
        <v>69</v>
      </c>
      <c r="D2107" s="3">
        <v>80.714285714285708</v>
      </c>
      <c r="E2107" s="3">
        <v>3432.945037</v>
      </c>
      <c r="F2107" s="6">
        <v>5.8394395079370005</v>
      </c>
      <c r="G2107" s="6">
        <v>6423.38</v>
      </c>
    </row>
    <row r="2108" spans="1:7" ht="14.25">
      <c r="A2108" s="2">
        <v>44321</v>
      </c>
      <c r="B2108" s="3">
        <v>59</v>
      </c>
      <c r="C2108" s="3">
        <v>59</v>
      </c>
      <c r="D2108" s="3">
        <v>73.071428571428569</v>
      </c>
      <c r="E2108" s="3">
        <v>3240.6407450000002</v>
      </c>
      <c r="F2108" s="6">
        <v>4.9679022620850004</v>
      </c>
      <c r="G2108" s="6">
        <v>5464.69</v>
      </c>
    </row>
    <row r="2109" spans="1:7" ht="14.25">
      <c r="A2109" s="2">
        <v>44322</v>
      </c>
      <c r="B2109" s="3">
        <v>66</v>
      </c>
      <c r="C2109" s="3">
        <v>66</v>
      </c>
      <c r="D2109" s="3">
        <v>67.785714285714292</v>
      </c>
      <c r="E2109" s="3">
        <v>3529.0703819999999</v>
      </c>
      <c r="F2109" s="6">
        <v>5.0395125054959999</v>
      </c>
      <c r="G2109" s="6">
        <v>5543.46</v>
      </c>
    </row>
    <row r="2110" spans="1:7" ht="14.25">
      <c r="A2110" s="2">
        <v>44323</v>
      </c>
      <c r="B2110" s="3">
        <v>68</v>
      </c>
      <c r="C2110" s="3">
        <v>68</v>
      </c>
      <c r="D2110" s="3">
        <v>63.785714285714285</v>
      </c>
      <c r="E2110" s="3">
        <v>3492.4599779999999</v>
      </c>
      <c r="F2110" s="6">
        <v>4.6938662104319997</v>
      </c>
      <c r="G2110" s="6">
        <v>5163.25</v>
      </c>
    </row>
    <row r="2111" spans="1:7" ht="14.25">
      <c r="A2111" s="2">
        <v>44324</v>
      </c>
      <c r="B2111" s="3">
        <v>140</v>
      </c>
      <c r="C2111" s="3">
        <v>140</v>
      </c>
      <c r="D2111" s="3">
        <v>68.928571428571431</v>
      </c>
      <c r="E2111" s="3">
        <v>3484.2002229999998</v>
      </c>
      <c r="F2111" s="6">
        <v>5.0486061231269996</v>
      </c>
      <c r="G2111" s="6">
        <v>5553.47</v>
      </c>
    </row>
    <row r="2112" spans="1:7" ht="14.25">
      <c r="A2112" s="2">
        <v>44325</v>
      </c>
      <c r="B2112" s="3">
        <v>131</v>
      </c>
      <c r="C2112" s="3">
        <v>131</v>
      </c>
      <c r="D2112" s="3">
        <v>74.357142857142861</v>
      </c>
      <c r="E2112" s="3">
        <v>3917.2352489999998</v>
      </c>
      <c r="F2112" s="6">
        <v>6.0873835769459994</v>
      </c>
      <c r="G2112" s="6">
        <v>6696.12</v>
      </c>
    </row>
    <row r="2113" spans="1:7" ht="14.25">
      <c r="A2113" s="2">
        <v>44326</v>
      </c>
      <c r="B2113" s="3">
        <v>238</v>
      </c>
      <c r="C2113" s="3">
        <v>118.85714285714286</v>
      </c>
      <c r="D2113" s="3">
        <v>78.34693877551021</v>
      </c>
      <c r="E2113" s="3">
        <v>3922.96</v>
      </c>
      <c r="F2113" s="6">
        <v>7.0848657600000005</v>
      </c>
      <c r="G2113" s="6">
        <v>7793.35</v>
      </c>
    </row>
    <row r="2114" spans="1:7" ht="14.25">
      <c r="A2114" s="2">
        <v>44327</v>
      </c>
      <c r="B2114" s="3">
        <v>299</v>
      </c>
      <c r="C2114" s="3">
        <v>123.55102040816327</v>
      </c>
      <c r="D2114" s="3">
        <v>82.38629737609331</v>
      </c>
      <c r="E2114" s="3">
        <v>3946.96</v>
      </c>
      <c r="F2114" s="6">
        <v>8.3715021600000004</v>
      </c>
      <c r="G2114" s="6">
        <v>9208.65</v>
      </c>
    </row>
    <row r="2115" spans="1:7" ht="14.25">
      <c r="A2115" s="2">
        <v>44328</v>
      </c>
      <c r="B2115" s="3">
        <v>282</v>
      </c>
      <c r="C2115" s="3">
        <v>282</v>
      </c>
      <c r="D2115" s="3">
        <v>96.88629737609331</v>
      </c>
      <c r="E2115" s="3">
        <v>4172.33</v>
      </c>
      <c r="F2115" s="6">
        <v>10.16379588</v>
      </c>
      <c r="G2115" s="6">
        <v>11180.18</v>
      </c>
    </row>
    <row r="2116" spans="1:7" ht="14.25">
      <c r="A2116" s="2">
        <v>44329</v>
      </c>
      <c r="B2116" s="3">
        <v>171</v>
      </c>
      <c r="C2116" s="3">
        <v>171</v>
      </c>
      <c r="D2116" s="3">
        <v>103.95772594752187</v>
      </c>
      <c r="E2116" s="3">
        <v>3825</v>
      </c>
      <c r="F2116" s="6">
        <v>9.879975</v>
      </c>
      <c r="G2116" s="6">
        <v>10867.97</v>
      </c>
    </row>
    <row r="2117" spans="1:7" ht="14.25">
      <c r="A2117" s="2">
        <v>44330</v>
      </c>
      <c r="B2117" s="3">
        <v>129</v>
      </c>
      <c r="C2117" s="3">
        <v>129</v>
      </c>
      <c r="D2117" s="3">
        <v>109.100583090379</v>
      </c>
      <c r="E2117" s="3">
        <v>3708.95</v>
      </c>
      <c r="F2117" s="6">
        <v>9.9696575999999997</v>
      </c>
      <c r="G2117" s="6">
        <v>10966.62</v>
      </c>
    </row>
    <row r="2118" spans="1:7" ht="14.25">
      <c r="A2118" s="2">
        <v>44331</v>
      </c>
      <c r="B2118" s="3">
        <v>93</v>
      </c>
      <c r="C2118" s="3">
        <v>93</v>
      </c>
      <c r="D2118" s="3">
        <v>111.45772594752187</v>
      </c>
      <c r="E2118" s="3">
        <v>4094.99</v>
      </c>
      <c r="F2118" s="6">
        <v>11.1793227</v>
      </c>
      <c r="G2118" s="6">
        <v>12297.25</v>
      </c>
    </row>
    <row r="2119" spans="1:7" ht="14.25">
      <c r="A2119" s="2">
        <v>44332</v>
      </c>
      <c r="B2119" s="3">
        <v>81</v>
      </c>
      <c r="C2119" s="3">
        <v>81</v>
      </c>
      <c r="D2119" s="3">
        <v>114.17201166180757</v>
      </c>
      <c r="E2119" s="3">
        <v>3627.19</v>
      </c>
      <c r="F2119" s="6">
        <v>10.130741670000001</v>
      </c>
      <c r="G2119" s="6">
        <v>11143.82</v>
      </c>
    </row>
    <row r="2120" spans="1:7" ht="14.25">
      <c r="A2120" s="2">
        <v>44333</v>
      </c>
      <c r="B2120" s="3">
        <v>95</v>
      </c>
      <c r="C2120" s="3">
        <v>95</v>
      </c>
      <c r="D2120" s="3">
        <v>116.17201166180757</v>
      </c>
      <c r="E2120" s="3">
        <v>3588.29</v>
      </c>
      <c r="F2120" s="6">
        <v>10.172802150000001</v>
      </c>
      <c r="G2120" s="6">
        <v>11190.08</v>
      </c>
    </row>
    <row r="2121" spans="1:7" ht="14.25">
      <c r="A2121" s="2">
        <v>44334</v>
      </c>
      <c r="B2121" s="3">
        <v>88</v>
      </c>
      <c r="C2121" s="3">
        <v>88</v>
      </c>
      <c r="D2121" s="3">
        <v>117.52915451895043</v>
      </c>
      <c r="E2121" s="3">
        <v>3283.29</v>
      </c>
      <c r="F2121" s="6">
        <v>9.377076240000001</v>
      </c>
      <c r="G2121" s="6">
        <v>10314.780000000001</v>
      </c>
    </row>
    <row r="2122" spans="1:7" ht="14.25">
      <c r="A2122" s="2">
        <v>44335</v>
      </c>
      <c r="B2122" s="3">
        <v>299</v>
      </c>
      <c r="C2122" s="3">
        <v>299</v>
      </c>
      <c r="D2122" s="3">
        <v>134.67201166180757</v>
      </c>
      <c r="E2122" s="3">
        <v>3386.3124929999999</v>
      </c>
      <c r="F2122" s="6">
        <v>10.809109477655999</v>
      </c>
      <c r="G2122" s="6">
        <v>11890.02</v>
      </c>
    </row>
    <row r="2123" spans="1:7" ht="14.25">
      <c r="A2123" s="2">
        <v>44336</v>
      </c>
      <c r="B2123" s="3">
        <v>127</v>
      </c>
      <c r="C2123" s="3">
        <v>127</v>
      </c>
      <c r="D2123" s="3">
        <v>139.02915451895043</v>
      </c>
      <c r="E2123" s="3">
        <v>2442.6141469999998</v>
      </c>
      <c r="F2123" s="6">
        <v>8.0020039455719996</v>
      </c>
      <c r="G2123" s="6">
        <v>8802.2000000000007</v>
      </c>
    </row>
    <row r="2124" spans="1:7" ht="14.25">
      <c r="A2124" s="2">
        <v>44337</v>
      </c>
      <c r="B2124" s="3">
        <v>115</v>
      </c>
      <c r="C2124" s="3">
        <v>115</v>
      </c>
      <c r="D2124" s="3">
        <v>142.3862973760933</v>
      </c>
      <c r="E2124" s="3">
        <v>2774.514776</v>
      </c>
      <c r="F2124" s="6">
        <v>9.264104837064</v>
      </c>
      <c r="G2124" s="6">
        <v>10190.52</v>
      </c>
    </row>
    <row r="2125" spans="1:7" ht="14.25">
      <c r="A2125" s="2">
        <v>44338</v>
      </c>
      <c r="B2125" s="3">
        <v>56</v>
      </c>
      <c r="C2125" s="3">
        <v>56</v>
      </c>
      <c r="D2125" s="3">
        <v>136.3862973760933</v>
      </c>
      <c r="E2125" s="3">
        <v>2441.27</v>
      </c>
      <c r="F2125" s="6">
        <v>7.8438005099999994</v>
      </c>
      <c r="G2125" s="6">
        <v>8628.18</v>
      </c>
    </row>
    <row r="2126" spans="1:7" ht="14.25">
      <c r="A2126" s="2">
        <v>44339</v>
      </c>
      <c r="B2126" s="3">
        <v>144</v>
      </c>
      <c r="C2126" s="3">
        <v>144</v>
      </c>
      <c r="D2126" s="3">
        <v>137.31486880466471</v>
      </c>
      <c r="E2126" s="3">
        <v>2289.3200000000002</v>
      </c>
      <c r="F2126" s="6">
        <v>7.4036608800000003</v>
      </c>
      <c r="G2126" s="6">
        <v>8144.03</v>
      </c>
    </row>
    <row r="2127" spans="1:7" ht="14.25">
      <c r="A2127" s="2">
        <v>44340</v>
      </c>
      <c r="B2127" s="3">
        <v>68</v>
      </c>
      <c r="C2127" s="3">
        <v>68</v>
      </c>
      <c r="D2127" s="3">
        <v>133.68221574344025</v>
      </c>
      <c r="E2127" s="3">
        <v>2115.75</v>
      </c>
      <c r="F2127" s="6">
        <v>6.35359725</v>
      </c>
      <c r="G2127" s="6">
        <v>6988.96</v>
      </c>
    </row>
    <row r="2128" spans="1:7" ht="14.25">
      <c r="A2128" s="2">
        <v>44341</v>
      </c>
      <c r="B2128" s="3">
        <v>52</v>
      </c>
      <c r="C2128" s="3">
        <v>52</v>
      </c>
      <c r="D2128" s="3">
        <v>128.57142857142858</v>
      </c>
      <c r="E2128" s="3">
        <v>2635.6</v>
      </c>
      <c r="F2128" s="6">
        <v>7.0291451999999994</v>
      </c>
      <c r="G2128" s="6">
        <v>7732.06</v>
      </c>
    </row>
    <row r="2129" spans="1:7" ht="14.25">
      <c r="A2129" s="2">
        <v>44342</v>
      </c>
      <c r="B2129" s="3">
        <v>50</v>
      </c>
      <c r="C2129" s="3">
        <v>50</v>
      </c>
      <c r="D2129" s="3">
        <v>112</v>
      </c>
      <c r="E2129" s="3">
        <v>2704.02</v>
      </c>
      <c r="F2129" s="6">
        <v>6.2462862000000001</v>
      </c>
      <c r="G2129" s="6">
        <v>6870.91</v>
      </c>
    </row>
    <row r="2130" spans="1:7" ht="14.25">
      <c r="A2130" s="2">
        <v>44343</v>
      </c>
      <c r="B2130" s="3">
        <v>39</v>
      </c>
      <c r="C2130" s="3">
        <v>39</v>
      </c>
      <c r="D2130" s="3">
        <v>102.57142857142857</v>
      </c>
      <c r="E2130" s="3">
        <v>2873.66</v>
      </c>
      <c r="F2130" s="6">
        <v>6.0950328599999999</v>
      </c>
      <c r="G2130" s="6">
        <v>6704.54</v>
      </c>
    </row>
    <row r="2131" spans="1:7" ht="14.25">
      <c r="A2131" s="2">
        <v>44344</v>
      </c>
      <c r="B2131" s="3">
        <v>41</v>
      </c>
      <c r="C2131" s="3">
        <v>41</v>
      </c>
      <c r="D2131" s="3">
        <v>96.285714285714292</v>
      </c>
      <c r="E2131" s="3">
        <v>2730.02</v>
      </c>
      <c r="F2131" s="6">
        <v>5.3890594799999993</v>
      </c>
      <c r="G2131" s="6">
        <v>5927.97</v>
      </c>
    </row>
    <row r="2132" spans="1:7" ht="14.25">
      <c r="A2132" s="2">
        <v>44345</v>
      </c>
      <c r="B2132" s="3">
        <v>33</v>
      </c>
      <c r="C2132" s="3">
        <v>33</v>
      </c>
      <c r="D2132" s="3">
        <v>92</v>
      </c>
      <c r="E2132" s="3">
        <v>2406.2800000000002</v>
      </c>
      <c r="F2132" s="6">
        <v>4.5478692000000001</v>
      </c>
      <c r="G2132" s="6">
        <v>5002.66</v>
      </c>
    </row>
    <row r="2133" spans="1:7" ht="14.25">
      <c r="A2133" s="2">
        <v>44346</v>
      </c>
      <c r="B2133" s="3">
        <v>28</v>
      </c>
      <c r="C2133" s="3">
        <v>28</v>
      </c>
      <c r="D2133" s="3">
        <v>88.214285714285708</v>
      </c>
      <c r="E2133" s="3">
        <v>2284.0300000000002</v>
      </c>
      <c r="F2133" s="6">
        <v>4.1249581800000001</v>
      </c>
      <c r="G2133" s="6">
        <v>4537.45</v>
      </c>
    </row>
    <row r="2134" spans="1:7" ht="14.25">
      <c r="A2134" s="2">
        <v>44347</v>
      </c>
      <c r="B2134" s="3">
        <v>32</v>
      </c>
      <c r="C2134" s="3">
        <v>32</v>
      </c>
      <c r="D2134" s="3">
        <v>83.714285714285708</v>
      </c>
      <c r="E2134" s="3">
        <v>2373.63</v>
      </c>
      <c r="F2134" s="6">
        <v>4.0873908600000002</v>
      </c>
      <c r="G2134" s="6">
        <v>4496.13</v>
      </c>
    </row>
    <row r="2135" spans="1:7" ht="14.25">
      <c r="A2135" s="2">
        <v>44348</v>
      </c>
      <c r="B2135" s="3">
        <v>30</v>
      </c>
      <c r="C2135" s="3">
        <v>30</v>
      </c>
      <c r="D2135" s="3">
        <v>79.571428571428569</v>
      </c>
      <c r="E2135" s="3">
        <v>2726.78</v>
      </c>
      <c r="F2135" s="6">
        <v>4.4664656400000009</v>
      </c>
      <c r="G2135" s="6">
        <v>4913.1099999999997</v>
      </c>
    </row>
    <row r="2136" spans="1:7" ht="14.25">
      <c r="A2136" s="2">
        <v>44349</v>
      </c>
      <c r="B2136" s="3">
        <v>32</v>
      </c>
      <c r="C2136" s="3">
        <v>32</v>
      </c>
      <c r="D2136" s="3">
        <v>60.5</v>
      </c>
      <c r="E2136" s="3">
        <v>2643.82</v>
      </c>
      <c r="F2136" s="6">
        <v>3.3867334200000001</v>
      </c>
      <c r="G2136" s="6">
        <v>3725.41</v>
      </c>
    </row>
    <row r="2137" spans="1:7" ht="14.25">
      <c r="A2137" s="2">
        <v>44350</v>
      </c>
      <c r="B2137" s="3">
        <v>34</v>
      </c>
      <c r="C2137" s="3">
        <v>34</v>
      </c>
      <c r="D2137" s="3">
        <v>53.857142857142854</v>
      </c>
      <c r="E2137" s="3">
        <v>2706.64</v>
      </c>
      <c r="F2137" s="6">
        <v>3.06932976</v>
      </c>
      <c r="G2137" s="6">
        <v>3376.26</v>
      </c>
    </row>
    <row r="2138" spans="1:7" ht="14.25">
      <c r="A2138" s="2">
        <v>44351</v>
      </c>
      <c r="B2138" s="3">
        <v>29</v>
      </c>
      <c r="C2138" s="3">
        <v>29</v>
      </c>
      <c r="D2138" s="3">
        <v>47.714285714285715</v>
      </c>
      <c r="E2138" s="3">
        <v>2856.0576879999999</v>
      </c>
      <c r="F2138" s="6">
        <v>2.878906149504</v>
      </c>
      <c r="G2138" s="6">
        <v>3166.8</v>
      </c>
    </row>
    <row r="2139" spans="1:7" ht="14.25">
      <c r="A2139" s="2">
        <v>44352</v>
      </c>
      <c r="B2139" s="3">
        <v>22</v>
      </c>
      <c r="C2139" s="3">
        <v>22</v>
      </c>
      <c r="D2139" s="3">
        <v>45.285714285714285</v>
      </c>
      <c r="E2139" s="3">
        <v>2690.8967280000002</v>
      </c>
      <c r="F2139" s="6">
        <v>2.5428974079600004</v>
      </c>
      <c r="G2139" s="6">
        <v>2797.19</v>
      </c>
    </row>
    <row r="2140" spans="1:7" ht="14.25">
      <c r="A2140" s="2">
        <v>44353</v>
      </c>
      <c r="B2140" s="3">
        <v>19</v>
      </c>
      <c r="C2140" s="3">
        <v>19</v>
      </c>
      <c r="D2140" s="3">
        <v>36.357142857142854</v>
      </c>
      <c r="E2140" s="3">
        <v>2629.8852360000001</v>
      </c>
      <c r="F2140" s="6">
        <v>1.9881932384160002</v>
      </c>
      <c r="G2140" s="6">
        <v>2187.0100000000002</v>
      </c>
    </row>
    <row r="2141" spans="1:7" ht="14.25">
      <c r="A2141" s="2">
        <v>44354</v>
      </c>
      <c r="B2141" s="3">
        <v>25</v>
      </c>
      <c r="C2141" s="3">
        <v>25</v>
      </c>
      <c r="D2141" s="3">
        <v>33.285714285714285</v>
      </c>
      <c r="E2141" s="3">
        <v>2718.68</v>
      </c>
      <c r="F2141" s="6">
        <v>1.8840452399999998</v>
      </c>
      <c r="G2141" s="6">
        <v>2072.4499999999998</v>
      </c>
    </row>
    <row r="2142" spans="1:7" ht="14.25">
      <c r="A2142" s="2">
        <v>44355</v>
      </c>
      <c r="B2142" s="3">
        <v>33</v>
      </c>
      <c r="C2142" s="3">
        <v>33</v>
      </c>
      <c r="D2142" s="3">
        <v>31.928571428571427</v>
      </c>
      <c r="E2142" s="3">
        <v>2606.9914359999998</v>
      </c>
      <c r="F2142" s="6">
        <v>1.7518982449919998</v>
      </c>
      <c r="G2142" s="6">
        <v>1927.09</v>
      </c>
    </row>
    <row r="2143" spans="1:7" ht="14.25">
      <c r="A2143" s="2">
        <v>44356</v>
      </c>
      <c r="B2143" s="3">
        <v>28</v>
      </c>
      <c r="C2143" s="3">
        <v>28</v>
      </c>
      <c r="D2143" s="3">
        <v>30.357142857142858</v>
      </c>
      <c r="E2143" s="3">
        <v>2509.0481450000002</v>
      </c>
      <c r="F2143" s="6">
        <v>1.5807003313499999</v>
      </c>
      <c r="G2143" s="6">
        <v>1738.77</v>
      </c>
    </row>
    <row r="2144" spans="1:7" ht="14.25">
      <c r="A2144" s="2">
        <v>44357</v>
      </c>
      <c r="B2144" s="3">
        <v>24</v>
      </c>
      <c r="C2144" s="3">
        <v>24</v>
      </c>
      <c r="D2144" s="3">
        <v>29.285714285714285</v>
      </c>
      <c r="E2144" s="3">
        <v>2610.6339379999999</v>
      </c>
      <c r="F2144" s="6">
        <v>1.5898760682420001</v>
      </c>
      <c r="G2144" s="6">
        <v>1748.86</v>
      </c>
    </row>
    <row r="2145" spans="1:7" ht="14.25">
      <c r="A2145" s="2">
        <v>44358</v>
      </c>
      <c r="B2145" s="3">
        <v>26</v>
      </c>
      <c r="C2145" s="3">
        <v>26</v>
      </c>
      <c r="D2145" s="3">
        <v>28.214285714285715</v>
      </c>
      <c r="E2145" s="3">
        <v>2470.9973789999999</v>
      </c>
      <c r="F2145" s="6">
        <v>1.4529464588520002</v>
      </c>
      <c r="G2145" s="6">
        <v>1598.24</v>
      </c>
    </row>
    <row r="2146" spans="1:7" ht="14.25">
      <c r="A2146" s="2">
        <v>44359</v>
      </c>
      <c r="B2146" s="3">
        <v>23</v>
      </c>
      <c r="C2146" s="3">
        <v>23</v>
      </c>
      <c r="D2146" s="3">
        <v>27.5</v>
      </c>
      <c r="E2146" s="3">
        <v>2354.8139679999999</v>
      </c>
      <c r="F2146" s="6">
        <v>1.3846306131839996</v>
      </c>
      <c r="G2146" s="6">
        <v>1523.09</v>
      </c>
    </row>
    <row r="2147" spans="1:7" ht="14.25">
      <c r="A2147" s="2">
        <v>44360</v>
      </c>
      <c r="B2147" s="3">
        <v>18</v>
      </c>
      <c r="C2147" s="3">
        <v>18</v>
      </c>
      <c r="D2147" s="3">
        <v>26.785714285714285</v>
      </c>
      <c r="E2147" s="3">
        <v>2370.724416</v>
      </c>
      <c r="F2147" s="6">
        <v>1.3442007438720001</v>
      </c>
      <c r="G2147" s="6">
        <v>1478.62</v>
      </c>
    </row>
    <row r="2148" spans="1:7" ht="14.25">
      <c r="A2148" s="2">
        <v>44361</v>
      </c>
      <c r="B2148" s="3">
        <v>23</v>
      </c>
      <c r="C2148" s="3">
        <v>23</v>
      </c>
      <c r="D2148" s="3">
        <v>26.142857142857142</v>
      </c>
      <c r="E2148" s="3">
        <v>2515.9899999999998</v>
      </c>
      <c r="F2148" s="6">
        <v>1.3737305399999999</v>
      </c>
      <c r="G2148" s="6">
        <v>1511.1</v>
      </c>
    </row>
    <row r="2149" spans="1:7" ht="14.25">
      <c r="A2149" s="2">
        <v>44362</v>
      </c>
      <c r="B2149" s="3">
        <v>23</v>
      </c>
      <c r="C2149" s="3">
        <v>23</v>
      </c>
      <c r="D2149" s="3">
        <v>25.642857142857142</v>
      </c>
      <c r="E2149" s="3">
        <v>2582.4835119999998</v>
      </c>
      <c r="F2149" s="6">
        <v>1.4100359975519998</v>
      </c>
      <c r="G2149" s="6">
        <v>1551.04</v>
      </c>
    </row>
    <row r="2150" spans="1:7" ht="14.25">
      <c r="A2150" s="2">
        <v>44363</v>
      </c>
      <c r="B2150" s="3">
        <v>23</v>
      </c>
      <c r="C2150" s="3">
        <v>23</v>
      </c>
      <c r="D2150" s="3">
        <v>25</v>
      </c>
      <c r="E2150" s="3">
        <v>2543.3723199999999</v>
      </c>
      <c r="F2150" s="6">
        <v>1.3352704679999998</v>
      </c>
      <c r="G2150" s="6">
        <v>1468.8</v>
      </c>
    </row>
    <row r="2151" spans="1:7" ht="14.25">
      <c r="A2151" s="2">
        <v>44364</v>
      </c>
      <c r="B2151" s="3">
        <v>25</v>
      </c>
      <c r="C2151" s="3">
        <v>25</v>
      </c>
      <c r="D2151" s="3">
        <v>24.357142857142858</v>
      </c>
      <c r="E2151" s="3">
        <v>2367.73</v>
      </c>
      <c r="F2151" s="6">
        <v>1.1933359200000002</v>
      </c>
      <c r="G2151" s="6">
        <v>1312.67</v>
      </c>
    </row>
    <row r="2152" spans="1:7" ht="14.25">
      <c r="A2152" s="2">
        <v>44365</v>
      </c>
      <c r="B2152" s="3">
        <v>24</v>
      </c>
      <c r="C2152" s="3">
        <v>24</v>
      </c>
      <c r="D2152" s="3">
        <v>24</v>
      </c>
      <c r="E2152" s="3">
        <v>2371.14</v>
      </c>
      <c r="F2152" s="6">
        <v>1.19505456</v>
      </c>
      <c r="G2152" s="6">
        <v>1314.56</v>
      </c>
    </row>
    <row r="2153" spans="1:7" ht="14.25">
      <c r="A2153" s="2">
        <v>44366</v>
      </c>
      <c r="B2153" s="3">
        <v>19</v>
      </c>
      <c r="C2153" s="3">
        <v>19</v>
      </c>
      <c r="D2153" s="3">
        <v>23.785714285714285</v>
      </c>
      <c r="E2153" s="3">
        <v>2225.42</v>
      </c>
      <c r="F2153" s="6">
        <v>1.12161168</v>
      </c>
      <c r="G2153" s="6">
        <v>1233.77</v>
      </c>
    </row>
    <row r="2154" spans="1:7" ht="14.25">
      <c r="A2154" s="2">
        <v>44367</v>
      </c>
      <c r="B2154" s="3">
        <v>21</v>
      </c>
      <c r="C2154" s="3">
        <v>21</v>
      </c>
      <c r="D2154" s="3">
        <v>23.928571428571427</v>
      </c>
      <c r="E2154" s="3">
        <v>2158.15</v>
      </c>
      <c r="F2154" s="6">
        <v>1.0877076000000001</v>
      </c>
      <c r="G2154" s="6">
        <v>1196.48</v>
      </c>
    </row>
    <row r="2155" spans="1:7" ht="14.25">
      <c r="A2155" s="2">
        <v>44368</v>
      </c>
      <c r="B2155" s="3">
        <v>47</v>
      </c>
      <c r="C2155" s="3">
        <v>47</v>
      </c>
      <c r="D2155" s="3">
        <v>25.5</v>
      </c>
      <c r="E2155" s="3">
        <v>2257.0700000000002</v>
      </c>
      <c r="F2155" s="6">
        <v>1.2323602199999999</v>
      </c>
      <c r="G2155" s="6">
        <v>1355.6</v>
      </c>
    </row>
    <row r="2156" spans="1:7" ht="14.25">
      <c r="A2156" s="2">
        <v>44369</v>
      </c>
      <c r="B2156" s="3">
        <v>73</v>
      </c>
      <c r="C2156" s="3">
        <v>26.285714285714285</v>
      </c>
      <c r="D2156" s="3">
        <v>25.020408163265305</v>
      </c>
      <c r="E2156" s="3">
        <v>1893.57</v>
      </c>
      <c r="F2156" s="6">
        <v>1.1134191600000001</v>
      </c>
      <c r="G2156" s="6">
        <v>1224.76</v>
      </c>
    </row>
    <row r="2157" spans="1:7" ht="14.25">
      <c r="A2157" s="2">
        <v>44370</v>
      </c>
      <c r="B2157" s="3">
        <v>25</v>
      </c>
      <c r="C2157" s="3">
        <v>25</v>
      </c>
      <c r="D2157" s="3">
        <v>24.80612244897959</v>
      </c>
      <c r="E2157" s="3">
        <v>1871.62</v>
      </c>
      <c r="F2157" s="6">
        <v>1.1005125599999999</v>
      </c>
      <c r="G2157" s="6">
        <v>1210.56</v>
      </c>
    </row>
    <row r="2158" spans="1:7" ht="14.25">
      <c r="A2158" s="2">
        <v>44371</v>
      </c>
      <c r="B2158" s="3">
        <v>22</v>
      </c>
      <c r="C2158" s="3">
        <v>22</v>
      </c>
      <c r="D2158" s="3">
        <v>24.663265306122447</v>
      </c>
      <c r="E2158" s="3">
        <v>1972.6</v>
      </c>
      <c r="F2158" s="6">
        <v>1.1598888000000001</v>
      </c>
      <c r="G2158" s="6">
        <v>1275.8800000000001</v>
      </c>
    </row>
    <row r="2159" spans="1:7" ht="14.25">
      <c r="A2159" s="2">
        <v>44372</v>
      </c>
      <c r="B2159" s="3">
        <v>28</v>
      </c>
      <c r="C2159" s="3">
        <v>28</v>
      </c>
      <c r="D2159" s="3">
        <v>24.80612244897959</v>
      </c>
      <c r="E2159" s="3">
        <v>1989.1746860000001</v>
      </c>
      <c r="F2159" s="6">
        <v>1.1696347153680002</v>
      </c>
      <c r="G2159" s="6">
        <v>1286.5999999999999</v>
      </c>
    </row>
    <row r="2160" spans="1:7" ht="14.25">
      <c r="A2160" s="2">
        <v>44373</v>
      </c>
      <c r="B2160" s="3">
        <v>19</v>
      </c>
      <c r="C2160" s="3">
        <v>19</v>
      </c>
      <c r="D2160" s="3">
        <v>24.520408163265305</v>
      </c>
      <c r="E2160" s="3">
        <v>1809.5367550000001</v>
      </c>
      <c r="F2160" s="6">
        <v>1.0260073400850001</v>
      </c>
      <c r="G2160" s="6">
        <v>1128.6099999999999</v>
      </c>
    </row>
    <row r="2161" spans="1:7" ht="14.25">
      <c r="A2161" s="2">
        <v>44374</v>
      </c>
      <c r="B2161" s="3">
        <v>26</v>
      </c>
      <c r="C2161" s="3">
        <v>26</v>
      </c>
      <c r="D2161" s="3">
        <v>25.091836734693878</v>
      </c>
      <c r="E2161" s="3">
        <v>1830.6482699999999</v>
      </c>
      <c r="F2161" s="6">
        <v>1.0764211827600001</v>
      </c>
      <c r="G2161" s="6">
        <v>1184.06</v>
      </c>
    </row>
    <row r="2162" spans="1:7" ht="14.25">
      <c r="A2162" s="2">
        <v>44375</v>
      </c>
      <c r="B2162" s="3">
        <v>24</v>
      </c>
      <c r="C2162" s="3">
        <v>24</v>
      </c>
      <c r="D2162" s="3">
        <v>25.163265306122447</v>
      </c>
      <c r="E2162" s="3">
        <v>1983.314762</v>
      </c>
      <c r="F2162" s="6">
        <v>1.166189080056</v>
      </c>
      <c r="G2162" s="6">
        <v>1282.81</v>
      </c>
    </row>
    <row r="2163" spans="1:7" ht="14.25">
      <c r="A2163" s="2">
        <v>44376</v>
      </c>
      <c r="B2163" s="3">
        <v>26</v>
      </c>
      <c r="C2163" s="3">
        <v>26</v>
      </c>
      <c r="D2163" s="3">
        <v>25.377551020408163</v>
      </c>
      <c r="E2163" s="3">
        <v>2083.5539309999999</v>
      </c>
      <c r="F2163" s="6">
        <v>1.225129711428</v>
      </c>
      <c r="G2163" s="6">
        <v>1347.64</v>
      </c>
    </row>
    <row r="2164" spans="1:7" ht="14.25">
      <c r="A2164" s="2">
        <v>44377</v>
      </c>
      <c r="B2164" s="3">
        <v>32</v>
      </c>
      <c r="C2164" s="3">
        <v>32</v>
      </c>
      <c r="D2164" s="3">
        <v>26.020408163265305</v>
      </c>
      <c r="E2164" s="3">
        <v>2166.9352469999999</v>
      </c>
      <c r="F2164" s="6">
        <v>1.319663565423</v>
      </c>
      <c r="G2164" s="6">
        <v>1451.63</v>
      </c>
    </row>
    <row r="2165" spans="1:7" ht="14.25">
      <c r="A2165" s="2">
        <v>44378</v>
      </c>
      <c r="B2165" s="3">
        <v>25</v>
      </c>
      <c r="C2165" s="3">
        <v>25</v>
      </c>
      <c r="D2165" s="3">
        <v>26.020408163265305</v>
      </c>
      <c r="E2165" s="3">
        <v>2276.4546519999999</v>
      </c>
      <c r="F2165" s="6">
        <v>1.3863608830680001</v>
      </c>
      <c r="G2165" s="6">
        <v>1525</v>
      </c>
    </row>
    <row r="2166" spans="1:7" ht="14.25">
      <c r="A2166" s="2">
        <v>44379</v>
      </c>
      <c r="B2166" s="3">
        <v>21</v>
      </c>
      <c r="C2166" s="3">
        <v>21</v>
      </c>
      <c r="D2166" s="3">
        <v>25.80612244897959</v>
      </c>
      <c r="E2166" s="3">
        <v>2107.1780760000001</v>
      </c>
      <c r="F2166" s="6">
        <v>1.2832714482840002</v>
      </c>
      <c r="G2166" s="6">
        <v>1411.6</v>
      </c>
    </row>
    <row r="2167" spans="1:7" ht="14.25">
      <c r="A2167" s="2">
        <v>44380</v>
      </c>
      <c r="B2167" s="3">
        <v>19</v>
      </c>
      <c r="C2167" s="3">
        <v>19</v>
      </c>
      <c r="D2167" s="3">
        <v>25.80612244897959</v>
      </c>
      <c r="E2167" s="3">
        <v>2159.59</v>
      </c>
      <c r="F2167" s="6">
        <v>1.3151903100000002</v>
      </c>
      <c r="G2167" s="6">
        <v>1446.71</v>
      </c>
    </row>
    <row r="2168" spans="1:7" ht="14.25">
      <c r="A2168" s="2">
        <v>44381</v>
      </c>
      <c r="B2168" s="3">
        <v>16</v>
      </c>
      <c r="C2168" s="3">
        <v>16</v>
      </c>
      <c r="D2168" s="3">
        <v>25.448979591836736</v>
      </c>
      <c r="E2168" s="3">
        <v>2225.09</v>
      </c>
      <c r="F2168" s="6">
        <v>1.3083529200000001</v>
      </c>
      <c r="G2168" s="6">
        <v>1439.19</v>
      </c>
    </row>
    <row r="2169" spans="1:7" ht="14.25">
      <c r="A2169" s="2">
        <v>44382</v>
      </c>
      <c r="B2169" s="3">
        <v>20</v>
      </c>
      <c r="C2169" s="3">
        <v>20</v>
      </c>
      <c r="D2169" s="3">
        <v>23.520408163265305</v>
      </c>
      <c r="E2169" s="3">
        <v>2317.36</v>
      </c>
      <c r="F2169" s="6">
        <v>1.2652785600000003</v>
      </c>
      <c r="G2169" s="6">
        <v>1391.81</v>
      </c>
    </row>
    <row r="2170" spans="1:7" ht="14.25">
      <c r="A2170" s="2">
        <v>44383</v>
      </c>
      <c r="B2170" s="3">
        <v>55</v>
      </c>
      <c r="C2170" s="3">
        <v>24.714285714285715</v>
      </c>
      <c r="D2170" s="3">
        <v>23.408163265306122</v>
      </c>
      <c r="E2170" s="3">
        <v>2201.9299999999998</v>
      </c>
      <c r="F2170" s="6">
        <v>1.15601325</v>
      </c>
      <c r="G2170" s="6">
        <v>1271.6099999999999</v>
      </c>
    </row>
    <row r="2171" spans="1:7" ht="14.25">
      <c r="A2171" s="2">
        <v>44384</v>
      </c>
      <c r="B2171" s="3">
        <v>40</v>
      </c>
      <c r="C2171" s="3">
        <v>40</v>
      </c>
      <c r="D2171" s="3">
        <v>24.479591836734695</v>
      </c>
      <c r="E2171" s="3">
        <v>2317.8000000000002</v>
      </c>
      <c r="F2171" s="6">
        <v>1.3141925999999999</v>
      </c>
      <c r="G2171" s="6">
        <v>1445.61</v>
      </c>
    </row>
    <row r="2172" spans="1:7" ht="14.25">
      <c r="A2172" s="2">
        <v>44385</v>
      </c>
      <c r="B2172" s="3">
        <v>37</v>
      </c>
      <c r="C2172" s="3">
        <v>37</v>
      </c>
      <c r="D2172" s="3">
        <v>25.551020408163264</v>
      </c>
      <c r="E2172" s="3">
        <v>2316.8200000000002</v>
      </c>
      <c r="F2172" s="6">
        <v>1.3622901600000001</v>
      </c>
      <c r="G2172" s="6">
        <v>1498.52</v>
      </c>
    </row>
    <row r="2173" spans="1:7" ht="14.25">
      <c r="A2173" s="2">
        <v>44386</v>
      </c>
      <c r="B2173" s="3">
        <v>30</v>
      </c>
      <c r="C2173" s="3">
        <v>30</v>
      </c>
      <c r="D2173" s="3">
        <v>25.69387755102041</v>
      </c>
      <c r="E2173" s="3">
        <v>2116.96</v>
      </c>
      <c r="F2173" s="6">
        <v>1.24477248</v>
      </c>
      <c r="G2173" s="6">
        <v>1369.25</v>
      </c>
    </row>
    <row r="2174" spans="1:7" ht="14.25">
      <c r="A2174" s="2">
        <v>44387</v>
      </c>
      <c r="B2174" s="3">
        <v>19</v>
      </c>
      <c r="C2174" s="3">
        <v>19</v>
      </c>
      <c r="D2174" s="3">
        <v>25.69387755102041</v>
      </c>
      <c r="E2174" s="3">
        <v>2147.1</v>
      </c>
      <c r="F2174" s="6">
        <v>1.2624947999999998</v>
      </c>
      <c r="G2174" s="6">
        <v>1388.74</v>
      </c>
    </row>
    <row r="2175" spans="1:7" ht="14.25">
      <c r="A2175" s="2">
        <v>44388</v>
      </c>
      <c r="B2175" s="3">
        <v>16</v>
      </c>
      <c r="C2175" s="3">
        <v>16</v>
      </c>
      <c r="D2175" s="3">
        <v>24.979591836734695</v>
      </c>
      <c r="E2175" s="3">
        <v>2115.9699999999998</v>
      </c>
      <c r="F2175" s="6">
        <v>1.1997549899999997</v>
      </c>
      <c r="G2175" s="6">
        <v>1319.73</v>
      </c>
    </row>
    <row r="2176" spans="1:7" ht="14.25">
      <c r="A2176" s="2">
        <v>44389</v>
      </c>
      <c r="B2176" s="3">
        <v>30</v>
      </c>
      <c r="C2176" s="3">
        <v>30</v>
      </c>
      <c r="D2176" s="3">
        <v>25.408163265306122</v>
      </c>
      <c r="E2176" s="3">
        <v>2139.16</v>
      </c>
      <c r="F2176" s="6">
        <v>1.2129037199999999</v>
      </c>
      <c r="G2176" s="6">
        <v>1334.19</v>
      </c>
    </row>
    <row r="2177" spans="1:7" ht="14.25">
      <c r="A2177" s="2">
        <v>44390</v>
      </c>
      <c r="B2177" s="3">
        <v>32</v>
      </c>
      <c r="C2177" s="3">
        <v>32</v>
      </c>
      <c r="D2177" s="3">
        <v>25.836734693877553</v>
      </c>
      <c r="E2177" s="3">
        <v>2030.9373089999999</v>
      </c>
      <c r="F2177" s="6">
        <v>1.194191137692</v>
      </c>
      <c r="G2177" s="6">
        <v>1313.61</v>
      </c>
    </row>
    <row r="2178" spans="1:7" ht="14.25">
      <c r="A2178" s="2">
        <v>44391</v>
      </c>
      <c r="B2178" s="3">
        <v>46</v>
      </c>
      <c r="C2178" s="3">
        <v>46</v>
      </c>
      <c r="D2178" s="3">
        <v>26.836734693877553</v>
      </c>
      <c r="E2178" s="3">
        <v>1940.3789409999999</v>
      </c>
      <c r="F2178" s="6">
        <v>1.1816907750689998</v>
      </c>
      <c r="G2178" s="6">
        <v>1299.8599999999999</v>
      </c>
    </row>
    <row r="2179" spans="1:7" ht="14.25">
      <c r="A2179" s="2">
        <v>44392</v>
      </c>
      <c r="B2179" s="3">
        <v>45</v>
      </c>
      <c r="C2179" s="3">
        <v>45</v>
      </c>
      <c r="D2179" s="3">
        <v>28.26530612244898</v>
      </c>
      <c r="E2179" s="3">
        <v>1994.247241</v>
      </c>
      <c r="F2179" s="6">
        <v>1.25637576183</v>
      </c>
      <c r="G2179" s="6">
        <v>1382.01</v>
      </c>
    </row>
    <row r="2180" spans="1:7" ht="14.25">
      <c r="A2180" s="2">
        <v>44393</v>
      </c>
      <c r="B2180" s="3">
        <v>42</v>
      </c>
      <c r="C2180" s="3">
        <v>42</v>
      </c>
      <c r="D2180" s="3">
        <v>29.76530612244898</v>
      </c>
      <c r="E2180" s="3">
        <v>1921.879079</v>
      </c>
      <c r="F2180" s="6">
        <v>1.2915027410880002</v>
      </c>
      <c r="G2180" s="6">
        <v>1420.65</v>
      </c>
    </row>
    <row r="2181" spans="1:7" ht="14.25">
      <c r="A2181" s="2">
        <v>44394</v>
      </c>
      <c r="B2181" s="3">
        <v>30</v>
      </c>
      <c r="C2181" s="3">
        <v>30</v>
      </c>
      <c r="D2181" s="3">
        <v>30.551020408163264</v>
      </c>
      <c r="E2181" s="3">
        <v>1877.180032</v>
      </c>
      <c r="F2181" s="6">
        <v>1.3008857621760002</v>
      </c>
      <c r="G2181" s="6">
        <v>1430.97</v>
      </c>
    </row>
    <row r="2182" spans="1:7" ht="14.25">
      <c r="A2182" s="2">
        <v>44395</v>
      </c>
      <c r="B2182" s="3">
        <v>30</v>
      </c>
      <c r="C2182" s="3">
        <v>30</v>
      </c>
      <c r="D2182" s="3">
        <v>31.551020408163264</v>
      </c>
      <c r="E2182" s="3">
        <v>1900.009305</v>
      </c>
      <c r="F2182" s="6">
        <v>1.3566066437700002</v>
      </c>
      <c r="G2182" s="6">
        <v>1492.27</v>
      </c>
    </row>
    <row r="2183" spans="1:7" ht="14.25">
      <c r="A2183" s="2">
        <v>44396</v>
      </c>
      <c r="B2183" s="3">
        <v>30</v>
      </c>
      <c r="C2183" s="3">
        <v>30</v>
      </c>
      <c r="D2183" s="3">
        <v>32.265306122448983</v>
      </c>
      <c r="E2183" s="3">
        <v>1889.052484</v>
      </c>
      <c r="F2183" s="6">
        <v>1.348783473576</v>
      </c>
      <c r="G2183" s="6">
        <v>1483.66</v>
      </c>
    </row>
    <row r="2184" spans="1:7" ht="14.25">
      <c r="A2184" s="2">
        <v>44397</v>
      </c>
      <c r="B2184" s="3">
        <v>35</v>
      </c>
      <c r="C2184" s="3">
        <v>35</v>
      </c>
      <c r="D2184" s="3">
        <v>33</v>
      </c>
      <c r="E2184" s="3">
        <v>1818.898025</v>
      </c>
      <c r="F2184" s="6">
        <v>1.2604963313249999</v>
      </c>
      <c r="G2184" s="6">
        <v>1386.55</v>
      </c>
    </row>
    <row r="2185" spans="1:7" ht="14.25">
      <c r="A2185" s="2">
        <v>44398</v>
      </c>
      <c r="B2185" s="3">
        <v>27</v>
      </c>
      <c r="C2185" s="3">
        <v>27</v>
      </c>
      <c r="D2185" s="3">
        <v>32.071428571428569</v>
      </c>
      <c r="E2185" s="3">
        <v>1791.58</v>
      </c>
      <c r="F2185" s="6">
        <v>1.20394176</v>
      </c>
      <c r="G2185" s="6">
        <v>1324.34</v>
      </c>
    </row>
    <row r="2186" spans="1:7" ht="14.25">
      <c r="A2186" s="2">
        <v>44399</v>
      </c>
      <c r="B2186" s="3">
        <v>33</v>
      </c>
      <c r="C2186" s="3">
        <v>33</v>
      </c>
      <c r="D2186" s="3">
        <v>31.785714285714285</v>
      </c>
      <c r="E2186" s="3">
        <v>1993.44</v>
      </c>
      <c r="F2186" s="6">
        <v>1.3395916800000001</v>
      </c>
      <c r="G2186" s="6">
        <v>1473.55</v>
      </c>
    </row>
    <row r="2187" spans="1:7" ht="14.25">
      <c r="A2187" s="2">
        <v>44400</v>
      </c>
      <c r="B2187" s="3">
        <v>35</v>
      </c>
      <c r="C2187" s="3">
        <v>35</v>
      </c>
      <c r="D2187" s="3">
        <v>32.142857142857146</v>
      </c>
      <c r="E2187" s="3">
        <v>2024.75</v>
      </c>
      <c r="F2187" s="6">
        <v>1.3606320000000001</v>
      </c>
      <c r="G2187" s="6">
        <v>1496.7</v>
      </c>
    </row>
    <row r="2188" spans="1:7" ht="14.25">
      <c r="A2188" s="2">
        <v>44401</v>
      </c>
      <c r="B2188" s="3">
        <v>25</v>
      </c>
      <c r="C2188" s="3">
        <v>25</v>
      </c>
      <c r="D2188" s="3">
        <v>32.571428571428569</v>
      </c>
      <c r="E2188" s="3">
        <v>2113.34</v>
      </c>
      <c r="F2188" s="6">
        <v>1.4645446199999999</v>
      </c>
      <c r="G2188" s="6">
        <v>1611</v>
      </c>
    </row>
    <row r="2189" spans="1:7" ht="14.25">
      <c r="A2189" s="2">
        <v>44402</v>
      </c>
      <c r="B2189" s="3">
        <v>23</v>
      </c>
      <c r="C2189" s="3">
        <v>23</v>
      </c>
      <c r="D2189" s="3">
        <v>33.071428571428569</v>
      </c>
      <c r="E2189" s="3">
        <v>2184.86</v>
      </c>
      <c r="F2189" s="6">
        <v>1.5141079800000001</v>
      </c>
      <c r="G2189" s="6">
        <v>1665.52</v>
      </c>
    </row>
    <row r="2190" spans="1:7" ht="14.25">
      <c r="A2190" s="2">
        <v>44403</v>
      </c>
      <c r="B2190" s="3">
        <v>42</v>
      </c>
      <c r="C2190" s="3">
        <v>42</v>
      </c>
      <c r="D2190" s="3">
        <v>33.928571428571431</v>
      </c>
      <c r="E2190" s="3">
        <v>2192.9093560000001</v>
      </c>
      <c r="F2190" s="6">
        <v>1.5657372801840002</v>
      </c>
      <c r="G2190" s="6">
        <v>1722.31</v>
      </c>
    </row>
    <row r="2191" spans="1:7" ht="14.25">
      <c r="A2191" s="2">
        <v>44404</v>
      </c>
      <c r="B2191" s="3">
        <v>41</v>
      </c>
      <c r="C2191" s="3">
        <v>41</v>
      </c>
      <c r="D2191" s="3">
        <v>34.571428571428569</v>
      </c>
      <c r="E2191" s="3">
        <v>2228.5190640000001</v>
      </c>
      <c r="F2191" s="6">
        <v>1.63796151204</v>
      </c>
      <c r="G2191" s="6">
        <v>1801.76</v>
      </c>
    </row>
    <row r="2192" spans="1:7" ht="14.25">
      <c r="A2192" s="2">
        <v>44405</v>
      </c>
      <c r="B2192" s="3">
        <v>47</v>
      </c>
      <c r="C2192" s="3">
        <v>47</v>
      </c>
      <c r="D2192" s="3">
        <v>34.642857142857146</v>
      </c>
      <c r="E2192" s="3">
        <v>2300.6418370000001</v>
      </c>
      <c r="F2192" s="6">
        <v>1.6909717501950001</v>
      </c>
      <c r="G2192" s="6">
        <v>1860.07</v>
      </c>
    </row>
    <row r="2193" spans="1:7" ht="14.25">
      <c r="A2193" s="2">
        <v>44406</v>
      </c>
      <c r="B2193" s="3">
        <v>34</v>
      </c>
      <c r="C2193" s="3">
        <v>34</v>
      </c>
      <c r="D2193" s="3">
        <v>33.857142857142854</v>
      </c>
      <c r="E2193" s="3">
        <v>2300.5213330000001</v>
      </c>
      <c r="F2193" s="6">
        <v>1.642572231762</v>
      </c>
      <c r="G2193" s="6">
        <v>1806.83</v>
      </c>
    </row>
    <row r="2194" spans="1:7" ht="14.25">
      <c r="A2194" s="2">
        <v>44407</v>
      </c>
      <c r="B2194" s="3">
        <v>39</v>
      </c>
      <c r="C2194" s="3">
        <v>39</v>
      </c>
      <c r="D2194" s="3">
        <v>33.642857142857146</v>
      </c>
      <c r="E2194" s="3">
        <v>2386.87</v>
      </c>
      <c r="F2194" s="6">
        <v>1.7042251800000001</v>
      </c>
      <c r="G2194" s="6">
        <v>1874.65</v>
      </c>
    </row>
    <row r="2195" spans="1:7" ht="14.25">
      <c r="A2195" s="2">
        <v>44408</v>
      </c>
      <c r="B2195" s="3">
        <v>44</v>
      </c>
      <c r="C2195" s="3">
        <v>44</v>
      </c>
      <c r="D2195" s="3">
        <v>34.642857142857146</v>
      </c>
      <c r="E2195" s="3">
        <v>2453.930754</v>
      </c>
      <c r="F2195" s="6">
        <v>1.8036391041899997</v>
      </c>
      <c r="G2195" s="6">
        <v>1984</v>
      </c>
    </row>
    <row r="2196" spans="1:7" ht="14.25">
      <c r="A2196" s="2">
        <v>44409</v>
      </c>
      <c r="B2196" s="3">
        <v>40</v>
      </c>
      <c r="C2196" s="3">
        <v>40</v>
      </c>
      <c r="D2196" s="3">
        <v>35.357142857142854</v>
      </c>
      <c r="E2196" s="3">
        <v>2524.0100000000002</v>
      </c>
      <c r="F2196" s="6">
        <v>1.8551473500000002</v>
      </c>
      <c r="G2196" s="6">
        <v>2040.66</v>
      </c>
    </row>
    <row r="2197" spans="1:7" ht="14.25">
      <c r="A2197" s="2">
        <v>44410</v>
      </c>
      <c r="B2197" s="3">
        <v>44</v>
      </c>
      <c r="C2197" s="3">
        <v>44</v>
      </c>
      <c r="D2197" s="3">
        <v>36.357142857142854</v>
      </c>
      <c r="E2197" s="3">
        <v>2562.69</v>
      </c>
      <c r="F2197" s="6">
        <v>1.9373936400000003</v>
      </c>
      <c r="G2197" s="6">
        <v>2131.13</v>
      </c>
    </row>
    <row r="2198" spans="1:7" ht="14.25">
      <c r="A2198" s="2">
        <v>44411</v>
      </c>
      <c r="B2198" s="3">
        <v>49</v>
      </c>
      <c r="C2198" s="3">
        <v>49</v>
      </c>
      <c r="D2198" s="3">
        <v>37.357142857142854</v>
      </c>
      <c r="E2198" s="3">
        <v>2607.4141730000001</v>
      </c>
      <c r="F2198" s="6">
        <v>2.0259608124210002</v>
      </c>
      <c r="G2198" s="6">
        <v>2228.56</v>
      </c>
    </row>
    <row r="2199" spans="1:7" ht="14.25">
      <c r="A2199" s="2">
        <v>44412</v>
      </c>
      <c r="B2199" s="3">
        <v>46</v>
      </c>
      <c r="C2199" s="3">
        <v>46</v>
      </c>
      <c r="D2199" s="3">
        <v>38.714285714285715</v>
      </c>
      <c r="E2199" s="3">
        <v>2512.638097</v>
      </c>
      <c r="F2199" s="6">
        <v>2.057850601443</v>
      </c>
      <c r="G2199" s="6">
        <v>2263.64</v>
      </c>
    </row>
    <row r="2200" spans="1:7" ht="14.25">
      <c r="A2200" s="2">
        <v>44413</v>
      </c>
      <c r="B2200" s="3">
        <v>64</v>
      </c>
      <c r="C2200" s="3">
        <v>64</v>
      </c>
      <c r="D2200" s="3">
        <v>40.928571428571431</v>
      </c>
      <c r="E2200" s="3">
        <v>2727.4078129999998</v>
      </c>
      <c r="F2200" s="6">
        <v>2.3482981269929999</v>
      </c>
      <c r="G2200" s="6">
        <v>2583.13</v>
      </c>
    </row>
    <row r="2201" spans="1:7" ht="14.25">
      <c r="A2201" s="2">
        <v>44414</v>
      </c>
      <c r="B2201" s="3">
        <v>54</v>
      </c>
      <c r="C2201" s="3">
        <v>54</v>
      </c>
      <c r="D2201" s="3">
        <v>42.285714285714285</v>
      </c>
      <c r="E2201" s="3">
        <v>2829.048483</v>
      </c>
      <c r="F2201" s="6">
        <v>2.4952207620060003</v>
      </c>
      <c r="G2201" s="6">
        <v>2744.74</v>
      </c>
    </row>
    <row r="2202" spans="1:7" ht="14.25">
      <c r="A2202" s="2">
        <v>44415</v>
      </c>
      <c r="B2202" s="3">
        <v>54</v>
      </c>
      <c r="C2202" s="3">
        <v>54</v>
      </c>
      <c r="D2202" s="3">
        <v>44.357142857142854</v>
      </c>
      <c r="E2202" s="3">
        <v>2891.1932379999998</v>
      </c>
      <c r="F2202" s="6">
        <v>2.6714625519119997</v>
      </c>
      <c r="G2202" s="6">
        <v>2938.61</v>
      </c>
    </row>
    <row r="2203" spans="1:7" ht="14.25">
      <c r="A2203" s="2">
        <v>44416</v>
      </c>
      <c r="B2203" s="3">
        <v>51</v>
      </c>
      <c r="C2203" s="3">
        <v>51</v>
      </c>
      <c r="D2203" s="3">
        <v>46.357142857142854</v>
      </c>
      <c r="E2203" s="3">
        <v>3158.3</v>
      </c>
      <c r="F2203" s="6">
        <v>3.0509178000000001</v>
      </c>
      <c r="G2203" s="6">
        <v>3356.01</v>
      </c>
    </row>
    <row r="2204" spans="1:7" ht="14.25">
      <c r="A2204" s="2">
        <v>44417</v>
      </c>
      <c r="B2204" s="3">
        <v>62</v>
      </c>
      <c r="C2204" s="3">
        <v>62</v>
      </c>
      <c r="D2204" s="3">
        <v>47.785714285714285</v>
      </c>
      <c r="E2204" s="3">
        <v>3021</v>
      </c>
      <c r="F2204" s="6">
        <v>3.0451679999999999</v>
      </c>
      <c r="G2204" s="6">
        <v>3349.68</v>
      </c>
    </row>
    <row r="2205" spans="1:7" ht="14.25">
      <c r="A2205" s="2">
        <v>44418</v>
      </c>
      <c r="B2205" s="3">
        <v>65</v>
      </c>
      <c r="C2205" s="3">
        <v>65</v>
      </c>
      <c r="D2205" s="3">
        <v>49.5</v>
      </c>
      <c r="E2205" s="3">
        <v>3150.6</v>
      </c>
      <c r="F2205" s="6">
        <v>3.3081299999999998</v>
      </c>
      <c r="G2205" s="6">
        <v>3638.94</v>
      </c>
    </row>
    <row r="2206" spans="1:7" ht="14.25">
      <c r="A2206" s="2">
        <v>44419</v>
      </c>
      <c r="B2206" s="3">
        <v>67</v>
      </c>
      <c r="C2206" s="3">
        <v>67</v>
      </c>
      <c r="D2206" s="3">
        <v>50.928571428571431</v>
      </c>
      <c r="E2206" s="3">
        <v>3141.6823380000001</v>
      </c>
      <c r="F2206" s="6">
        <v>3.3647417839980003</v>
      </c>
      <c r="G2206" s="6">
        <v>3701.22</v>
      </c>
    </row>
    <row r="2207" spans="1:7" ht="14.25">
      <c r="A2207" s="2">
        <v>44420</v>
      </c>
      <c r="B2207" s="3">
        <v>59</v>
      </c>
      <c r="C2207" s="3">
        <v>59</v>
      </c>
      <c r="D2207" s="3">
        <v>52.714285714285715</v>
      </c>
      <c r="E2207" s="3">
        <v>3162.66129</v>
      </c>
      <c r="F2207" s="6">
        <v>3.5200420157700005</v>
      </c>
      <c r="G2207" s="6">
        <v>3872.05</v>
      </c>
    </row>
    <row r="2208" spans="1:7" ht="14.25">
      <c r="A2208" s="2">
        <v>44421</v>
      </c>
      <c r="B2208" s="3">
        <v>63</v>
      </c>
      <c r="C2208" s="3">
        <v>63</v>
      </c>
      <c r="D2208" s="3">
        <v>54.428571428571431</v>
      </c>
      <c r="E2208" s="3">
        <v>3048.0692509999999</v>
      </c>
      <c r="F2208" s="6">
        <v>3.456510530634</v>
      </c>
      <c r="G2208" s="6">
        <v>3802.16</v>
      </c>
    </row>
    <row r="2209" spans="1:7" ht="14.25">
      <c r="A2209" s="2">
        <v>44422</v>
      </c>
      <c r="B2209" s="3">
        <v>54</v>
      </c>
      <c r="C2209" s="3">
        <v>54</v>
      </c>
      <c r="D2209" s="3">
        <v>55.142857142857146</v>
      </c>
      <c r="E2209" s="3">
        <v>3319.8172490000002</v>
      </c>
      <c r="F2209" s="6">
        <v>3.8343889225950001</v>
      </c>
      <c r="G2209" s="6">
        <v>4217.83</v>
      </c>
    </row>
    <row r="2210" spans="1:7" ht="14.25">
      <c r="A2210" s="2">
        <v>44423</v>
      </c>
      <c r="B2210" s="3">
        <v>63</v>
      </c>
      <c r="C2210" s="3">
        <v>63</v>
      </c>
      <c r="D2210" s="3">
        <v>56.785714285714285</v>
      </c>
      <c r="E2210" s="3">
        <v>3272.6877789999999</v>
      </c>
      <c r="F2210" s="6">
        <v>3.9174072714629999</v>
      </c>
      <c r="G2210" s="6">
        <v>4309.1499999999996</v>
      </c>
    </row>
    <row r="2211" spans="1:7" ht="14.25">
      <c r="A2211" s="2">
        <v>44424</v>
      </c>
      <c r="B2211" s="3">
        <v>61</v>
      </c>
      <c r="C2211" s="3">
        <v>61</v>
      </c>
      <c r="D2211" s="3">
        <v>58</v>
      </c>
      <c r="E2211" s="3">
        <v>3317.24</v>
      </c>
      <c r="F2211" s="6">
        <v>4.0403983199999995</v>
      </c>
      <c r="G2211" s="6">
        <v>4444.4399999999996</v>
      </c>
    </row>
    <row r="2212" spans="1:7" ht="14.25">
      <c r="A2212" s="2">
        <v>44425</v>
      </c>
      <c r="B2212" s="3">
        <v>57</v>
      </c>
      <c r="C2212" s="3">
        <v>57</v>
      </c>
      <c r="D2212" s="3">
        <v>58.571428571428569</v>
      </c>
      <c r="E2212" s="3">
        <v>3144.49</v>
      </c>
      <c r="F2212" s="6">
        <v>3.8960231100000002</v>
      </c>
      <c r="G2212" s="6">
        <v>4285.63</v>
      </c>
    </row>
    <row r="2213" spans="1:7" ht="14.25">
      <c r="A2213" s="2">
        <v>44426</v>
      </c>
      <c r="B2213" s="3">
        <v>54</v>
      </c>
      <c r="C2213" s="3">
        <v>54</v>
      </c>
      <c r="D2213" s="3">
        <v>59.142857142857146</v>
      </c>
      <c r="E2213" s="3">
        <v>3011.01</v>
      </c>
      <c r="F2213" s="6">
        <v>3.7306413900000006</v>
      </c>
      <c r="G2213" s="6">
        <v>4103.71</v>
      </c>
    </row>
    <row r="2214" spans="1:7" ht="14.25">
      <c r="A2214" s="2">
        <v>44427</v>
      </c>
      <c r="B2214" s="3">
        <v>52</v>
      </c>
      <c r="C2214" s="3">
        <v>52</v>
      </c>
      <c r="D2214" s="3">
        <v>58.285714285714285</v>
      </c>
      <c r="E2214" s="3">
        <v>3024.53</v>
      </c>
      <c r="F2214" s="6">
        <v>3.6838775400000001</v>
      </c>
      <c r="G2214" s="6">
        <v>4052.27</v>
      </c>
    </row>
    <row r="2215" spans="1:7" ht="14.25">
      <c r="A2215" s="2">
        <v>44428</v>
      </c>
      <c r="B2215" s="3">
        <v>48</v>
      </c>
      <c r="C2215" s="3">
        <v>48</v>
      </c>
      <c r="D2215" s="3">
        <v>57.857142857142854</v>
      </c>
      <c r="E2215" s="3">
        <v>3184.9985029999998</v>
      </c>
      <c r="F2215" s="6">
        <v>3.879328176654</v>
      </c>
      <c r="G2215" s="6">
        <v>4267.26</v>
      </c>
    </row>
    <row r="2216" spans="1:7" ht="14.25">
      <c r="A2216" s="2">
        <v>44429</v>
      </c>
      <c r="B2216" s="3">
        <v>40</v>
      </c>
      <c r="C2216" s="3">
        <v>40</v>
      </c>
      <c r="D2216" s="3">
        <v>56.857142857142854</v>
      </c>
      <c r="E2216" s="3">
        <v>3285.493669</v>
      </c>
      <c r="F2216" s="6">
        <v>3.9327359217929998</v>
      </c>
      <c r="G2216" s="6">
        <v>4326.01</v>
      </c>
    </row>
    <row r="2217" spans="1:7" ht="14.25">
      <c r="A2217" s="2">
        <v>44430</v>
      </c>
      <c r="B2217" s="3">
        <v>41</v>
      </c>
      <c r="C2217" s="3">
        <v>41</v>
      </c>
      <c r="D2217" s="3">
        <v>56.142857142857146</v>
      </c>
      <c r="E2217" s="3">
        <v>3224.0524289999998</v>
      </c>
      <c r="F2217" s="6">
        <v>3.7914856565039998</v>
      </c>
      <c r="G2217" s="6">
        <v>4170.63</v>
      </c>
    </row>
    <row r="2218" spans="1:7" ht="14.25">
      <c r="A2218" s="2">
        <v>44431</v>
      </c>
      <c r="B2218" s="3">
        <v>68</v>
      </c>
      <c r="C2218" s="3">
        <v>68</v>
      </c>
      <c r="D2218" s="3">
        <v>56.571428571428569</v>
      </c>
      <c r="E2218" s="3">
        <v>3238.999045</v>
      </c>
      <c r="F2218" s="6">
        <v>3.8770818568650003</v>
      </c>
      <c r="G2218" s="6">
        <v>4264.79</v>
      </c>
    </row>
    <row r="2219" spans="1:7" ht="14.25">
      <c r="A2219" s="2">
        <v>44432</v>
      </c>
      <c r="B2219" s="3">
        <v>87</v>
      </c>
      <c r="C2219" s="3">
        <v>87</v>
      </c>
      <c r="D2219" s="3">
        <v>58.142857142857146</v>
      </c>
      <c r="E2219" s="3">
        <v>3325.178649</v>
      </c>
      <c r="F2219" s="6">
        <v>4.0500675944819999</v>
      </c>
      <c r="G2219" s="6">
        <v>4455.07</v>
      </c>
    </row>
    <row r="2220" spans="1:7" ht="14.25">
      <c r="A2220" s="2">
        <v>44433</v>
      </c>
      <c r="B2220" s="3">
        <v>102</v>
      </c>
      <c r="C2220" s="3">
        <v>102</v>
      </c>
      <c r="D2220" s="3">
        <v>60.642857142857146</v>
      </c>
      <c r="E2220" s="3">
        <v>3177.1654109999999</v>
      </c>
      <c r="F2220" s="6">
        <v>4.0699488914910003</v>
      </c>
      <c r="G2220" s="6">
        <v>4476.9399999999996</v>
      </c>
    </row>
    <row r="2221" spans="1:7" ht="14.25">
      <c r="A2221" s="2">
        <v>44434</v>
      </c>
      <c r="B2221" s="3">
        <v>98</v>
      </c>
      <c r="C2221" s="3">
        <v>98</v>
      </c>
      <c r="D2221" s="3">
        <v>63.428571428571431</v>
      </c>
      <c r="E2221" s="3">
        <v>3231.313525</v>
      </c>
      <c r="F2221" s="6">
        <v>4.2750277935750001</v>
      </c>
      <c r="G2221" s="6">
        <v>4702.53</v>
      </c>
    </row>
    <row r="2222" spans="1:7" ht="14.25">
      <c r="A2222" s="2">
        <v>44435</v>
      </c>
      <c r="B2222" s="3">
        <v>121</v>
      </c>
      <c r="C2222" s="3">
        <v>121</v>
      </c>
      <c r="D2222" s="3">
        <v>67.571428571428569</v>
      </c>
      <c r="E2222" s="3">
        <v>3084.8179420000001</v>
      </c>
      <c r="F2222" s="6">
        <v>4.4051200211759998</v>
      </c>
      <c r="G2222" s="6">
        <v>4845.63</v>
      </c>
    </row>
    <row r="2223" spans="1:7" ht="14.25">
      <c r="A2223" s="2">
        <v>44436</v>
      </c>
      <c r="B2223" s="3">
        <v>89</v>
      </c>
      <c r="C2223" s="3">
        <v>89</v>
      </c>
      <c r="D2223" s="3">
        <v>70.071428571428569</v>
      </c>
      <c r="E2223" s="3">
        <v>3270.6666810000002</v>
      </c>
      <c r="F2223" s="6">
        <v>4.8078800210699999</v>
      </c>
      <c r="G2223" s="6">
        <v>5288.67</v>
      </c>
    </row>
    <row r="2224" spans="1:7" ht="14.25">
      <c r="A2224" s="2">
        <v>44437</v>
      </c>
      <c r="B2224" s="3">
        <v>101</v>
      </c>
      <c r="C2224" s="3">
        <v>101</v>
      </c>
      <c r="D2224" s="3">
        <v>72.785714285714292</v>
      </c>
      <c r="E2224" s="3">
        <v>3247.5830099999998</v>
      </c>
      <c r="F2224" s="6">
        <v>4.9785447543300005</v>
      </c>
      <c r="G2224" s="6">
        <v>5476.4</v>
      </c>
    </row>
    <row r="2225" spans="1:7" ht="14.25">
      <c r="A2225" s="2">
        <v>44438</v>
      </c>
      <c r="B2225" s="3">
        <v>114</v>
      </c>
      <c r="C2225" s="3">
        <v>114</v>
      </c>
      <c r="D2225" s="3">
        <v>76.571428571428569</v>
      </c>
      <c r="E2225" s="3">
        <v>3228.6587340000001</v>
      </c>
      <c r="F2225" s="6">
        <v>5.2207411728780002</v>
      </c>
      <c r="G2225" s="6">
        <v>5742.82</v>
      </c>
    </row>
    <row r="2226" spans="1:7" ht="14.25">
      <c r="A2226" s="2">
        <v>44439</v>
      </c>
      <c r="B2226" s="3">
        <v>121</v>
      </c>
      <c r="C2226" s="3">
        <v>121</v>
      </c>
      <c r="D2226" s="3">
        <v>81.142857142857139</v>
      </c>
      <c r="E2226" s="3">
        <v>3227.239908</v>
      </c>
      <c r="F2226" s="6">
        <v>5.4895350835080006</v>
      </c>
      <c r="G2226" s="6">
        <v>6038.49</v>
      </c>
    </row>
    <row r="2227" spans="1:7" ht="14.25">
      <c r="A2227" s="2">
        <v>44440</v>
      </c>
      <c r="B2227" s="3">
        <v>136</v>
      </c>
      <c r="C2227" s="3">
        <v>136</v>
      </c>
      <c r="D2227" s="3">
        <v>87</v>
      </c>
      <c r="E2227" s="3">
        <v>3406.227273</v>
      </c>
      <c r="F2227" s="6">
        <v>6.223177227771</v>
      </c>
      <c r="G2227" s="6">
        <v>6845.49</v>
      </c>
    </row>
    <row r="2228" spans="1:7" ht="14.25">
      <c r="A2228" s="2">
        <v>44441</v>
      </c>
      <c r="B2228" s="3">
        <v>117</v>
      </c>
      <c r="C2228" s="3">
        <v>117</v>
      </c>
      <c r="D2228" s="3">
        <v>91.642857142857139</v>
      </c>
      <c r="E2228" s="3">
        <v>3823.9764220000002</v>
      </c>
      <c r="F2228" s="6">
        <v>7.3879224473040006</v>
      </c>
      <c r="G2228" s="6">
        <v>8126.71</v>
      </c>
    </row>
    <row r="2229" spans="1:7" ht="14.25">
      <c r="A2229" s="2">
        <v>44442</v>
      </c>
      <c r="B2229" s="3">
        <v>159</v>
      </c>
      <c r="C2229" s="3">
        <v>159</v>
      </c>
      <c r="D2229" s="3">
        <v>99.571428571428569</v>
      </c>
      <c r="E2229" s="3">
        <v>3787.989114</v>
      </c>
      <c r="F2229" s="6">
        <v>7.9547771394000009</v>
      </c>
      <c r="G2229" s="6">
        <v>8750.25</v>
      </c>
    </row>
    <row r="2230" spans="1:7" ht="14.25">
      <c r="A2230" s="2">
        <v>44443</v>
      </c>
      <c r="B2230" s="3">
        <v>127</v>
      </c>
      <c r="C2230" s="3">
        <v>127</v>
      </c>
      <c r="D2230" s="3">
        <v>105.78571428571429</v>
      </c>
      <c r="E2230" s="3">
        <v>3845.3139759999999</v>
      </c>
      <c r="F2230" s="6">
        <v>8.5596689105760007</v>
      </c>
      <c r="G2230" s="6">
        <v>9415.64</v>
      </c>
    </row>
    <row r="2231" spans="1:7" ht="14.25">
      <c r="A2231" s="2">
        <v>44444</v>
      </c>
      <c r="B2231" s="3">
        <v>116</v>
      </c>
      <c r="C2231" s="3">
        <v>116</v>
      </c>
      <c r="D2231" s="3">
        <v>111.14285714285714</v>
      </c>
      <c r="E2231" s="3">
        <v>3952.1544789999998</v>
      </c>
      <c r="F2231" s="6">
        <v>9.2124720905489994</v>
      </c>
      <c r="G2231" s="6">
        <v>10133.719999999999</v>
      </c>
    </row>
    <row r="2232" spans="1:7" ht="14.25">
      <c r="A2232" s="2">
        <v>44445</v>
      </c>
      <c r="B2232" s="3">
        <v>124</v>
      </c>
      <c r="C2232" s="3">
        <v>124</v>
      </c>
      <c r="D2232" s="3">
        <v>115.14285714285714</v>
      </c>
      <c r="E2232" s="3">
        <v>3928.3944590000001</v>
      </c>
      <c r="F2232" s="6">
        <v>9.4870726184849996</v>
      </c>
      <c r="G2232" s="6">
        <v>10435.780000000001</v>
      </c>
    </row>
    <row r="2233" spans="1:7" ht="14.25">
      <c r="A2233" s="2">
        <v>44446</v>
      </c>
      <c r="B2233" s="3">
        <v>214</v>
      </c>
      <c r="C2233" s="3">
        <v>214</v>
      </c>
      <c r="D2233" s="3">
        <v>124.21428571428571</v>
      </c>
      <c r="E2233" s="3">
        <v>3434.0373850000001</v>
      </c>
      <c r="F2233" s="6">
        <v>8.9422333505400005</v>
      </c>
      <c r="G2233" s="6">
        <v>9836.4599999999991</v>
      </c>
    </row>
    <row r="2234" spans="1:7" ht="14.25">
      <c r="A2234" s="2">
        <v>44447</v>
      </c>
      <c r="B2234" s="3">
        <v>157</v>
      </c>
      <c r="C2234" s="3">
        <v>157</v>
      </c>
      <c r="D2234" s="3">
        <v>128.14285714285714</v>
      </c>
      <c r="E2234" s="3">
        <v>3501.631766</v>
      </c>
      <c r="F2234" s="6">
        <v>9.4123861870079999</v>
      </c>
      <c r="G2234" s="6">
        <v>10353.620000000001</v>
      </c>
    </row>
    <row r="2235" spans="1:7" ht="14.25">
      <c r="A2235" s="2">
        <v>44448</v>
      </c>
      <c r="B2235" s="3">
        <v>152</v>
      </c>
      <c r="C2235" s="3">
        <v>152</v>
      </c>
      <c r="D2235" s="3">
        <v>132</v>
      </c>
      <c r="E2235" s="3">
        <v>3426.51</v>
      </c>
      <c r="F2235" s="6">
        <v>9.4982857200000019</v>
      </c>
      <c r="G2235" s="6">
        <v>10448.11</v>
      </c>
    </row>
    <row r="2236" spans="1:7" ht="14.25">
      <c r="A2236" s="2">
        <v>44449</v>
      </c>
      <c r="B2236" s="3">
        <v>107</v>
      </c>
      <c r="C2236" s="3">
        <v>107</v>
      </c>
      <c r="D2236" s="3">
        <v>131</v>
      </c>
      <c r="E2236" s="3">
        <v>3222.85</v>
      </c>
      <c r="F2236" s="6">
        <v>8.8660603499999997</v>
      </c>
      <c r="G2236" s="6">
        <v>9752.67</v>
      </c>
    </row>
    <row r="2237" spans="1:7" ht="14.25">
      <c r="A2237" s="2">
        <v>44450</v>
      </c>
      <c r="B2237" s="3">
        <v>71</v>
      </c>
      <c r="C2237" s="3">
        <v>71</v>
      </c>
      <c r="D2237" s="3">
        <v>129.71428571428572</v>
      </c>
      <c r="E2237" s="3">
        <v>3263.88</v>
      </c>
      <c r="F2237" s="6">
        <v>8.9103923999999992</v>
      </c>
      <c r="G2237" s="6">
        <v>9801.43</v>
      </c>
    </row>
    <row r="2238" spans="1:7" ht="14.25">
      <c r="A2238" s="2">
        <v>44451</v>
      </c>
      <c r="B2238" s="3">
        <v>66</v>
      </c>
      <c r="C2238" s="3">
        <v>66</v>
      </c>
      <c r="D2238" s="3">
        <v>127.21428571428571</v>
      </c>
      <c r="E2238" s="3">
        <v>3400.11</v>
      </c>
      <c r="F2238" s="6">
        <v>9.0680933699999997</v>
      </c>
      <c r="G2238" s="6">
        <v>9974.9</v>
      </c>
    </row>
    <row r="2239" spans="1:7" ht="14.25">
      <c r="A2239" s="2">
        <v>44452</v>
      </c>
      <c r="B2239" s="3">
        <v>107</v>
      </c>
      <c r="C2239" s="3">
        <v>107</v>
      </c>
      <c r="D2239" s="3">
        <v>126.71428571428571</v>
      </c>
      <c r="E2239" s="3">
        <v>3280.73</v>
      </c>
      <c r="F2239" s="6">
        <v>8.7497069100000004</v>
      </c>
      <c r="G2239" s="6">
        <v>9624.68</v>
      </c>
    </row>
    <row r="2240" spans="1:7" ht="14.25">
      <c r="A2240" s="2">
        <v>44453</v>
      </c>
      <c r="B2240" s="3">
        <v>74</v>
      </c>
      <c r="C2240" s="3">
        <v>74</v>
      </c>
      <c r="D2240" s="3">
        <v>123.35714285714286</v>
      </c>
      <c r="E2240" s="3">
        <v>3438.91</v>
      </c>
      <c r="F2240" s="6">
        <v>8.882704529999998</v>
      </c>
      <c r="G2240" s="6">
        <v>9770.9699999999993</v>
      </c>
    </row>
    <row r="2241" spans="1:7" ht="14.25">
      <c r="A2241" s="2">
        <v>44454</v>
      </c>
      <c r="B2241" s="3">
        <v>75</v>
      </c>
      <c r="C2241" s="3">
        <v>75</v>
      </c>
      <c r="D2241" s="3">
        <v>119</v>
      </c>
      <c r="E2241" s="3">
        <v>3615.65</v>
      </c>
      <c r="F2241" s="6">
        <v>9.0355093499999999</v>
      </c>
      <c r="G2241" s="6">
        <v>9939.06</v>
      </c>
    </row>
    <row r="2242" spans="1:7" ht="14.25">
      <c r="A2242" s="2">
        <v>44455</v>
      </c>
      <c r="B2242" s="3">
        <v>89</v>
      </c>
      <c r="C2242" s="3">
        <v>89</v>
      </c>
      <c r="D2242" s="3">
        <v>117</v>
      </c>
      <c r="E2242" s="3">
        <v>3563.86</v>
      </c>
      <c r="F2242" s="6">
        <v>8.7564040199999997</v>
      </c>
      <c r="G2242" s="6">
        <v>9632.0400000000009</v>
      </c>
    </row>
    <row r="2243" spans="1:7" ht="14.25">
      <c r="A2243" s="2">
        <v>44456</v>
      </c>
      <c r="B2243" s="3">
        <v>81</v>
      </c>
      <c r="C2243" s="3">
        <v>81</v>
      </c>
      <c r="D2243" s="3">
        <v>111.42857142857143</v>
      </c>
      <c r="E2243" s="3">
        <v>3392.96</v>
      </c>
      <c r="F2243" s="6">
        <v>7.9089897599999999</v>
      </c>
      <c r="G2243" s="6">
        <v>8699.89</v>
      </c>
    </row>
    <row r="2244" spans="1:7" ht="14.25">
      <c r="A2244" s="2">
        <v>44457</v>
      </c>
      <c r="B2244" s="3">
        <v>58</v>
      </c>
      <c r="C2244" s="3">
        <v>58</v>
      </c>
      <c r="D2244" s="3">
        <v>106.5</v>
      </c>
      <c r="E2244" s="3">
        <v>3428.16</v>
      </c>
      <c r="F2244" s="6">
        <v>7.7030755199999996</v>
      </c>
      <c r="G2244" s="6">
        <v>8473.3799999999992</v>
      </c>
    </row>
    <row r="2245" spans="1:7" ht="14.25">
      <c r="A2245" s="2">
        <v>44458</v>
      </c>
      <c r="B2245" s="3">
        <v>65</v>
      </c>
      <c r="C2245" s="3">
        <v>65</v>
      </c>
      <c r="D2245" s="3">
        <v>102.85714285714286</v>
      </c>
      <c r="E2245" s="3">
        <v>3343.34</v>
      </c>
      <c r="F2245" s="6">
        <v>7.2316444200000003</v>
      </c>
      <c r="G2245" s="6">
        <v>7954.81</v>
      </c>
    </row>
    <row r="2246" spans="1:7" ht="14.25">
      <c r="A2246" s="2">
        <v>44459</v>
      </c>
      <c r="B2246" s="3">
        <v>94</v>
      </c>
      <c r="C2246" s="3">
        <v>94</v>
      </c>
      <c r="D2246" s="3">
        <v>100.71428571428571</v>
      </c>
      <c r="E2246" s="3">
        <v>2971.93</v>
      </c>
      <c r="F2246" s="6">
        <v>6.3034635299999993</v>
      </c>
      <c r="G2246" s="6">
        <v>6933.81</v>
      </c>
    </row>
    <row r="2247" spans="1:7" ht="14.25">
      <c r="A2247" s="2">
        <v>44460</v>
      </c>
      <c r="B2247" s="3">
        <v>107</v>
      </c>
      <c r="C2247" s="3">
        <v>107</v>
      </c>
      <c r="D2247" s="3">
        <v>93.071428571428569</v>
      </c>
      <c r="E2247" s="3">
        <v>2779.85</v>
      </c>
      <c r="F2247" s="6">
        <v>5.4290470499999994</v>
      </c>
      <c r="G2247" s="6">
        <v>5971.95</v>
      </c>
    </row>
    <row r="2248" spans="1:7" ht="14.25">
      <c r="A2248" s="2">
        <v>44461</v>
      </c>
      <c r="B2248" s="3">
        <v>74</v>
      </c>
      <c r="C2248" s="3">
        <v>74</v>
      </c>
      <c r="D2248" s="3">
        <v>87.142857142857139</v>
      </c>
      <c r="E2248" s="3">
        <v>3078.3233559999999</v>
      </c>
      <c r="F2248" s="6">
        <v>5.6240967714119989</v>
      </c>
      <c r="G2248" s="6">
        <v>6186.51</v>
      </c>
    </row>
    <row r="2249" spans="1:7" ht="14.25">
      <c r="A2249" s="2">
        <v>44462</v>
      </c>
      <c r="B2249" s="3">
        <v>91</v>
      </c>
      <c r="C2249" s="3">
        <v>91</v>
      </c>
      <c r="D2249" s="3">
        <v>82.785714285714292</v>
      </c>
      <c r="E2249" s="3">
        <v>3154.360772</v>
      </c>
      <c r="F2249" s="6">
        <v>5.4980508255959997</v>
      </c>
      <c r="G2249" s="6">
        <v>6047.86</v>
      </c>
    </row>
    <row r="2250" spans="1:7" ht="14.25">
      <c r="A2250" s="2">
        <v>44463</v>
      </c>
      <c r="B2250" s="3">
        <v>79</v>
      </c>
      <c r="C2250" s="3">
        <v>79</v>
      </c>
      <c r="D2250" s="3">
        <v>80.785714285714292</v>
      </c>
      <c r="E2250" s="3">
        <v>2931.0372609999999</v>
      </c>
      <c r="F2250" s="6">
        <v>4.9856943809610001</v>
      </c>
      <c r="G2250" s="6">
        <v>5484.26</v>
      </c>
    </row>
    <row r="2251" spans="1:7" ht="14.25">
      <c r="A2251" s="2">
        <v>44464</v>
      </c>
      <c r="B2251" s="3">
        <v>51</v>
      </c>
      <c r="C2251" s="3">
        <v>51</v>
      </c>
      <c r="D2251" s="3">
        <v>79.357142857142861</v>
      </c>
      <c r="E2251" s="3">
        <v>2924.081709</v>
      </c>
      <c r="F2251" s="6">
        <v>4.8510515552310007</v>
      </c>
      <c r="G2251" s="6">
        <v>5336.16</v>
      </c>
    </row>
    <row r="2252" spans="1:7" ht="14.25">
      <c r="A2252" s="2">
        <v>44465</v>
      </c>
      <c r="B2252" s="3">
        <v>71</v>
      </c>
      <c r="C2252" s="3">
        <v>71</v>
      </c>
      <c r="D2252" s="3">
        <v>79.714285714285708</v>
      </c>
      <c r="E2252" s="3">
        <v>3061.9656620000001</v>
      </c>
      <c r="F2252" s="6">
        <v>5.1441023121600002</v>
      </c>
      <c r="G2252" s="6">
        <v>5658.51</v>
      </c>
    </row>
    <row r="2253" spans="1:7" ht="14.25">
      <c r="A2253" s="2">
        <v>44466</v>
      </c>
      <c r="B2253" s="3">
        <v>138</v>
      </c>
      <c r="C2253" s="3">
        <v>138</v>
      </c>
      <c r="D2253" s="3">
        <v>81.928571428571431</v>
      </c>
      <c r="E2253" s="3">
        <v>2925.7696070000002</v>
      </c>
      <c r="F2253" s="6">
        <v>5.0381752632539998</v>
      </c>
      <c r="G2253" s="6">
        <v>5541.99</v>
      </c>
    </row>
    <row r="2254" spans="1:7" ht="14.25">
      <c r="A2254" s="2">
        <v>44467</v>
      </c>
      <c r="B2254" s="3">
        <v>95</v>
      </c>
      <c r="C2254" s="3">
        <v>95</v>
      </c>
      <c r="D2254" s="3">
        <v>83.428571428571431</v>
      </c>
      <c r="E2254" s="3">
        <v>2806.269546</v>
      </c>
      <c r="F2254" s="6">
        <v>4.8913278186780005</v>
      </c>
      <c r="G2254" s="6">
        <v>5380.46</v>
      </c>
    </row>
    <row r="2255" spans="1:7" ht="14.25">
      <c r="A2255" s="2">
        <v>44468</v>
      </c>
      <c r="B2255" s="3">
        <v>84</v>
      </c>
      <c r="C2255" s="3">
        <v>84</v>
      </c>
      <c r="D2255" s="3">
        <v>84.071428571428569</v>
      </c>
      <c r="E2255" s="3">
        <v>2850.14</v>
      </c>
      <c r="F2255" s="6">
        <v>5.0276469600000002</v>
      </c>
      <c r="G2255" s="6">
        <v>5530.41</v>
      </c>
    </row>
    <row r="2256" spans="1:7" ht="14.25">
      <c r="A2256" s="2">
        <v>44469</v>
      </c>
      <c r="B2256" s="3">
        <v>107</v>
      </c>
      <c r="C2256" s="3">
        <v>107</v>
      </c>
      <c r="D2256" s="3">
        <v>85.357142857142861</v>
      </c>
      <c r="E2256" s="3">
        <v>3000.4658979999999</v>
      </c>
      <c r="F2256" s="6">
        <v>5.3558316279299998</v>
      </c>
      <c r="G2256" s="6">
        <v>5891.41</v>
      </c>
    </row>
    <row r="2257" spans="1:7" ht="14.25">
      <c r="A2257" s="2">
        <v>44470</v>
      </c>
      <c r="B2257" s="3">
        <v>93</v>
      </c>
      <c r="C2257" s="3">
        <v>93</v>
      </c>
      <c r="D2257" s="3">
        <v>86.214285714285708</v>
      </c>
      <c r="E2257" s="3">
        <v>3310.963182</v>
      </c>
      <c r="F2257" s="6">
        <v>5.9795995066919989</v>
      </c>
      <c r="G2257" s="6">
        <v>6577.56</v>
      </c>
    </row>
    <row r="2258" spans="1:7" ht="14.25">
      <c r="A2258" s="2">
        <v>44471</v>
      </c>
      <c r="B2258" s="3">
        <v>69</v>
      </c>
      <c r="C2258" s="3">
        <v>69</v>
      </c>
      <c r="D2258" s="3">
        <v>87</v>
      </c>
      <c r="E2258" s="3">
        <v>3395.27</v>
      </c>
      <c r="F2258" s="6">
        <v>6.2031582900000002</v>
      </c>
      <c r="G2258" s="6">
        <v>6823.47</v>
      </c>
    </row>
    <row r="2259" spans="1:7" ht="14.25">
      <c r="A2259" s="2">
        <v>44472</v>
      </c>
      <c r="B2259" s="3">
        <v>66</v>
      </c>
      <c r="C2259" s="3">
        <v>66</v>
      </c>
      <c r="D2259" s="3">
        <v>87.071428571428569</v>
      </c>
      <c r="E2259" s="3">
        <v>3416.92</v>
      </c>
      <c r="F2259" s="6">
        <v>6.2427128400000003</v>
      </c>
      <c r="G2259" s="6">
        <v>6866.98</v>
      </c>
    </row>
    <row r="2260" spans="1:7" ht="14.25">
      <c r="A2260" s="2">
        <v>44473</v>
      </c>
      <c r="B2260" s="3">
        <v>106</v>
      </c>
      <c r="C2260" s="3">
        <v>106</v>
      </c>
      <c r="D2260" s="3">
        <v>87.928571428571431</v>
      </c>
      <c r="E2260" s="3">
        <v>3385.32</v>
      </c>
      <c r="F2260" s="6">
        <v>6.25607136</v>
      </c>
      <c r="G2260" s="6">
        <v>6881.68</v>
      </c>
    </row>
    <row r="2261" spans="1:7" ht="14.25">
      <c r="A2261" s="2">
        <v>44474</v>
      </c>
      <c r="B2261" s="3">
        <v>130</v>
      </c>
      <c r="C2261" s="3">
        <v>130</v>
      </c>
      <c r="D2261" s="3">
        <v>89.571428571428569</v>
      </c>
      <c r="E2261" s="3">
        <v>3515.24</v>
      </c>
      <c r="F2261" s="6">
        <v>6.6438035999999991</v>
      </c>
      <c r="G2261" s="6">
        <v>7308.18</v>
      </c>
    </row>
    <row r="2262" spans="1:7" ht="14.25">
      <c r="A2262" s="2">
        <v>44475</v>
      </c>
      <c r="B2262" s="3">
        <v>150</v>
      </c>
      <c r="C2262" s="3">
        <v>150</v>
      </c>
      <c r="D2262" s="3">
        <v>95</v>
      </c>
      <c r="E2262" s="3">
        <v>3573.84</v>
      </c>
      <c r="F2262" s="6">
        <v>7.1298108000000004</v>
      </c>
      <c r="G2262" s="6">
        <v>7842.79</v>
      </c>
    </row>
    <row r="2263" spans="1:7" ht="14.25">
      <c r="A2263" s="2">
        <v>44476</v>
      </c>
      <c r="B2263" s="3">
        <v>152</v>
      </c>
      <c r="C2263" s="3">
        <v>152</v>
      </c>
      <c r="D2263" s="3">
        <v>99.357142857142861</v>
      </c>
      <c r="E2263" s="3">
        <v>3589.74</v>
      </c>
      <c r="F2263" s="6">
        <v>7.4630694599999998</v>
      </c>
      <c r="G2263" s="6">
        <v>8209.3799999999992</v>
      </c>
    </row>
    <row r="2264" spans="1:7" ht="14.25">
      <c r="A2264" s="2">
        <v>44477</v>
      </c>
      <c r="B2264" s="3">
        <v>126</v>
      </c>
      <c r="C2264" s="3">
        <v>126</v>
      </c>
      <c r="D2264" s="3">
        <v>102.71428571428571</v>
      </c>
      <c r="E2264" s="3">
        <v>3556.25</v>
      </c>
      <c r="F2264" s="6">
        <v>7.6921687499999996</v>
      </c>
      <c r="G2264" s="6">
        <v>8461.39</v>
      </c>
    </row>
    <row r="2265" spans="1:7" ht="14.25">
      <c r="A2265" s="2">
        <v>44478</v>
      </c>
      <c r="B2265" s="3">
        <v>85</v>
      </c>
      <c r="C2265" s="3">
        <v>85</v>
      </c>
      <c r="D2265" s="3">
        <v>105.14285714285714</v>
      </c>
      <c r="E2265" s="3">
        <v>3571.7</v>
      </c>
      <c r="F2265" s="6">
        <v>7.8755984999999997</v>
      </c>
      <c r="G2265" s="6">
        <v>8663.16</v>
      </c>
    </row>
    <row r="2266" spans="1:7" ht="14.25">
      <c r="A2266" s="2">
        <v>44479</v>
      </c>
      <c r="B2266" s="3">
        <v>86</v>
      </c>
      <c r="C2266" s="3">
        <v>86</v>
      </c>
      <c r="D2266" s="3">
        <v>106.21428571428571</v>
      </c>
      <c r="E2266" s="3">
        <v>3410</v>
      </c>
      <c r="F2266" s="6">
        <v>7.5906599999999997</v>
      </c>
      <c r="G2266" s="6">
        <v>8349.73</v>
      </c>
    </row>
    <row r="2267" spans="1:7" ht="14.25">
      <c r="A2267" s="2">
        <v>44480</v>
      </c>
      <c r="B2267" s="3">
        <v>114</v>
      </c>
      <c r="C2267" s="3">
        <v>114</v>
      </c>
      <c r="D2267" s="3">
        <v>104.5</v>
      </c>
      <c r="E2267" s="3">
        <v>3542.701251</v>
      </c>
      <c r="F2267" s="6">
        <v>7.8116562584550007</v>
      </c>
      <c r="G2267" s="6">
        <v>8592.82</v>
      </c>
    </row>
    <row r="2268" spans="1:7" ht="14.25">
      <c r="A2268" s="2">
        <v>44481</v>
      </c>
      <c r="B2268" s="3">
        <v>98</v>
      </c>
      <c r="C2268" s="3">
        <v>98</v>
      </c>
      <c r="D2268" s="3">
        <v>104.71428571428571</v>
      </c>
      <c r="E2268" s="3">
        <v>3490.6501050000002</v>
      </c>
      <c r="F2268" s="6">
        <v>7.696883481525</v>
      </c>
      <c r="G2268" s="6">
        <v>8466.57</v>
      </c>
    </row>
    <row r="2269" spans="1:7" ht="14.25">
      <c r="A2269" s="2">
        <v>44482</v>
      </c>
      <c r="B2269" s="3">
        <v>109</v>
      </c>
      <c r="C2269" s="3">
        <v>109</v>
      </c>
      <c r="D2269" s="3">
        <v>106.5</v>
      </c>
      <c r="E2269" s="3">
        <v>3608.1887179999999</v>
      </c>
      <c r="F2269" s="6">
        <v>8.1076000493460008</v>
      </c>
      <c r="G2269" s="6">
        <v>8918.36</v>
      </c>
    </row>
    <row r="2270" spans="1:7" ht="14.25">
      <c r="A2270" s="2">
        <v>44483</v>
      </c>
      <c r="B2270" s="3">
        <v>139</v>
      </c>
      <c r="C2270" s="3">
        <v>139</v>
      </c>
      <c r="D2270" s="3">
        <v>108.78571428571429</v>
      </c>
      <c r="E2270" s="3">
        <v>3791.66</v>
      </c>
      <c r="F2270" s="6">
        <v>8.6791097399999995</v>
      </c>
      <c r="G2270" s="6">
        <v>9547.02</v>
      </c>
    </row>
    <row r="2271" spans="1:7" ht="14.25">
      <c r="A2271" s="2">
        <v>44484</v>
      </c>
      <c r="B2271" s="3">
        <v>153</v>
      </c>
      <c r="C2271" s="3">
        <v>153</v>
      </c>
      <c r="D2271" s="3">
        <v>113.07142857142857</v>
      </c>
      <c r="E2271" s="3">
        <v>3868.72</v>
      </c>
      <c r="F2271" s="6">
        <v>9.1804725600000001</v>
      </c>
      <c r="G2271" s="6">
        <v>10098.52</v>
      </c>
    </row>
    <row r="2272" spans="1:7" ht="14.25">
      <c r="A2272" s="2">
        <v>44485</v>
      </c>
      <c r="B2272" s="3">
        <v>91</v>
      </c>
      <c r="C2272" s="3">
        <v>91</v>
      </c>
      <c r="D2272" s="3">
        <v>114.64285714285714</v>
      </c>
      <c r="E2272" s="3">
        <v>3825.19</v>
      </c>
      <c r="F2272" s="6">
        <v>9.2378338500000012</v>
      </c>
      <c r="G2272" s="6">
        <v>10161.620000000001</v>
      </c>
    </row>
    <row r="2273" spans="1:7" ht="14.25">
      <c r="A2273" s="2">
        <v>44486</v>
      </c>
      <c r="B2273" s="3">
        <v>81</v>
      </c>
      <c r="C2273" s="3">
        <v>81</v>
      </c>
      <c r="D2273" s="3">
        <v>115.71428571428571</v>
      </c>
      <c r="E2273" s="3">
        <v>3854.37</v>
      </c>
      <c r="F2273" s="6">
        <v>9.3892453199999988</v>
      </c>
      <c r="G2273" s="6">
        <v>10328.17</v>
      </c>
    </row>
    <row r="2274" spans="1:7" ht="14.25">
      <c r="A2274" s="2">
        <v>44487</v>
      </c>
      <c r="B2274" s="3">
        <v>113</v>
      </c>
      <c r="C2274" s="3">
        <v>113</v>
      </c>
      <c r="D2274" s="3">
        <v>116.21428571428571</v>
      </c>
      <c r="E2274" s="3">
        <v>3748.31</v>
      </c>
      <c r="F2274" s="6">
        <v>9.1308831599999998</v>
      </c>
      <c r="G2274" s="6">
        <v>10043.969999999999</v>
      </c>
    </row>
    <row r="2275" spans="1:7" ht="14.25">
      <c r="A2275" s="2">
        <v>44488</v>
      </c>
      <c r="B2275" s="3">
        <v>80</v>
      </c>
      <c r="C2275" s="3">
        <v>80</v>
      </c>
      <c r="D2275" s="3">
        <v>112.64285714285714</v>
      </c>
      <c r="E2275" s="3">
        <v>3887.87</v>
      </c>
      <c r="F2275" s="6">
        <v>9.2259155100000001</v>
      </c>
      <c r="G2275" s="6">
        <v>10148.51</v>
      </c>
    </row>
    <row r="2276" spans="1:7" ht="14.25">
      <c r="A2276" s="2">
        <v>44489</v>
      </c>
      <c r="B2276" s="3">
        <v>87</v>
      </c>
      <c r="C2276" s="3">
        <v>87</v>
      </c>
      <c r="D2276" s="3">
        <v>108.14285714285714</v>
      </c>
      <c r="E2276" s="3">
        <v>4154.42</v>
      </c>
      <c r="F2276" s="6">
        <v>9.4222245600000001</v>
      </c>
      <c r="G2276" s="6">
        <v>10364.450000000001</v>
      </c>
    </row>
    <row r="2277" spans="1:7" ht="14.25">
      <c r="A2277" s="2">
        <v>44490</v>
      </c>
      <c r="B2277" s="3">
        <v>100</v>
      </c>
      <c r="C2277" s="3">
        <v>100</v>
      </c>
      <c r="D2277" s="3">
        <v>104.42857142857143</v>
      </c>
      <c r="E2277" s="3">
        <v>4053.9646710000002</v>
      </c>
      <c r="F2277" s="6">
        <v>8.8538588414639996</v>
      </c>
      <c r="G2277" s="6">
        <v>9739.24</v>
      </c>
    </row>
    <row r="2278" spans="1:7" ht="14.25">
      <c r="A2278" s="2">
        <v>44491</v>
      </c>
      <c r="B2278" s="3">
        <v>92</v>
      </c>
      <c r="C2278" s="3">
        <v>92</v>
      </c>
      <c r="D2278" s="3">
        <v>102</v>
      </c>
      <c r="E2278" s="3">
        <v>3971.5042490000001</v>
      </c>
      <c r="F2278" s="6">
        <v>8.5069621013580008</v>
      </c>
      <c r="G2278" s="6">
        <v>9357.66</v>
      </c>
    </row>
    <row r="2279" spans="1:7" ht="14.25">
      <c r="A2279" s="2">
        <v>44492</v>
      </c>
      <c r="B2279" s="3">
        <v>72</v>
      </c>
      <c r="C2279" s="3">
        <v>72</v>
      </c>
      <c r="D2279" s="3">
        <v>101.07142857142857</v>
      </c>
      <c r="E2279" s="3">
        <v>4168.5077780000001</v>
      </c>
      <c r="F2279" s="6">
        <v>8.8414049971379995</v>
      </c>
      <c r="G2279" s="6">
        <v>9725.5499999999993</v>
      </c>
    </row>
    <row r="2280" spans="1:7" ht="14.25">
      <c r="A2280" s="2">
        <v>44493</v>
      </c>
      <c r="B2280" s="3">
        <v>80</v>
      </c>
      <c r="C2280" s="3">
        <v>80</v>
      </c>
      <c r="D2280" s="3">
        <v>100.64285714285714</v>
      </c>
      <c r="E2280" s="3">
        <v>4082.2778370000001</v>
      </c>
      <c r="F2280" s="6">
        <v>8.6585112922769998</v>
      </c>
      <c r="G2280" s="6">
        <v>9524.36</v>
      </c>
    </row>
    <row r="2281" spans="1:7" ht="14.25">
      <c r="A2281" s="2">
        <v>44494</v>
      </c>
      <c r="B2281" s="3">
        <v>104</v>
      </c>
      <c r="C2281" s="3">
        <v>104</v>
      </c>
      <c r="D2281" s="3">
        <v>99.928571428571431</v>
      </c>
      <c r="E2281" s="3">
        <v>4220.8171039999997</v>
      </c>
      <c r="F2281" s="6">
        <v>8.8637159184000005</v>
      </c>
      <c r="G2281" s="6">
        <v>9750.09</v>
      </c>
    </row>
    <row r="2282" spans="1:7" ht="14.25">
      <c r="A2282" s="2">
        <v>44495</v>
      </c>
      <c r="B2282" s="3">
        <v>132</v>
      </c>
      <c r="C2282" s="3">
        <v>132</v>
      </c>
      <c r="D2282" s="3">
        <v>102.35714285714286</v>
      </c>
      <c r="E2282" s="3">
        <v>4131.2479540000004</v>
      </c>
      <c r="F2282" s="6">
        <v>8.8491331174679999</v>
      </c>
      <c r="G2282" s="6">
        <v>9734.0499999999993</v>
      </c>
    </row>
    <row r="2283" spans="1:7" ht="14.25">
      <c r="A2283" s="2">
        <v>44496</v>
      </c>
      <c r="B2283" s="3">
        <v>177</v>
      </c>
      <c r="C2283" s="3">
        <v>177</v>
      </c>
      <c r="D2283" s="3">
        <v>107.21428571428571</v>
      </c>
      <c r="E2283" s="3">
        <v>3923.7357099999999</v>
      </c>
      <c r="F2283" s="6">
        <v>8.8166341403699988</v>
      </c>
      <c r="G2283" s="6">
        <v>9698.2999999999993</v>
      </c>
    </row>
    <row r="2284" spans="1:7" ht="14.25">
      <c r="A2284" s="2">
        <v>44497</v>
      </c>
      <c r="B2284" s="3">
        <v>198</v>
      </c>
      <c r="C2284" s="3">
        <v>198</v>
      </c>
      <c r="D2284" s="3">
        <v>111.42857142857143</v>
      </c>
      <c r="E2284" s="3">
        <v>4287.9456069999997</v>
      </c>
      <c r="F2284" s="6">
        <v>9.9952012099169991</v>
      </c>
      <c r="G2284" s="6">
        <v>10994.72</v>
      </c>
    </row>
    <row r="2285" spans="1:7" ht="14.25">
      <c r="A2285" s="2">
        <v>44498</v>
      </c>
      <c r="B2285" s="3">
        <v>184</v>
      </c>
      <c r="C2285" s="3">
        <v>184</v>
      </c>
      <c r="D2285" s="3">
        <v>113.64285714285714</v>
      </c>
      <c r="E2285" s="3">
        <v>4426.66</v>
      </c>
      <c r="F2285" s="6">
        <v>10.59742404</v>
      </c>
      <c r="G2285" s="6">
        <v>11657.17</v>
      </c>
    </row>
    <row r="2286" spans="1:7" ht="14.25">
      <c r="A2286" s="2">
        <v>44499</v>
      </c>
      <c r="B2286" s="3">
        <v>171</v>
      </c>
      <c r="C2286" s="3">
        <v>171</v>
      </c>
      <c r="D2286" s="3">
        <v>119.35714285714286</v>
      </c>
      <c r="E2286" s="3">
        <v>4328.8100000000004</v>
      </c>
      <c r="F2286" s="6">
        <v>10.817696190000001</v>
      </c>
      <c r="G2286" s="6">
        <v>11899.47</v>
      </c>
    </row>
    <row r="2287" spans="1:7" ht="14.25">
      <c r="A2287" s="2">
        <v>44500</v>
      </c>
      <c r="B2287" s="3">
        <v>157</v>
      </c>
      <c r="C2287" s="3">
        <v>157</v>
      </c>
      <c r="D2287" s="3">
        <v>124.78571428571429</v>
      </c>
      <c r="E2287" s="3">
        <v>4295.3500000000004</v>
      </c>
      <c r="F2287" s="6">
        <v>11.275293750000001</v>
      </c>
      <c r="G2287" s="6">
        <v>12402.82</v>
      </c>
    </row>
    <row r="2288" spans="1:7" ht="14.25">
      <c r="A2288" s="2">
        <v>44501</v>
      </c>
      <c r="B2288" s="3">
        <v>167</v>
      </c>
      <c r="C2288" s="3">
        <v>167</v>
      </c>
      <c r="D2288" s="3">
        <v>128.64285714285714</v>
      </c>
      <c r="E2288" s="3">
        <v>4324.21</v>
      </c>
      <c r="F2288" s="6">
        <v>11.71428489</v>
      </c>
      <c r="G2288" s="6">
        <v>12885.71</v>
      </c>
    </row>
    <row r="2289" spans="1:7" ht="14.25">
      <c r="A2289" s="2">
        <v>44502</v>
      </c>
      <c r="B2289" s="3">
        <v>184</v>
      </c>
      <c r="C2289" s="3">
        <v>184</v>
      </c>
      <c r="D2289" s="3">
        <v>136.07142857142858</v>
      </c>
      <c r="E2289" s="3">
        <v>4598</v>
      </c>
      <c r="F2289" s="6">
        <v>13.131888</v>
      </c>
      <c r="G2289" s="6">
        <v>14445.08</v>
      </c>
    </row>
    <row r="2290" spans="1:7" ht="14.25">
      <c r="A2290" s="2">
        <v>44503</v>
      </c>
      <c r="B2290" s="3">
        <v>171</v>
      </c>
      <c r="C2290" s="3">
        <v>171</v>
      </c>
      <c r="D2290" s="3">
        <v>142.07142857142858</v>
      </c>
      <c r="E2290" s="3">
        <v>4605.6000000000004</v>
      </c>
      <c r="F2290" s="6">
        <v>13.733899200000002</v>
      </c>
      <c r="G2290" s="6">
        <v>15107.29</v>
      </c>
    </row>
    <row r="2291" spans="1:7" ht="14.25">
      <c r="A2291" s="2">
        <v>44504</v>
      </c>
      <c r="B2291" s="3">
        <v>153</v>
      </c>
      <c r="C2291" s="3">
        <v>153</v>
      </c>
      <c r="D2291" s="3">
        <v>145.85714285714286</v>
      </c>
      <c r="E2291" s="3">
        <v>4538.2700000000004</v>
      </c>
      <c r="F2291" s="6">
        <v>13.914335820000003</v>
      </c>
      <c r="G2291" s="6">
        <v>15305.77</v>
      </c>
    </row>
    <row r="2292" spans="1:7" ht="14.25">
      <c r="A2292" s="2">
        <v>44505</v>
      </c>
      <c r="B2292" s="3">
        <v>141</v>
      </c>
      <c r="C2292" s="3">
        <v>141</v>
      </c>
      <c r="D2292" s="3">
        <v>149.35714285714286</v>
      </c>
      <c r="E2292" s="3">
        <v>4475.88</v>
      </c>
      <c r="F2292" s="6">
        <v>14.005028520000002</v>
      </c>
      <c r="G2292" s="6">
        <v>15405.53</v>
      </c>
    </row>
    <row r="2293" spans="1:7" ht="14.25">
      <c r="A2293" s="2">
        <v>44506</v>
      </c>
      <c r="B2293" s="3">
        <v>118</v>
      </c>
      <c r="C2293" s="3">
        <v>118</v>
      </c>
      <c r="D2293" s="3">
        <v>152.64285714285714</v>
      </c>
      <c r="E2293" s="3">
        <v>4511.9799999999996</v>
      </c>
      <c r="F2293" s="6">
        <v>14.496991739999999</v>
      </c>
      <c r="G2293" s="6">
        <v>15946.69</v>
      </c>
    </row>
    <row r="2294" spans="1:7" ht="14.25">
      <c r="A2294" s="2">
        <v>44507</v>
      </c>
      <c r="B2294" s="3">
        <v>104</v>
      </c>
      <c r="C2294" s="3">
        <v>104</v>
      </c>
      <c r="D2294" s="3">
        <v>154.35714285714286</v>
      </c>
      <c r="E2294" s="3">
        <v>4620.8100000000004</v>
      </c>
      <c r="F2294" s="6">
        <v>14.943699540000003</v>
      </c>
      <c r="G2294" s="6">
        <v>16438.07</v>
      </c>
    </row>
    <row r="2295" spans="1:7" ht="14.25">
      <c r="A2295" s="2">
        <v>44508</v>
      </c>
      <c r="B2295" s="3">
        <v>133</v>
      </c>
      <c r="C2295" s="3">
        <v>133</v>
      </c>
      <c r="D2295" s="3">
        <v>156.42857142857142</v>
      </c>
      <c r="E2295" s="3">
        <v>4805.99</v>
      </c>
      <c r="F2295" s="6">
        <v>15.744423239999998</v>
      </c>
      <c r="G2295" s="6">
        <v>17318.87</v>
      </c>
    </row>
    <row r="2296" spans="1:7" ht="14.25">
      <c r="A2296" s="2">
        <v>44509</v>
      </c>
      <c r="B2296" s="3">
        <v>181</v>
      </c>
      <c r="C2296" s="3">
        <v>181</v>
      </c>
      <c r="D2296" s="3">
        <v>159.92857142857142</v>
      </c>
      <c r="E2296" s="3">
        <v>4734.0917149999996</v>
      </c>
      <c r="F2296" s="6">
        <v>15.9065481624</v>
      </c>
      <c r="G2296" s="6">
        <v>17497.2</v>
      </c>
    </row>
    <row r="2297" spans="1:7" ht="14.25">
      <c r="A2297" s="2">
        <v>44510</v>
      </c>
      <c r="B2297" s="3">
        <v>174</v>
      </c>
      <c r="C2297" s="3">
        <v>174</v>
      </c>
      <c r="D2297" s="3">
        <v>159.71428571428572</v>
      </c>
      <c r="E2297" s="3">
        <v>4632.4860980000003</v>
      </c>
      <c r="F2297" s="6">
        <v>15.565153289280001</v>
      </c>
      <c r="G2297" s="6">
        <v>17121.669999999998</v>
      </c>
    </row>
    <row r="2298" spans="1:7" ht="14.25">
      <c r="A2298" s="2">
        <v>44511</v>
      </c>
      <c r="B2298" s="3">
        <v>167</v>
      </c>
      <c r="C2298" s="3">
        <v>167</v>
      </c>
      <c r="D2298" s="3">
        <v>157.5</v>
      </c>
      <c r="E2298" s="3">
        <v>4721.87</v>
      </c>
      <c r="F2298" s="6">
        <v>15.667164660000001</v>
      </c>
      <c r="G2298" s="6">
        <v>17233.88</v>
      </c>
    </row>
    <row r="2299" spans="1:7" ht="14.25">
      <c r="A2299" s="2">
        <v>44512</v>
      </c>
      <c r="B2299" s="3">
        <v>155</v>
      </c>
      <c r="C2299" s="3">
        <v>155</v>
      </c>
      <c r="D2299" s="3">
        <v>155.42857142857142</v>
      </c>
      <c r="E2299" s="3">
        <v>4667.4659099999999</v>
      </c>
      <c r="F2299" s="6">
        <v>15.192601537049999</v>
      </c>
      <c r="G2299" s="6">
        <v>16711.86</v>
      </c>
    </row>
    <row r="2300" spans="1:7" ht="14.25">
      <c r="A2300" s="2">
        <v>44513</v>
      </c>
      <c r="B2300" s="3">
        <v>137</v>
      </c>
      <c r="C2300" s="3">
        <v>137</v>
      </c>
      <c r="D2300" s="3">
        <v>153</v>
      </c>
      <c r="E2300" s="3">
        <v>4644.7110919999996</v>
      </c>
      <c r="F2300" s="6">
        <v>14.923456738595998</v>
      </c>
      <c r="G2300" s="6">
        <v>16415.8</v>
      </c>
    </row>
    <row r="2301" spans="1:7" ht="14.25">
      <c r="A2301" s="2">
        <v>44514</v>
      </c>
      <c r="B2301" s="3">
        <v>118</v>
      </c>
      <c r="C2301" s="3">
        <v>118</v>
      </c>
      <c r="D2301" s="3">
        <v>150.21428571428572</v>
      </c>
      <c r="E2301" s="3">
        <v>4626.8505729999997</v>
      </c>
      <c r="F2301" s="6">
        <v>14.574579304949999</v>
      </c>
      <c r="G2301" s="6">
        <v>16032.04</v>
      </c>
    </row>
    <row r="2302" spans="1:7" ht="14.25">
      <c r="A2302" s="2">
        <v>44515</v>
      </c>
      <c r="B2302" s="3">
        <v>160</v>
      </c>
      <c r="C2302" s="3">
        <v>160</v>
      </c>
      <c r="D2302" s="3">
        <v>149.71428571428572</v>
      </c>
      <c r="E2302" s="3">
        <v>4545.67</v>
      </c>
      <c r="F2302" s="6">
        <v>14.3188605</v>
      </c>
      <c r="G2302" s="6">
        <v>15750.75</v>
      </c>
    </row>
    <row r="2303" spans="1:7" ht="14.25">
      <c r="A2303" s="2">
        <v>44516</v>
      </c>
      <c r="B2303" s="3">
        <v>151</v>
      </c>
      <c r="C2303" s="3">
        <v>151</v>
      </c>
      <c r="D2303" s="3">
        <v>147.35714285714286</v>
      </c>
      <c r="E2303" s="3">
        <v>4222.67</v>
      </c>
      <c r="F2303" s="6">
        <v>13.035382290000001</v>
      </c>
      <c r="G2303" s="6">
        <v>14338.92</v>
      </c>
    </row>
    <row r="2304" spans="1:7" ht="14.25">
      <c r="A2304" s="2">
        <v>44517</v>
      </c>
      <c r="B2304" s="3">
        <v>137</v>
      </c>
      <c r="C2304" s="3">
        <v>137</v>
      </c>
      <c r="D2304" s="3">
        <v>144.92857142857142</v>
      </c>
      <c r="E2304" s="3">
        <v>4289.4416019999999</v>
      </c>
      <c r="F2304" s="6">
        <v>13.06134967809</v>
      </c>
      <c r="G2304" s="6">
        <v>14367.48</v>
      </c>
    </row>
    <row r="2305" spans="1:7" ht="14.25">
      <c r="A2305" s="2">
        <v>44518</v>
      </c>
      <c r="B2305" s="3">
        <v>150</v>
      </c>
      <c r="C2305" s="3">
        <v>150</v>
      </c>
      <c r="D2305" s="3">
        <v>144.71428571428572</v>
      </c>
      <c r="E2305" s="3">
        <v>4009.87</v>
      </c>
      <c r="F2305" s="6">
        <v>12.210054150000001</v>
      </c>
      <c r="G2305" s="6">
        <v>13431.06</v>
      </c>
    </row>
    <row r="2306" spans="1:7" ht="14.25">
      <c r="A2306" s="2">
        <v>44519</v>
      </c>
      <c r="B2306" s="3">
        <v>127</v>
      </c>
      <c r="C2306" s="3">
        <v>127</v>
      </c>
      <c r="D2306" s="3">
        <v>143.71428571428572</v>
      </c>
      <c r="E2306" s="3">
        <v>4303.6000000000004</v>
      </c>
      <c r="F2306" s="6">
        <v>13.014086400000004</v>
      </c>
      <c r="G2306" s="6">
        <v>14315.5</v>
      </c>
    </row>
    <row r="2307" spans="1:7" ht="14.25">
      <c r="A2307" s="2">
        <v>44520</v>
      </c>
      <c r="B2307" s="3">
        <v>110</v>
      </c>
      <c r="C2307" s="3">
        <v>110</v>
      </c>
      <c r="D2307" s="3">
        <v>143.14285714285714</v>
      </c>
      <c r="E2307" s="3">
        <v>4416.3900000000003</v>
      </c>
      <c r="F2307" s="6">
        <v>13.262419169999999</v>
      </c>
      <c r="G2307" s="6">
        <v>14588.66</v>
      </c>
    </row>
    <row r="2308" spans="1:7" ht="14.25">
      <c r="A2308" s="2">
        <v>44521</v>
      </c>
      <c r="B2308" s="3">
        <v>112</v>
      </c>
      <c r="C2308" s="3">
        <v>112</v>
      </c>
      <c r="D2308" s="3">
        <v>143.71428571428572</v>
      </c>
      <c r="E2308" s="3">
        <v>4265.87</v>
      </c>
      <c r="F2308" s="6">
        <v>12.899990879999999</v>
      </c>
      <c r="G2308" s="6">
        <v>14189.99</v>
      </c>
    </row>
    <row r="2309" spans="1:7" ht="14.25">
      <c r="A2309" s="2">
        <v>44522</v>
      </c>
      <c r="B2309" s="3">
        <v>152</v>
      </c>
      <c r="C2309" s="3">
        <v>152</v>
      </c>
      <c r="D2309" s="3">
        <v>145.07142857142858</v>
      </c>
      <c r="E2309" s="3">
        <v>4083.65</v>
      </c>
      <c r="F2309" s="6">
        <v>12.434714250000001</v>
      </c>
      <c r="G2309" s="6">
        <v>13678.19</v>
      </c>
    </row>
    <row r="2310" spans="1:7" ht="14.25">
      <c r="A2310" s="2">
        <v>44523</v>
      </c>
      <c r="B2310" s="3">
        <v>140</v>
      </c>
      <c r="C2310" s="3">
        <v>140</v>
      </c>
      <c r="D2310" s="3">
        <v>142.14285714285714</v>
      </c>
      <c r="E2310" s="3">
        <v>4342.941624</v>
      </c>
      <c r="F2310" s="6">
        <v>12.950651922767999</v>
      </c>
      <c r="G2310" s="6">
        <v>14245.72</v>
      </c>
    </row>
    <row r="2311" spans="1:7" ht="14.25">
      <c r="A2311" s="2">
        <v>44524</v>
      </c>
      <c r="B2311" s="3">
        <v>136</v>
      </c>
      <c r="C2311" s="3">
        <v>136</v>
      </c>
      <c r="D2311" s="3">
        <v>139.42857142857142</v>
      </c>
      <c r="E2311" s="3">
        <v>4272.9735739999996</v>
      </c>
      <c r="F2311" s="6">
        <v>12.472809862505999</v>
      </c>
      <c r="G2311" s="6">
        <v>13720.09</v>
      </c>
    </row>
    <row r="2312" spans="1:7" ht="14.25">
      <c r="A2312" s="2">
        <v>44525</v>
      </c>
      <c r="B2312" s="3">
        <v>129</v>
      </c>
      <c r="C2312" s="3">
        <v>129</v>
      </c>
      <c r="D2312" s="3">
        <v>136.71428571428572</v>
      </c>
      <c r="E2312" s="3">
        <v>4523.5401089999996</v>
      </c>
      <c r="F2312" s="6">
        <v>13.014224893592997</v>
      </c>
      <c r="G2312" s="6">
        <v>14315.65</v>
      </c>
    </row>
    <row r="2313" spans="1:7" ht="14.25">
      <c r="A2313" s="2">
        <v>44526</v>
      </c>
      <c r="B2313" s="3">
        <v>120</v>
      </c>
      <c r="C2313" s="3">
        <v>120</v>
      </c>
      <c r="D2313" s="3">
        <v>134.21428571428572</v>
      </c>
      <c r="E2313" s="3">
        <v>4043.396244</v>
      </c>
      <c r="F2313" s="6">
        <v>11.378117030615998</v>
      </c>
      <c r="G2313" s="6">
        <v>12515.93</v>
      </c>
    </row>
    <row r="2314" spans="1:7" ht="14.25">
      <c r="A2314" s="2">
        <v>44527</v>
      </c>
      <c r="B2314" s="3">
        <v>127</v>
      </c>
      <c r="C2314" s="3">
        <v>127</v>
      </c>
      <c r="D2314" s="3">
        <v>133.5</v>
      </c>
      <c r="E2314" s="3">
        <v>4090.0912539999999</v>
      </c>
      <c r="F2314" s="6">
        <v>11.509516788755999</v>
      </c>
      <c r="G2314" s="6">
        <v>12660.47</v>
      </c>
    </row>
    <row r="2315" spans="1:7" ht="14.25">
      <c r="A2315" s="2">
        <v>44528</v>
      </c>
      <c r="B2315" s="3">
        <v>119</v>
      </c>
      <c r="C2315" s="3">
        <v>119</v>
      </c>
      <c r="D2315" s="3">
        <v>133.57142857142858</v>
      </c>
      <c r="E2315" s="3">
        <v>4309.5729890000002</v>
      </c>
      <c r="F2315" s="6">
        <v>12.127138391046001</v>
      </c>
      <c r="G2315" s="6">
        <v>13339.85</v>
      </c>
    </row>
    <row r="2316" spans="1:7" ht="14.25">
      <c r="A2316" s="2">
        <v>44529</v>
      </c>
      <c r="B2316" s="3">
        <v>129</v>
      </c>
      <c r="C2316" s="3">
        <v>129</v>
      </c>
      <c r="D2316" s="3">
        <v>131.35714285714286</v>
      </c>
      <c r="E2316" s="3">
        <v>4447.2391260000004</v>
      </c>
      <c r="F2316" s="6">
        <v>12.234354835626002</v>
      </c>
      <c r="G2316" s="6">
        <v>13457.79</v>
      </c>
    </row>
    <row r="2317" spans="1:7" ht="14.25">
      <c r="A2317" s="2">
        <v>44530</v>
      </c>
      <c r="B2317" s="3">
        <v>142</v>
      </c>
      <c r="C2317" s="3">
        <v>142</v>
      </c>
      <c r="D2317" s="3">
        <v>130.71428571428572</v>
      </c>
      <c r="E2317" s="3">
        <v>4611.4650739999997</v>
      </c>
      <c r="F2317" s="6">
        <v>12.686140418574</v>
      </c>
      <c r="G2317" s="6">
        <v>13954.75</v>
      </c>
    </row>
    <row r="2318" spans="1:7" ht="14.25">
      <c r="A2318" s="2">
        <v>44531</v>
      </c>
      <c r="B2318" s="3">
        <v>145</v>
      </c>
      <c r="C2318" s="3">
        <v>145</v>
      </c>
      <c r="D2318" s="3">
        <v>131.28571428571428</v>
      </c>
      <c r="E2318" s="3">
        <v>4586.6778249999998</v>
      </c>
      <c r="F2318" s="6">
        <v>12.617950696575001</v>
      </c>
      <c r="G2318" s="6">
        <v>13879.75</v>
      </c>
    </row>
    <row r="2319" spans="1:7" ht="14.25">
      <c r="A2319" s="2">
        <v>44532</v>
      </c>
      <c r="B2319" s="3">
        <v>119</v>
      </c>
      <c r="C2319" s="3">
        <v>119</v>
      </c>
      <c r="D2319" s="3">
        <v>129.07142857142858</v>
      </c>
      <c r="E2319" s="3">
        <v>4509.911634</v>
      </c>
      <c r="F2319" s="6">
        <v>12.217350616506002</v>
      </c>
      <c r="G2319" s="6">
        <v>13439.09</v>
      </c>
    </row>
    <row r="2320" spans="1:7" ht="14.25">
      <c r="A2320" s="2">
        <v>44533</v>
      </c>
      <c r="B2320" s="3">
        <v>114</v>
      </c>
      <c r="C2320" s="3">
        <v>114</v>
      </c>
      <c r="D2320" s="3">
        <v>128.14285714285714</v>
      </c>
      <c r="E2320" s="3">
        <v>4209.9271070000004</v>
      </c>
      <c r="F2320" s="6">
        <v>11.316284063616001</v>
      </c>
      <c r="G2320" s="6">
        <v>12447.91</v>
      </c>
    </row>
    <row r="2321" spans="1:7" ht="14.25">
      <c r="A2321" s="2">
        <v>44534</v>
      </c>
      <c r="B2321" s="3">
        <v>156</v>
      </c>
      <c r="C2321" s="3">
        <v>156</v>
      </c>
      <c r="D2321" s="3">
        <v>131.42857142857142</v>
      </c>
      <c r="E2321" s="3">
        <v>4129.4251830000003</v>
      </c>
      <c r="F2321" s="6">
        <v>11.360048678432999</v>
      </c>
      <c r="G2321" s="6">
        <v>12496.05</v>
      </c>
    </row>
    <row r="2322" spans="1:7" ht="14.25">
      <c r="A2322" s="2">
        <v>44535</v>
      </c>
      <c r="B2322" s="3">
        <v>110</v>
      </c>
      <c r="C2322" s="3">
        <v>110</v>
      </c>
      <c r="D2322" s="3">
        <v>131.28571428571428</v>
      </c>
      <c r="E2322" s="3">
        <v>4205.7912939999997</v>
      </c>
      <c r="F2322" s="6">
        <v>11.570131849794</v>
      </c>
      <c r="G2322" s="6">
        <v>12727.15</v>
      </c>
    </row>
    <row r="2323" spans="1:7" ht="14.25">
      <c r="A2323" s="2">
        <v>44536</v>
      </c>
      <c r="B2323" s="3">
        <v>113</v>
      </c>
      <c r="C2323" s="3">
        <v>113</v>
      </c>
      <c r="D2323" s="3">
        <v>128.5</v>
      </c>
      <c r="E2323" s="3">
        <v>4365.2117120000003</v>
      </c>
      <c r="F2323" s="6">
        <v>11.825358527808001</v>
      </c>
      <c r="G2323" s="6">
        <v>13007.89</v>
      </c>
    </row>
    <row r="2324" spans="1:7" ht="14.25">
      <c r="A2324" s="2">
        <v>44537</v>
      </c>
      <c r="B2324" s="3">
        <v>99</v>
      </c>
      <c r="C2324" s="3">
        <v>99</v>
      </c>
      <c r="D2324" s="3">
        <v>125.57142857142857</v>
      </c>
      <c r="E2324" s="3">
        <v>4307.7130450000004</v>
      </c>
      <c r="F2324" s="6">
        <v>11.39820871707</v>
      </c>
      <c r="G2324" s="6">
        <v>12538.03</v>
      </c>
    </row>
    <row r="2325" spans="1:7" ht="14.25">
      <c r="A2325" s="2">
        <v>44538</v>
      </c>
      <c r="B2325" s="3">
        <v>86</v>
      </c>
      <c r="C2325" s="3">
        <v>86</v>
      </c>
      <c r="D2325" s="3">
        <v>122</v>
      </c>
      <c r="E2325" s="3">
        <v>4469.7774509999999</v>
      </c>
      <c r="F2325" s="6">
        <v>11.451569829462001</v>
      </c>
      <c r="G2325" s="6">
        <v>12596.73</v>
      </c>
    </row>
    <row r="2326" spans="1:7" ht="14.25">
      <c r="A2326" s="2">
        <v>44539</v>
      </c>
      <c r="B2326" s="3">
        <v>88</v>
      </c>
      <c r="C2326" s="3">
        <v>88</v>
      </c>
      <c r="D2326" s="3">
        <v>119.07142857142857</v>
      </c>
      <c r="E2326" s="3">
        <v>4104.9550369999997</v>
      </c>
      <c r="F2326" s="6">
        <v>10.258282637462999</v>
      </c>
      <c r="G2326" s="6">
        <v>11284.11</v>
      </c>
    </row>
    <row r="2327" spans="1:7" ht="14.25">
      <c r="A2327" s="2">
        <v>44540</v>
      </c>
      <c r="B2327" s="3">
        <v>89</v>
      </c>
      <c r="C2327" s="3">
        <v>89</v>
      </c>
      <c r="D2327" s="3">
        <v>116.85714285714286</v>
      </c>
      <c r="E2327" s="3">
        <v>3884.9237800000001</v>
      </c>
      <c r="F2327" s="6">
        <v>9.545257727460001</v>
      </c>
      <c r="G2327" s="6">
        <v>10499.78</v>
      </c>
    </row>
    <row r="2328" spans="1:7" ht="14.25">
      <c r="A2328" s="2">
        <v>44541</v>
      </c>
      <c r="B2328" s="3">
        <v>78</v>
      </c>
      <c r="C2328" s="3">
        <v>78</v>
      </c>
      <c r="D2328" s="3">
        <v>113.35714285714286</v>
      </c>
      <c r="E2328" s="3">
        <v>4088.9338579999999</v>
      </c>
      <c r="F2328" s="6">
        <v>9.7030400450339993</v>
      </c>
      <c r="G2328" s="6">
        <v>10673.34</v>
      </c>
    </row>
    <row r="2329" spans="1:7" ht="14.25">
      <c r="A2329" s="2">
        <v>44542</v>
      </c>
      <c r="B2329" s="3">
        <v>66</v>
      </c>
      <c r="C2329" s="3">
        <v>66</v>
      </c>
      <c r="D2329" s="3">
        <v>109.57142857142857</v>
      </c>
      <c r="E2329" s="3">
        <v>4132.3319460000002</v>
      </c>
      <c r="F2329" s="6">
        <v>9.54568679526</v>
      </c>
      <c r="G2329" s="6">
        <v>10500.26</v>
      </c>
    </row>
    <row r="2330" spans="1:7" ht="14.25">
      <c r="A2330" s="2">
        <v>44543</v>
      </c>
      <c r="B2330" s="3">
        <v>89</v>
      </c>
      <c r="C2330" s="3">
        <v>89</v>
      </c>
      <c r="D2330" s="3">
        <v>106.71428571428571</v>
      </c>
      <c r="E2330" s="3">
        <v>3784.9258789999999</v>
      </c>
      <c r="F2330" s="6">
        <v>8.5047284501130012</v>
      </c>
      <c r="G2330" s="6">
        <v>9355.2000000000007</v>
      </c>
    </row>
    <row r="2331" spans="1:7" ht="14.25">
      <c r="A2331" s="2">
        <v>44544</v>
      </c>
      <c r="B2331" s="3">
        <v>84</v>
      </c>
      <c r="C2331" s="3">
        <v>84</v>
      </c>
      <c r="D2331" s="3">
        <v>102.57142857142857</v>
      </c>
      <c r="E2331" s="3">
        <v>3861.1422969999999</v>
      </c>
      <c r="F2331" s="6">
        <v>8.3516507884109998</v>
      </c>
      <c r="G2331" s="6">
        <v>9186.82</v>
      </c>
    </row>
    <row r="2332" spans="1:7" ht="14.25">
      <c r="A2332" s="2">
        <v>44545</v>
      </c>
      <c r="B2332" s="3">
        <v>92</v>
      </c>
      <c r="C2332" s="3">
        <v>92</v>
      </c>
      <c r="D2332" s="3">
        <v>98.785714285714292</v>
      </c>
      <c r="E2332" s="3">
        <v>4021.8203010000002</v>
      </c>
      <c r="F2332" s="6">
        <v>8.3613644057789998</v>
      </c>
      <c r="G2332" s="6">
        <v>9197.5</v>
      </c>
    </row>
    <row r="2333" spans="1:7" ht="14.25">
      <c r="A2333" s="2">
        <v>44546</v>
      </c>
      <c r="B2333" s="3">
        <v>102</v>
      </c>
      <c r="C2333" s="3">
        <v>102</v>
      </c>
      <c r="D2333" s="3">
        <v>97.571428571428569</v>
      </c>
      <c r="E2333" s="3">
        <v>3957.28</v>
      </c>
      <c r="F2333" s="6">
        <v>8.1440822400000012</v>
      </c>
      <c r="G2333" s="6">
        <v>8958.49</v>
      </c>
    </row>
    <row r="2334" spans="1:7" ht="14.25">
      <c r="A2334" s="2">
        <v>44547</v>
      </c>
      <c r="B2334" s="3">
        <v>113</v>
      </c>
      <c r="C2334" s="3">
        <v>113</v>
      </c>
      <c r="D2334" s="3">
        <v>97.5</v>
      </c>
      <c r="E2334" s="3">
        <v>3876.5087290000001</v>
      </c>
      <c r="F2334" s="6">
        <v>7.9778549642819998</v>
      </c>
      <c r="G2334" s="6">
        <v>8775.64</v>
      </c>
    </row>
    <row r="2335" spans="1:7" ht="14.25">
      <c r="A2335" s="2">
        <v>44548</v>
      </c>
      <c r="B2335" s="3">
        <v>69</v>
      </c>
      <c r="C2335" s="3">
        <v>69</v>
      </c>
      <c r="D2335" s="3">
        <v>91.285714285714292</v>
      </c>
      <c r="E2335" s="3">
        <v>3957.2</v>
      </c>
      <c r="F2335" s="6">
        <v>7.5622091999999999</v>
      </c>
      <c r="G2335" s="6">
        <v>8318.43</v>
      </c>
    </row>
    <row r="2336" spans="1:7" ht="14.25">
      <c r="A2336" s="2">
        <v>44549</v>
      </c>
      <c r="B2336" s="3">
        <v>62</v>
      </c>
      <c r="C2336" s="3">
        <v>62</v>
      </c>
      <c r="D2336" s="3">
        <v>87.857142857142861</v>
      </c>
      <c r="E2336" s="3">
        <v>3929.81</v>
      </c>
      <c r="F2336" s="6">
        <v>7.2622888799999998</v>
      </c>
      <c r="G2336" s="6">
        <v>7988.52</v>
      </c>
    </row>
    <row r="2337" spans="1:7" ht="14.25">
      <c r="A2337" s="2">
        <v>44550</v>
      </c>
      <c r="B2337" s="3">
        <v>72</v>
      </c>
      <c r="C2337" s="3">
        <v>72</v>
      </c>
      <c r="D2337" s="3">
        <v>84.928571428571431</v>
      </c>
      <c r="E2337" s="3">
        <v>3952.27</v>
      </c>
      <c r="F2337" s="6">
        <v>7.0548019499999999</v>
      </c>
      <c r="G2337" s="6">
        <v>7760.28</v>
      </c>
    </row>
    <row r="2338" spans="1:7" ht="14.25">
      <c r="A2338" s="2">
        <v>44551</v>
      </c>
      <c r="B2338" s="3">
        <v>71</v>
      </c>
      <c r="C2338" s="3">
        <v>71</v>
      </c>
      <c r="D2338" s="3">
        <v>82.928571428571431</v>
      </c>
      <c r="E2338" s="3">
        <v>4021.41</v>
      </c>
      <c r="F2338" s="6">
        <v>7.00931763</v>
      </c>
      <c r="G2338" s="6">
        <v>7710.25</v>
      </c>
    </row>
    <row r="2339" spans="1:7" ht="14.25">
      <c r="A2339" s="2">
        <v>44552</v>
      </c>
      <c r="B2339" s="3">
        <v>82</v>
      </c>
      <c r="C2339" s="3">
        <v>82</v>
      </c>
      <c r="D2339" s="3">
        <v>82.642857142857139</v>
      </c>
      <c r="E2339" s="3">
        <v>3986.37</v>
      </c>
      <c r="F2339" s="6">
        <v>6.9482429099999994</v>
      </c>
      <c r="G2339" s="6">
        <v>7643.07</v>
      </c>
    </row>
    <row r="2340" spans="1:7" ht="14.25">
      <c r="A2340" s="2">
        <v>44553</v>
      </c>
      <c r="B2340" s="3">
        <v>90</v>
      </c>
      <c r="C2340" s="3">
        <v>90</v>
      </c>
      <c r="D2340" s="3">
        <v>82.785714285714292</v>
      </c>
      <c r="E2340" s="3">
        <v>4120.03</v>
      </c>
      <c r="F2340" s="6">
        <v>7.1812122900000004</v>
      </c>
      <c r="G2340" s="6">
        <v>7899.33</v>
      </c>
    </row>
    <row r="2341" spans="1:7" ht="14.25">
      <c r="A2341" s="2">
        <v>44554</v>
      </c>
      <c r="B2341" s="3">
        <v>76</v>
      </c>
      <c r="C2341" s="3">
        <v>76</v>
      </c>
      <c r="D2341" s="3">
        <v>81.857142857142861</v>
      </c>
      <c r="E2341" s="3">
        <v>4045.15</v>
      </c>
      <c r="F2341" s="6">
        <v>6.9657482999999987</v>
      </c>
      <c r="G2341" s="6">
        <v>7662.32</v>
      </c>
    </row>
    <row r="2342" spans="1:7" ht="14.25">
      <c r="A2342" s="2">
        <v>44555</v>
      </c>
      <c r="B2342" s="3">
        <v>74</v>
      </c>
      <c r="C2342" s="3">
        <v>74</v>
      </c>
      <c r="D2342" s="3">
        <v>81.571428571428569</v>
      </c>
      <c r="E2342" s="3">
        <v>4093.56</v>
      </c>
      <c r="F2342" s="6">
        <v>7.0491103199999996</v>
      </c>
      <c r="G2342" s="6">
        <v>7754.02</v>
      </c>
    </row>
    <row r="2343" spans="1:7" ht="14.25">
      <c r="A2343" s="2">
        <v>44556</v>
      </c>
      <c r="B2343" s="3">
        <v>59</v>
      </c>
      <c r="C2343" s="3">
        <v>59</v>
      </c>
      <c r="D2343" s="3">
        <v>81.071428571428569</v>
      </c>
      <c r="E2343" s="3">
        <v>4069.17</v>
      </c>
      <c r="F2343" s="6">
        <v>6.9216581700000006</v>
      </c>
      <c r="G2343" s="6">
        <v>7613.82</v>
      </c>
    </row>
    <row r="2344" spans="1:7" ht="14.25">
      <c r="A2344" s="2">
        <v>44557</v>
      </c>
      <c r="B2344" s="3">
        <v>82</v>
      </c>
      <c r="C2344" s="3">
        <v>82</v>
      </c>
      <c r="D2344" s="3">
        <v>80.571428571428569</v>
      </c>
      <c r="E2344" s="3">
        <v>4031.6</v>
      </c>
      <c r="F2344" s="6">
        <v>6.8577515999999994</v>
      </c>
      <c r="G2344" s="6">
        <v>7543.53</v>
      </c>
    </row>
    <row r="2345" spans="1:7" ht="14.25">
      <c r="A2345" s="2">
        <v>44558</v>
      </c>
      <c r="B2345" s="3">
        <v>106</v>
      </c>
      <c r="C2345" s="3">
        <v>106</v>
      </c>
      <c r="D2345" s="3">
        <v>82.142857142857139</v>
      </c>
      <c r="E2345" s="3">
        <v>3797.94</v>
      </c>
      <c r="F2345" s="6">
        <v>6.5400526799999996</v>
      </c>
      <c r="G2345" s="6">
        <v>7194.06</v>
      </c>
    </row>
    <row r="2346" spans="1:7" ht="14.25">
      <c r="A2346" s="2">
        <v>44559</v>
      </c>
      <c r="B2346" s="3">
        <v>128</v>
      </c>
      <c r="C2346" s="3">
        <v>128</v>
      </c>
      <c r="D2346" s="3">
        <v>84.714285714285708</v>
      </c>
      <c r="E2346" s="3">
        <v>3637.27</v>
      </c>
      <c r="F2346" s="6">
        <v>6.4925269500000002</v>
      </c>
      <c r="G2346" s="6">
        <v>7141.78</v>
      </c>
    </row>
    <row r="2347" spans="1:7" ht="14.25">
      <c r="A2347" s="2">
        <v>44560</v>
      </c>
      <c r="B2347" s="3">
        <v>115</v>
      </c>
      <c r="C2347" s="3">
        <v>115</v>
      </c>
      <c r="D2347" s="3">
        <v>85.642857142857139</v>
      </c>
      <c r="E2347" s="3">
        <v>3706.97</v>
      </c>
      <c r="F2347" s="6">
        <v>6.6947878199999993</v>
      </c>
      <c r="G2347" s="6">
        <v>7364.27</v>
      </c>
    </row>
    <row r="2348" spans="1:7" ht="14.25">
      <c r="A2348" s="2">
        <v>44561</v>
      </c>
      <c r="B2348" s="3">
        <v>97</v>
      </c>
      <c r="C2348" s="3">
        <v>97</v>
      </c>
      <c r="D2348" s="3">
        <v>84.5</v>
      </c>
      <c r="E2348" s="3">
        <v>3691.71</v>
      </c>
      <c r="F2348" s="6">
        <v>6.5897023500000005</v>
      </c>
      <c r="G2348" s="6">
        <v>7248.67</v>
      </c>
    </row>
    <row r="2349" spans="1:7" ht="14.25">
      <c r="A2349" s="2">
        <v>44562</v>
      </c>
      <c r="B2349" s="3">
        <v>81</v>
      </c>
      <c r="C2349" s="3">
        <v>81</v>
      </c>
      <c r="D2349" s="3">
        <v>85.357142857142861</v>
      </c>
      <c r="E2349" s="3">
        <v>3767.18</v>
      </c>
      <c r="F2349" s="6">
        <v>6.7244163000000006</v>
      </c>
      <c r="G2349" s="6">
        <v>7396.86</v>
      </c>
    </row>
    <row r="2350" spans="1:7" ht="14.25">
      <c r="A2350" s="2">
        <v>44563</v>
      </c>
      <c r="B2350" s="3">
        <v>101</v>
      </c>
      <c r="C2350" s="3">
        <v>101</v>
      </c>
      <c r="D2350" s="3">
        <v>88.142857142857139</v>
      </c>
      <c r="E2350" s="3">
        <v>3820.22</v>
      </c>
      <c r="F2350" s="6">
        <v>7.0597665599999999</v>
      </c>
      <c r="G2350" s="6">
        <v>7765.74</v>
      </c>
    </row>
    <row r="2351" spans="1:7" ht="14.25">
      <c r="A2351" s="2">
        <v>44564</v>
      </c>
      <c r="B2351" s="3">
        <v>108</v>
      </c>
      <c r="C2351" s="3">
        <v>108</v>
      </c>
      <c r="D2351" s="3">
        <v>90.714285714285708</v>
      </c>
      <c r="E2351" s="3">
        <v>3762.93</v>
      </c>
      <c r="F2351" s="6">
        <v>7.1909592299999998</v>
      </c>
      <c r="G2351" s="6">
        <v>7910.06</v>
      </c>
    </row>
    <row r="2352" spans="1:7" ht="14.25">
      <c r="A2352" s="2">
        <v>44565</v>
      </c>
      <c r="B2352" s="3">
        <v>133</v>
      </c>
      <c r="C2352" s="3">
        <v>133</v>
      </c>
      <c r="D2352" s="3">
        <v>95.142857142857139</v>
      </c>
      <c r="E2352" s="3">
        <v>3785.0608269999998</v>
      </c>
      <c r="F2352" s="6">
        <v>7.5511963498649992</v>
      </c>
      <c r="G2352" s="6">
        <v>8306.32</v>
      </c>
    </row>
    <row r="2353" spans="1:7" ht="14.25">
      <c r="A2353" s="2">
        <v>44566</v>
      </c>
      <c r="B2353" s="3">
        <v>149</v>
      </c>
      <c r="C2353" s="3">
        <v>149</v>
      </c>
      <c r="D2353" s="3">
        <v>99.928571428571431</v>
      </c>
      <c r="E2353" s="3">
        <v>3538.5138459999998</v>
      </c>
      <c r="F2353" s="6">
        <v>7.4308790765999992</v>
      </c>
      <c r="G2353" s="6">
        <v>8173.97</v>
      </c>
    </row>
    <row r="2354" spans="1:7" ht="14.25">
      <c r="A2354" s="2">
        <v>44567</v>
      </c>
      <c r="B2354" s="3">
        <v>138</v>
      </c>
      <c r="C2354" s="3">
        <v>138</v>
      </c>
      <c r="D2354" s="3">
        <v>103.35714285714286</v>
      </c>
      <c r="E2354" s="3">
        <v>3406.335466</v>
      </c>
      <c r="F2354" s="6">
        <v>7.367903612958</v>
      </c>
      <c r="G2354" s="6">
        <v>8104.69</v>
      </c>
    </row>
    <row r="2355" spans="1:7" ht="14.25">
      <c r="A2355" s="2">
        <v>44568</v>
      </c>
      <c r="B2355" s="3">
        <v>153</v>
      </c>
      <c r="C2355" s="3">
        <v>153</v>
      </c>
      <c r="D2355" s="3">
        <v>108.85714285714286</v>
      </c>
      <c r="E2355" s="3">
        <v>3197.8762889999998</v>
      </c>
      <c r="F2355" s="6">
        <v>7.3199388255209987</v>
      </c>
      <c r="G2355" s="6">
        <v>8051.93</v>
      </c>
    </row>
    <row r="2356" spans="1:7" ht="14.25">
      <c r="A2356" s="2">
        <v>44569</v>
      </c>
      <c r="B2356" s="3">
        <v>121</v>
      </c>
      <c r="C2356" s="3">
        <v>121</v>
      </c>
      <c r="D2356" s="3">
        <v>112.21428571428571</v>
      </c>
      <c r="E2356" s="3">
        <v>3080.649782</v>
      </c>
      <c r="F2356" s="6">
        <v>7.2456882872640005</v>
      </c>
      <c r="G2356" s="6">
        <v>7970.26</v>
      </c>
    </row>
    <row r="2357" spans="1:7" ht="14.25">
      <c r="A2357" s="2">
        <v>44570</v>
      </c>
      <c r="B2357" s="3">
        <v>158</v>
      </c>
      <c r="C2357" s="3">
        <v>158</v>
      </c>
      <c r="D2357" s="3">
        <v>119.28571428571429</v>
      </c>
      <c r="E2357" s="3">
        <v>3147.7</v>
      </c>
      <c r="F2357" s="6">
        <v>7.8661022999999997</v>
      </c>
      <c r="G2357" s="6">
        <v>8652.7099999999991</v>
      </c>
    </row>
    <row r="2358" spans="1:7" ht="14.25">
      <c r="A2358" s="2">
        <v>44571</v>
      </c>
      <c r="B2358" s="3">
        <v>219</v>
      </c>
      <c r="C2358" s="3">
        <v>219</v>
      </c>
      <c r="D2358" s="3">
        <v>129.07142857142858</v>
      </c>
      <c r="E2358" s="3">
        <v>3086.95</v>
      </c>
      <c r="F2358" s="6">
        <v>8.3625475500000004</v>
      </c>
      <c r="G2358" s="6">
        <v>9198.7999999999993</v>
      </c>
    </row>
    <row r="2359" spans="1:7" ht="14.25">
      <c r="A2359" s="2">
        <v>44572</v>
      </c>
      <c r="B2359" s="3">
        <v>185</v>
      </c>
      <c r="C2359" s="3">
        <v>185</v>
      </c>
      <c r="D2359" s="3">
        <v>134.71428571428572</v>
      </c>
      <c r="E2359" s="3">
        <v>3246.53</v>
      </c>
      <c r="F2359" s="6">
        <v>9.2039125500000001</v>
      </c>
      <c r="G2359" s="6">
        <v>10124.299999999999</v>
      </c>
    </row>
    <row r="2360" spans="1:7" ht="14.25">
      <c r="A2360" s="2">
        <v>44573</v>
      </c>
      <c r="B2360" s="3">
        <v>195</v>
      </c>
      <c r="C2360" s="3">
        <v>195</v>
      </c>
      <c r="D2360" s="3">
        <v>139.5</v>
      </c>
      <c r="E2360" s="3">
        <v>3371.01</v>
      </c>
      <c r="F2360" s="6">
        <v>9.9107694000000013</v>
      </c>
      <c r="G2360" s="6">
        <v>10901.85</v>
      </c>
    </row>
    <row r="2361" spans="1:7" ht="14.25">
      <c r="A2361" s="2">
        <v>44574</v>
      </c>
      <c r="B2361" s="3">
        <v>167</v>
      </c>
      <c r="C2361" s="3">
        <v>167</v>
      </c>
      <c r="D2361" s="3">
        <v>143.21428571428572</v>
      </c>
      <c r="E2361" s="3">
        <v>3238.59</v>
      </c>
      <c r="F2361" s="6">
        <v>9.7254857699999988</v>
      </c>
      <c r="G2361" s="6">
        <v>10698.03</v>
      </c>
    </row>
    <row r="2362" spans="1:7" ht="14.25">
      <c r="A2362" s="2">
        <v>44575</v>
      </c>
      <c r="B2362" s="3">
        <v>191</v>
      </c>
      <c r="C2362" s="3">
        <v>191</v>
      </c>
      <c r="D2362" s="3">
        <v>149.92857142857142</v>
      </c>
      <c r="E2362" s="3">
        <v>3310.1847929999999</v>
      </c>
      <c r="F2362" s="6">
        <v>10.427082097949999</v>
      </c>
      <c r="G2362" s="6">
        <v>11469.79</v>
      </c>
    </row>
    <row r="2363" spans="1:7" ht="14.25">
      <c r="A2363" s="2">
        <v>44576</v>
      </c>
      <c r="B2363" s="3">
        <v>139</v>
      </c>
      <c r="C2363" s="3">
        <v>139</v>
      </c>
      <c r="D2363" s="3">
        <v>154.07142857142858</v>
      </c>
      <c r="E2363" s="3">
        <v>3331.28</v>
      </c>
      <c r="F2363" s="6">
        <v>10.77335952</v>
      </c>
      <c r="G2363" s="6">
        <v>11850.7</v>
      </c>
    </row>
    <row r="2364" spans="1:7" ht="14.25">
      <c r="A2364" s="2">
        <v>44577</v>
      </c>
      <c r="B2364" s="3">
        <v>133</v>
      </c>
      <c r="C2364" s="3">
        <v>133</v>
      </c>
      <c r="D2364" s="3">
        <v>156.35714285714286</v>
      </c>
      <c r="E2364" s="3">
        <v>3353.92</v>
      </c>
      <c r="F2364" s="6">
        <v>10.98744192</v>
      </c>
      <c r="G2364" s="6">
        <v>12086.19</v>
      </c>
    </row>
    <row r="2365" spans="1:7" ht="14.25">
      <c r="A2365" s="2">
        <v>44578</v>
      </c>
      <c r="B2365" s="3">
        <v>154</v>
      </c>
      <c r="C2365" s="3">
        <v>154</v>
      </c>
      <c r="D2365" s="3">
        <v>159.64285714285714</v>
      </c>
      <c r="E2365" s="3">
        <v>3213.3</v>
      </c>
      <c r="F2365" s="6">
        <v>10.796688</v>
      </c>
      <c r="G2365" s="6">
        <v>11876.36</v>
      </c>
    </row>
    <row r="2366" spans="1:7" ht="14.25">
      <c r="A2366" s="2">
        <v>44579</v>
      </c>
      <c r="B2366" s="3">
        <v>124</v>
      </c>
      <c r="C2366" s="3">
        <v>124</v>
      </c>
      <c r="D2366" s="3">
        <v>159</v>
      </c>
      <c r="E2366" s="3">
        <v>3159.81</v>
      </c>
      <c r="F2366" s="6">
        <v>10.55060559</v>
      </c>
      <c r="G2366" s="6">
        <v>11605.67</v>
      </c>
    </row>
    <row r="2367" spans="1:7" ht="14.25">
      <c r="A2367" s="2">
        <v>44580</v>
      </c>
      <c r="B2367" s="3">
        <v>132</v>
      </c>
      <c r="C2367" s="3">
        <v>132</v>
      </c>
      <c r="D2367" s="3">
        <v>157.78571428571428</v>
      </c>
      <c r="E2367" s="3">
        <v>3092.48</v>
      </c>
      <c r="F2367" s="6">
        <v>10.260848640000001</v>
      </c>
      <c r="G2367" s="6">
        <v>11286.93</v>
      </c>
    </row>
    <row r="2368" spans="1:7" ht="14.25">
      <c r="A2368" s="2">
        <v>44581</v>
      </c>
      <c r="B2368" s="3">
        <v>148</v>
      </c>
      <c r="C2368" s="3">
        <v>148</v>
      </c>
      <c r="D2368" s="3">
        <v>158.5</v>
      </c>
      <c r="E2368" s="3">
        <v>2975.02</v>
      </c>
      <c r="F2368" s="6">
        <v>9.9335917800000004</v>
      </c>
      <c r="G2368" s="6">
        <v>10926.95</v>
      </c>
    </row>
    <row r="2369" spans="1:7" ht="14.25">
      <c r="A2369" s="2">
        <v>44582</v>
      </c>
      <c r="B2369" s="3">
        <v>186</v>
      </c>
      <c r="C2369" s="3">
        <v>186</v>
      </c>
      <c r="D2369" s="3">
        <v>160.85714285714286</v>
      </c>
      <c r="E2369" s="3">
        <v>2569.0088150000001</v>
      </c>
      <c r="F2369" s="6">
        <v>8.6858188035149997</v>
      </c>
      <c r="G2369" s="6">
        <v>9554.4</v>
      </c>
    </row>
    <row r="2370" spans="1:7" ht="14.25">
      <c r="A2370" s="2">
        <v>44583</v>
      </c>
      <c r="B2370" s="3">
        <v>165</v>
      </c>
      <c r="C2370" s="3">
        <v>165</v>
      </c>
      <c r="D2370" s="3">
        <v>164</v>
      </c>
      <c r="E2370" s="3">
        <v>2411.4990109999999</v>
      </c>
      <c r="F2370" s="6">
        <v>8.3052025938839993</v>
      </c>
      <c r="G2370" s="6">
        <v>9135.7199999999993</v>
      </c>
    </row>
    <row r="2371" spans="1:7" ht="14.25">
      <c r="A2371" s="2">
        <v>44584</v>
      </c>
      <c r="B2371" s="3">
        <v>125</v>
      </c>
      <c r="C2371" s="3">
        <v>125</v>
      </c>
      <c r="D2371" s="3">
        <v>161.64285714285714</v>
      </c>
      <c r="E2371" s="3">
        <v>2541.419531</v>
      </c>
      <c r="F2371" s="6">
        <v>8.6459092444620005</v>
      </c>
      <c r="G2371" s="6">
        <v>9510.5</v>
      </c>
    </row>
    <row r="2372" spans="1:7" ht="14.25">
      <c r="A2372" s="2">
        <v>44585</v>
      </c>
      <c r="B2372" s="3">
        <v>142</v>
      </c>
      <c r="C2372" s="3">
        <v>142</v>
      </c>
      <c r="D2372" s="3">
        <v>156.14285714285714</v>
      </c>
      <c r="E2372" s="3">
        <v>2441.773682</v>
      </c>
      <c r="F2372" s="6">
        <v>7.9992505822320004</v>
      </c>
      <c r="G2372" s="6">
        <v>8799.18</v>
      </c>
    </row>
    <row r="2373" spans="1:7" ht="14.25">
      <c r="A2373" s="2">
        <v>44586</v>
      </c>
      <c r="B2373" s="3">
        <v>147</v>
      </c>
      <c r="C2373" s="3">
        <v>147</v>
      </c>
      <c r="D2373" s="3">
        <v>153.42857142857142</v>
      </c>
      <c r="E2373" s="3">
        <v>2460.616994</v>
      </c>
      <c r="F2373" s="6">
        <v>7.9059624017219994</v>
      </c>
      <c r="G2373" s="6">
        <v>8696.56</v>
      </c>
    </row>
    <row r="2374" spans="1:7" ht="14.25">
      <c r="A2374" s="2">
        <v>44587</v>
      </c>
      <c r="B2374" s="3">
        <v>145</v>
      </c>
      <c r="C2374" s="3">
        <v>145</v>
      </c>
      <c r="D2374" s="3">
        <v>149.85714285714286</v>
      </c>
      <c r="E2374" s="3">
        <v>2460.65</v>
      </c>
      <c r="F2374" s="6">
        <v>7.7510474999999994</v>
      </c>
      <c r="G2374" s="6">
        <v>8526.15</v>
      </c>
    </row>
    <row r="2375" spans="1:7" ht="14.25">
      <c r="A2375" s="2">
        <v>44588</v>
      </c>
      <c r="B2375" s="3">
        <v>155</v>
      </c>
      <c r="C2375" s="3">
        <v>155</v>
      </c>
      <c r="D2375" s="3">
        <v>149</v>
      </c>
      <c r="E2375" s="3">
        <v>2423.1994020000002</v>
      </c>
      <c r="F2375" s="6">
        <v>7.5821909288580009</v>
      </c>
      <c r="G2375" s="6">
        <v>8340.41</v>
      </c>
    </row>
    <row r="2376" spans="1:7" ht="14.25">
      <c r="A2376" s="2">
        <v>44589</v>
      </c>
      <c r="B2376" s="3">
        <v>140</v>
      </c>
      <c r="C2376" s="3">
        <v>140</v>
      </c>
      <c r="D2376" s="3">
        <v>145.35714285714286</v>
      </c>
      <c r="E2376" s="3">
        <v>2543.4499999999998</v>
      </c>
      <c r="F2376" s="6">
        <v>7.7448052499999989</v>
      </c>
      <c r="G2376" s="6">
        <v>8519.2900000000009</v>
      </c>
    </row>
    <row r="2377" spans="1:7" ht="14.25">
      <c r="A2377" s="2">
        <v>44590</v>
      </c>
      <c r="B2377" s="3">
        <v>120</v>
      </c>
      <c r="C2377" s="3">
        <v>120</v>
      </c>
      <c r="D2377" s="3">
        <v>144</v>
      </c>
      <c r="E2377" s="3">
        <v>2603.725042</v>
      </c>
      <c r="F2377" s="6">
        <v>7.8736645270079997</v>
      </c>
      <c r="G2377" s="6">
        <v>8661.0300000000007</v>
      </c>
    </row>
    <row r="2378" spans="1:7" ht="14.25">
      <c r="A2378" s="2">
        <v>44591</v>
      </c>
      <c r="B2378" s="3">
        <v>134</v>
      </c>
      <c r="C2378" s="3">
        <v>134</v>
      </c>
      <c r="D2378" s="3">
        <v>144.07142857142858</v>
      </c>
      <c r="E2378" s="3">
        <v>2603.199458</v>
      </c>
      <c r="F2378" s="6">
        <v>7.8720751609919999</v>
      </c>
      <c r="G2378" s="6">
        <v>8659.2800000000007</v>
      </c>
    </row>
    <row r="2379" spans="1:7" ht="14.25">
      <c r="A2379" s="2">
        <v>44592</v>
      </c>
      <c r="B2379" s="3">
        <v>123</v>
      </c>
      <c r="C2379" s="3">
        <v>123</v>
      </c>
      <c r="D2379" s="3">
        <v>141.85714285714286</v>
      </c>
      <c r="E2379" s="3">
        <v>2689.866149</v>
      </c>
      <c r="F2379" s="6">
        <v>8.0211808563180007</v>
      </c>
      <c r="G2379" s="6">
        <v>8823.2999999999993</v>
      </c>
    </row>
    <row r="2380" spans="1:7" ht="14.25">
      <c r="A2380" s="2">
        <v>44593</v>
      </c>
      <c r="B2380" s="3">
        <v>155</v>
      </c>
      <c r="C2380" s="3">
        <v>155</v>
      </c>
      <c r="D2380" s="3">
        <v>144.07142857142858</v>
      </c>
      <c r="E2380" s="3">
        <v>2789.648713</v>
      </c>
      <c r="F2380" s="6">
        <v>8.4358977081119999</v>
      </c>
      <c r="G2380" s="6">
        <v>9279.49</v>
      </c>
    </row>
    <row r="2381" spans="1:7" ht="14.25">
      <c r="A2381" s="2">
        <v>44594</v>
      </c>
      <c r="B2381" s="3">
        <v>159</v>
      </c>
      <c r="C2381" s="3">
        <v>159</v>
      </c>
      <c r="D2381" s="3">
        <v>146</v>
      </c>
      <c r="E2381" s="3">
        <v>2682.6851780000002</v>
      </c>
      <c r="F2381" s="6">
        <v>8.2251127557480004</v>
      </c>
      <c r="G2381" s="6">
        <v>9047.6200000000008</v>
      </c>
    </row>
    <row r="2382" spans="1:7" ht="14.25">
      <c r="A2382" s="2">
        <v>44595</v>
      </c>
      <c r="B2382" s="3">
        <v>123</v>
      </c>
      <c r="C2382" s="3">
        <v>123</v>
      </c>
      <c r="D2382" s="3">
        <v>144.21428571428572</v>
      </c>
      <c r="E2382" s="3">
        <v>2697.1636010000002</v>
      </c>
      <c r="F2382" s="6">
        <v>8.156222729424</v>
      </c>
      <c r="G2382" s="6">
        <v>8971.85</v>
      </c>
    </row>
    <row r="2383" spans="1:7" ht="14.25">
      <c r="A2383" s="2">
        <v>44596</v>
      </c>
      <c r="B2383" s="3">
        <v>109</v>
      </c>
      <c r="C2383" s="3">
        <v>109</v>
      </c>
      <c r="D2383" s="3">
        <v>138.71428571428572</v>
      </c>
      <c r="E2383" s="3">
        <v>2998.102414</v>
      </c>
      <c r="F2383" s="6">
        <v>8.7514609464660005</v>
      </c>
      <c r="G2383" s="6">
        <v>9626.61</v>
      </c>
    </row>
    <row r="2384" spans="1:7" ht="14.25">
      <c r="A2384" s="2">
        <v>44597</v>
      </c>
      <c r="B2384" s="3">
        <v>111</v>
      </c>
      <c r="C2384" s="3">
        <v>111</v>
      </c>
      <c r="D2384" s="3">
        <v>134.85714285714286</v>
      </c>
      <c r="E2384" s="3">
        <v>3020.4833779999999</v>
      </c>
      <c r="F2384" s="6">
        <v>8.5630703766299998</v>
      </c>
      <c r="G2384" s="6">
        <v>9419.3799999999992</v>
      </c>
    </row>
    <row r="2385" spans="1:7" ht="14.25">
      <c r="A2385" s="2">
        <v>44598</v>
      </c>
      <c r="B2385" s="3">
        <v>77</v>
      </c>
      <c r="C2385" s="3">
        <v>77</v>
      </c>
      <c r="D2385" s="3">
        <v>131.42857142857142</v>
      </c>
      <c r="E2385" s="3">
        <v>3064.1945820000001</v>
      </c>
      <c r="F2385" s="6">
        <v>8.4295992950820011</v>
      </c>
      <c r="G2385" s="6">
        <v>9272.56</v>
      </c>
    </row>
    <row r="2386" spans="1:7" ht="14.25">
      <c r="A2386" s="2">
        <v>44599</v>
      </c>
      <c r="B2386" s="3">
        <v>120</v>
      </c>
      <c r="C2386" s="3">
        <v>120</v>
      </c>
      <c r="D2386" s="3">
        <v>129.85714285714286</v>
      </c>
      <c r="E2386" s="3">
        <v>3141.862486</v>
      </c>
      <c r="F2386" s="6">
        <v>8.5772845867800012</v>
      </c>
      <c r="G2386" s="6">
        <v>9435.01</v>
      </c>
    </row>
    <row r="2387" spans="1:7" ht="14.25">
      <c r="A2387" s="2">
        <v>44600</v>
      </c>
      <c r="B2387" s="3">
        <v>93</v>
      </c>
      <c r="C2387" s="3">
        <v>93</v>
      </c>
      <c r="D2387" s="3">
        <v>126</v>
      </c>
      <c r="E2387" s="3">
        <v>3119.57</v>
      </c>
      <c r="F2387" s="6">
        <v>8.2543822200000001</v>
      </c>
      <c r="G2387" s="6">
        <v>9079.82</v>
      </c>
    </row>
    <row r="2388" spans="1:7" ht="14.25">
      <c r="A2388" s="2">
        <v>44601</v>
      </c>
      <c r="B2388" s="3">
        <v>97</v>
      </c>
      <c r="C2388" s="3">
        <v>97</v>
      </c>
      <c r="D2388" s="3">
        <v>122.57142857142857</v>
      </c>
      <c r="E2388" s="3">
        <v>3246.5041179999998</v>
      </c>
      <c r="F2388" s="6">
        <v>8.3857201367939993</v>
      </c>
      <c r="G2388" s="6">
        <v>9224.2900000000009</v>
      </c>
    </row>
    <row r="2389" spans="1:7" ht="14.25">
      <c r="A2389" s="2">
        <v>44602</v>
      </c>
      <c r="B2389" s="3">
        <v>119</v>
      </c>
      <c r="C2389" s="3">
        <v>119</v>
      </c>
      <c r="D2389" s="3">
        <v>120</v>
      </c>
      <c r="E2389" s="3">
        <v>3074.9984439999998</v>
      </c>
      <c r="F2389" s="6">
        <v>7.7489960788799985</v>
      </c>
      <c r="G2389" s="6">
        <v>8523.9</v>
      </c>
    </row>
    <row r="2390" spans="1:7" ht="14.25">
      <c r="A2390" s="2">
        <v>44603</v>
      </c>
      <c r="B2390" s="3">
        <v>78</v>
      </c>
      <c r="C2390" s="3">
        <v>78</v>
      </c>
      <c r="D2390" s="3">
        <v>115.57142857142857</v>
      </c>
      <c r="E2390" s="3">
        <v>2923.61</v>
      </c>
      <c r="F2390" s="6">
        <v>7.1219139599999997</v>
      </c>
      <c r="G2390" s="6">
        <v>7834.11</v>
      </c>
    </row>
    <row r="2391" spans="1:7" ht="14.25">
      <c r="A2391" s="2">
        <v>44604</v>
      </c>
      <c r="B2391" s="3">
        <v>69</v>
      </c>
      <c r="C2391" s="3">
        <v>69</v>
      </c>
      <c r="D2391" s="3">
        <v>111.92857142857143</v>
      </c>
      <c r="E2391" s="3">
        <v>2919.99</v>
      </c>
      <c r="F2391" s="6">
        <v>6.8678164800000001</v>
      </c>
      <c r="G2391" s="6">
        <v>7554.6</v>
      </c>
    </row>
    <row r="2392" spans="1:7" ht="14.25">
      <c r="A2392" s="2">
        <v>44605</v>
      </c>
      <c r="B2392" s="3">
        <v>59</v>
      </c>
      <c r="C2392" s="3">
        <v>59</v>
      </c>
      <c r="D2392" s="3">
        <v>106.57142857142857</v>
      </c>
      <c r="E2392" s="3">
        <v>2877.540207</v>
      </c>
      <c r="F2392" s="6">
        <v>6.4658328451289995</v>
      </c>
      <c r="G2392" s="6">
        <v>7112.42</v>
      </c>
    </row>
    <row r="2393" spans="1:7" ht="14.25">
      <c r="A2393" s="2">
        <v>44606</v>
      </c>
      <c r="B2393" s="3">
        <v>66</v>
      </c>
      <c r="C2393" s="3">
        <v>66</v>
      </c>
      <c r="D2393" s="3">
        <v>102.5</v>
      </c>
      <c r="E2393" s="3">
        <v>2932.5</v>
      </c>
      <c r="F2393" s="6">
        <v>6.3429975000000001</v>
      </c>
      <c r="G2393" s="6">
        <v>6977.3</v>
      </c>
    </row>
    <row r="2394" spans="1:7" ht="14.25">
      <c r="A2394" s="2">
        <v>44607</v>
      </c>
      <c r="B2394" s="3">
        <v>81</v>
      </c>
      <c r="C2394" s="3">
        <v>81</v>
      </c>
      <c r="D2394" s="3">
        <v>97.214285714285708</v>
      </c>
      <c r="E2394" s="3">
        <v>3179.37</v>
      </c>
      <c r="F2394" s="6">
        <v>6.4763766900000004</v>
      </c>
      <c r="G2394" s="6">
        <v>7124.01</v>
      </c>
    </row>
    <row r="2395" spans="1:7" ht="14.25">
      <c r="A2395" s="2">
        <v>44608</v>
      </c>
      <c r="B2395" s="3">
        <v>86</v>
      </c>
      <c r="C2395" s="3">
        <v>86</v>
      </c>
      <c r="D2395" s="3">
        <v>92</v>
      </c>
      <c r="E2395" s="3">
        <v>3126.97</v>
      </c>
      <c r="F2395" s="6">
        <v>6.0413060399999994</v>
      </c>
      <c r="G2395" s="6">
        <v>6645.44</v>
      </c>
    </row>
    <row r="2396" spans="1:7" ht="14.25">
      <c r="A2396" s="2">
        <v>44609</v>
      </c>
      <c r="B2396" s="3">
        <v>77</v>
      </c>
      <c r="C2396" s="3">
        <v>77</v>
      </c>
      <c r="D2396" s="3">
        <v>88.714285714285708</v>
      </c>
      <c r="E2396" s="3">
        <v>2886.29</v>
      </c>
      <c r="F2396" s="6">
        <v>5.3944760100000009</v>
      </c>
      <c r="G2396" s="6">
        <v>5933.92</v>
      </c>
    </row>
    <row r="2397" spans="1:7" ht="14.25">
      <c r="A2397" s="2">
        <v>44610</v>
      </c>
      <c r="B2397" s="3">
        <v>100</v>
      </c>
      <c r="C2397" s="3">
        <v>100</v>
      </c>
      <c r="D2397" s="3">
        <v>88.071428571428569</v>
      </c>
      <c r="E2397" s="3">
        <v>2780.08</v>
      </c>
      <c r="F2397" s="6">
        <v>5.1375878399999992</v>
      </c>
      <c r="G2397" s="6">
        <v>5651.35</v>
      </c>
    </row>
    <row r="2398" spans="1:7" ht="14.25">
      <c r="A2398" s="2">
        <v>44611</v>
      </c>
      <c r="B2398" s="3">
        <v>78</v>
      </c>
      <c r="C2398" s="3">
        <v>78</v>
      </c>
      <c r="D2398" s="3">
        <v>85.714285714285708</v>
      </c>
      <c r="E2398" s="3">
        <v>2764.7571979999998</v>
      </c>
      <c r="F2398" s="6">
        <v>4.9931514995879995</v>
      </c>
      <c r="G2398" s="6">
        <v>5492.47</v>
      </c>
    </row>
    <row r="2399" spans="1:7" ht="14.25">
      <c r="A2399" s="2">
        <v>44612</v>
      </c>
      <c r="B2399" s="3">
        <v>72</v>
      </c>
      <c r="C2399" s="3">
        <v>72</v>
      </c>
      <c r="D2399" s="3">
        <v>85.357142857142861</v>
      </c>
      <c r="E2399" s="3">
        <v>2622.7392559999998</v>
      </c>
      <c r="F2399" s="6">
        <v>4.68158957196</v>
      </c>
      <c r="G2399" s="6">
        <v>5149.75</v>
      </c>
    </row>
    <row r="2400" spans="1:7" ht="14.25">
      <c r="A2400" s="2">
        <v>44613</v>
      </c>
      <c r="B2400" s="3">
        <v>93</v>
      </c>
      <c r="C2400" s="3">
        <v>93</v>
      </c>
      <c r="D2400" s="3">
        <v>83.428571428571431</v>
      </c>
      <c r="E2400" s="3">
        <v>2569.4479740000002</v>
      </c>
      <c r="F2400" s="6">
        <v>4.4785478186820002</v>
      </c>
      <c r="G2400" s="6">
        <v>4926.3999999999996</v>
      </c>
    </row>
    <row r="2401" spans="1:7" ht="14.25">
      <c r="A2401" s="2">
        <v>44614</v>
      </c>
      <c r="B2401" s="3">
        <v>89</v>
      </c>
      <c r="C2401" s="3">
        <v>89</v>
      </c>
      <c r="D2401" s="3">
        <v>83.142857142857139</v>
      </c>
      <c r="E2401" s="3">
        <v>2637.98641</v>
      </c>
      <c r="F2401" s="6">
        <v>4.5980103126300005</v>
      </c>
      <c r="G2401" s="6">
        <v>5057.8100000000004</v>
      </c>
    </row>
    <row r="2402" spans="1:7" ht="14.25">
      <c r="A2402" s="2">
        <v>44615</v>
      </c>
      <c r="B2402" s="3">
        <v>97</v>
      </c>
      <c r="C2402" s="3">
        <v>97</v>
      </c>
      <c r="D2402" s="3">
        <v>83.142857142857139</v>
      </c>
      <c r="E2402" s="3">
        <v>2581.016282</v>
      </c>
      <c r="F2402" s="6">
        <v>4.4987113795260001</v>
      </c>
      <c r="G2402" s="6">
        <v>4948.58</v>
      </c>
    </row>
    <row r="2403" spans="1:7" ht="14.25">
      <c r="A2403" s="2">
        <v>44616</v>
      </c>
      <c r="B2403" s="3">
        <v>92</v>
      </c>
      <c r="C2403" s="3">
        <v>92</v>
      </c>
      <c r="D2403" s="3">
        <v>81.214285714285708</v>
      </c>
      <c r="E2403" s="3">
        <v>2595.033903</v>
      </c>
      <c r="F2403" s="6">
        <v>4.4141526690030002</v>
      </c>
      <c r="G2403" s="6">
        <v>4855.57</v>
      </c>
    </row>
    <row r="2404" spans="1:7" ht="14.25">
      <c r="A2404" s="2">
        <v>44617</v>
      </c>
      <c r="B2404" s="3">
        <v>68</v>
      </c>
      <c r="C2404" s="3">
        <v>68</v>
      </c>
      <c r="D2404" s="3">
        <v>80.5</v>
      </c>
      <c r="E2404" s="3">
        <v>2769.494275</v>
      </c>
      <c r="F2404" s="6">
        <v>4.7109097617750004</v>
      </c>
      <c r="G2404" s="6">
        <v>5182</v>
      </c>
    </row>
    <row r="2405" spans="1:7" ht="14.25">
      <c r="A2405" s="2">
        <v>44618</v>
      </c>
      <c r="B2405" s="3">
        <v>56</v>
      </c>
      <c r="C2405" s="3">
        <v>56</v>
      </c>
      <c r="D2405" s="3">
        <v>79.571428571428569</v>
      </c>
      <c r="E2405" s="3">
        <v>2780.7296630000001</v>
      </c>
      <c r="F2405" s="6">
        <v>4.6716258338400003</v>
      </c>
      <c r="G2405" s="6">
        <v>5138.79</v>
      </c>
    </row>
    <row r="2406" spans="1:7" ht="14.25">
      <c r="A2406" s="2">
        <v>44619</v>
      </c>
      <c r="B2406" s="3">
        <v>47</v>
      </c>
      <c r="C2406" s="3">
        <v>47</v>
      </c>
      <c r="D2406" s="3">
        <v>78.714285714285708</v>
      </c>
      <c r="E2406" s="3">
        <v>2618.1602499999999</v>
      </c>
      <c r="F2406" s="6">
        <v>4.3435278547499996</v>
      </c>
      <c r="G2406" s="6">
        <v>4777.88</v>
      </c>
    </row>
    <row r="2407" spans="1:7" ht="14.25">
      <c r="A2407" s="2">
        <v>44620</v>
      </c>
      <c r="B2407" s="3">
        <v>74</v>
      </c>
      <c r="C2407" s="3">
        <v>74</v>
      </c>
      <c r="D2407" s="3">
        <v>79.285714285714292</v>
      </c>
      <c r="E2407" s="3">
        <v>2923.514373</v>
      </c>
      <c r="F2407" s="6">
        <v>4.8501103448069998</v>
      </c>
      <c r="G2407" s="6">
        <v>5335.12</v>
      </c>
    </row>
    <row r="2408" spans="1:7" ht="14.25">
      <c r="A2408" s="2">
        <v>44621</v>
      </c>
      <c r="B2408" s="3">
        <v>62</v>
      </c>
      <c r="C2408" s="3">
        <v>62</v>
      </c>
      <c r="D2408" s="3">
        <v>77.928571428571431</v>
      </c>
      <c r="E2408" s="3">
        <v>2977.7265560000001</v>
      </c>
      <c r="F2408" s="6">
        <v>4.877516098728</v>
      </c>
      <c r="G2408" s="6">
        <v>5365.27</v>
      </c>
    </row>
    <row r="2409" spans="1:7" ht="14.25">
      <c r="A2409" s="2">
        <v>44622</v>
      </c>
      <c r="B2409" s="3">
        <v>57</v>
      </c>
      <c r="C2409" s="3">
        <v>57</v>
      </c>
      <c r="D2409" s="3">
        <v>75.857142857142861</v>
      </c>
      <c r="E2409" s="3">
        <v>2948.7595809999998</v>
      </c>
      <c r="F2409" s="6">
        <v>4.7062202912759998</v>
      </c>
      <c r="G2409" s="6">
        <v>5176.84</v>
      </c>
    </row>
    <row r="2410" spans="1:7" ht="14.25">
      <c r="A2410" s="2">
        <v>44623</v>
      </c>
      <c r="B2410" s="3">
        <v>52</v>
      </c>
      <c r="C2410" s="3">
        <v>52</v>
      </c>
      <c r="D2410" s="3">
        <v>74.071428571428569</v>
      </c>
      <c r="E2410" s="3">
        <v>2830.2926929999999</v>
      </c>
      <c r="F2410" s="6">
        <v>4.3982748449219997</v>
      </c>
      <c r="G2410" s="6">
        <v>4838.1000000000004</v>
      </c>
    </row>
    <row r="2411" spans="1:7" ht="14.25">
      <c r="A2411" s="2">
        <v>44624</v>
      </c>
      <c r="B2411" s="3">
        <v>50</v>
      </c>
      <c r="C2411" s="3">
        <v>50</v>
      </c>
      <c r="D2411" s="3">
        <v>70.5</v>
      </c>
      <c r="E2411" s="3">
        <v>2623.1835590000001</v>
      </c>
      <c r="F2411" s="6">
        <v>3.911166686469</v>
      </c>
      <c r="G2411" s="6">
        <v>4302.28</v>
      </c>
    </row>
    <row r="2412" spans="1:7" ht="14.25">
      <c r="A2412" s="2">
        <v>44625</v>
      </c>
      <c r="B2412" s="3">
        <v>39</v>
      </c>
      <c r="C2412" s="3">
        <v>39</v>
      </c>
      <c r="D2412" s="3">
        <v>67.714285714285708</v>
      </c>
      <c r="E2412" s="3">
        <v>2665.7929720000002</v>
      </c>
      <c r="F2412" s="6">
        <v>3.8067523640160008</v>
      </c>
      <c r="G2412" s="6">
        <v>4187.43</v>
      </c>
    </row>
    <row r="2413" spans="1:7" ht="14.25">
      <c r="A2413" s="2">
        <v>44626</v>
      </c>
      <c r="B2413" s="3">
        <v>52</v>
      </c>
      <c r="C2413" s="3">
        <v>52</v>
      </c>
      <c r="D2413" s="3">
        <v>66.285714285714292</v>
      </c>
      <c r="E2413" s="3">
        <v>2550.5425989999999</v>
      </c>
      <c r="F2413" s="6">
        <v>3.5350520422140002</v>
      </c>
      <c r="G2413" s="6">
        <v>3888.56</v>
      </c>
    </row>
    <row r="2414" spans="1:7" ht="14.25">
      <c r="A2414" s="2">
        <v>44627</v>
      </c>
      <c r="B2414" s="3">
        <v>45</v>
      </c>
      <c r="C2414" s="3">
        <v>45</v>
      </c>
      <c r="D2414" s="3">
        <v>62.857142857142854</v>
      </c>
      <c r="E2414" s="3">
        <v>2492.8145760000002</v>
      </c>
      <c r="F2414" s="6">
        <v>3.297993684048</v>
      </c>
      <c r="G2414" s="6">
        <v>3627.79</v>
      </c>
    </row>
    <row r="2415" spans="1:7" ht="14.25">
      <c r="A2415" s="2">
        <v>44628</v>
      </c>
      <c r="B2415" s="3">
        <v>49</v>
      </c>
      <c r="C2415" s="3">
        <v>49</v>
      </c>
      <c r="D2415" s="3">
        <v>60</v>
      </c>
      <c r="E2415" s="3">
        <v>2577.0652180000002</v>
      </c>
      <c r="F2415" s="6">
        <v>3.2471021746800002</v>
      </c>
      <c r="G2415" s="6">
        <v>3571.81</v>
      </c>
    </row>
    <row r="2416" spans="1:7" ht="14.25">
      <c r="A2416" s="2">
        <v>44629</v>
      </c>
      <c r="B2416" s="3">
        <v>41</v>
      </c>
      <c r="C2416" s="3">
        <v>41</v>
      </c>
      <c r="D2416" s="3">
        <v>56</v>
      </c>
      <c r="E2416" s="3">
        <v>2727.9496519999998</v>
      </c>
      <c r="F2416" s="6">
        <v>3.2080687907520002</v>
      </c>
      <c r="G2416" s="6">
        <v>3528.88</v>
      </c>
    </row>
    <row r="2417" spans="1:7" ht="14.25">
      <c r="A2417" s="2">
        <v>44630</v>
      </c>
      <c r="B2417" s="3">
        <v>36</v>
      </c>
      <c r="C2417" s="3">
        <v>36</v>
      </c>
      <c r="D2417" s="3">
        <v>52</v>
      </c>
      <c r="E2417" s="3">
        <v>2611.1538479999999</v>
      </c>
      <c r="F2417" s="6">
        <v>2.8513800020160001</v>
      </c>
      <c r="G2417" s="6">
        <v>3136.52</v>
      </c>
    </row>
    <row r="2418" spans="1:7" ht="14.25">
      <c r="A2418" s="2">
        <v>44631</v>
      </c>
      <c r="B2418" s="3">
        <v>35</v>
      </c>
      <c r="C2418" s="3">
        <v>35</v>
      </c>
      <c r="D2418" s="3">
        <v>49.642857142857146</v>
      </c>
      <c r="E2418" s="3">
        <v>2556.4359439999998</v>
      </c>
      <c r="F2418" s="6">
        <v>2.6842577411999997</v>
      </c>
      <c r="G2418" s="6">
        <v>2952.68</v>
      </c>
    </row>
    <row r="2419" spans="1:7" ht="14.25">
      <c r="A2419" s="2">
        <v>44632</v>
      </c>
      <c r="B2419" s="3">
        <v>26</v>
      </c>
      <c r="C2419" s="3">
        <v>26</v>
      </c>
      <c r="D2419" s="3">
        <v>47.5</v>
      </c>
      <c r="E2419" s="3">
        <v>2569.285582</v>
      </c>
      <c r="F2419" s="6">
        <v>2.5898398666559999</v>
      </c>
      <c r="G2419" s="6">
        <v>2848.82</v>
      </c>
    </row>
    <row r="2420" spans="1:7" ht="14.25">
      <c r="A2420" s="2">
        <v>44633</v>
      </c>
      <c r="B2420" s="3">
        <v>42</v>
      </c>
      <c r="C2420" s="3">
        <v>42</v>
      </c>
      <c r="D2420" s="3">
        <v>47.142857142857146</v>
      </c>
      <c r="E2420" s="3">
        <v>2516.1878000000002</v>
      </c>
      <c r="F2420" s="6">
        <v>2.4834773585999996</v>
      </c>
      <c r="G2420" s="6">
        <v>2731.83</v>
      </c>
    </row>
    <row r="2421" spans="1:7" ht="14.25">
      <c r="A2421" s="2">
        <v>44634</v>
      </c>
      <c r="B2421" s="3">
        <v>35</v>
      </c>
      <c r="C2421" s="3">
        <v>35</v>
      </c>
      <c r="D2421" s="3">
        <v>44.357142857142854</v>
      </c>
      <c r="E2421" s="3">
        <v>2591.0262550000002</v>
      </c>
      <c r="F2421" s="6">
        <v>2.3941082596200003</v>
      </c>
      <c r="G2421" s="6">
        <v>2633.52</v>
      </c>
    </row>
    <row r="2422" spans="1:7" ht="14.25">
      <c r="A2422" s="2">
        <v>44635</v>
      </c>
      <c r="B2422" s="3">
        <v>40</v>
      </c>
      <c r="C2422" s="3">
        <v>40</v>
      </c>
      <c r="D2422" s="3">
        <v>42.785714285714285</v>
      </c>
      <c r="E2422" s="3">
        <v>2619.3053690000002</v>
      </c>
      <c r="F2422" s="6">
        <v>2.3652327482070001</v>
      </c>
      <c r="G2422" s="6">
        <v>2601.7600000000002</v>
      </c>
    </row>
    <row r="2423" spans="1:7" ht="14.25">
      <c r="A2423" s="2">
        <v>44636</v>
      </c>
      <c r="B2423" s="3">
        <v>44</v>
      </c>
      <c r="C2423" s="3">
        <v>44</v>
      </c>
      <c r="D2423" s="3">
        <v>41.857142857142854</v>
      </c>
      <c r="E2423" s="3">
        <v>2775.1082449999999</v>
      </c>
      <c r="F2423" s="6">
        <v>2.4476454720900001</v>
      </c>
      <c r="G2423" s="6">
        <v>2692.41</v>
      </c>
    </row>
    <row r="2424" spans="1:7" ht="14.25">
      <c r="A2424" s="2">
        <v>44637</v>
      </c>
      <c r="B2424" s="3">
        <v>77</v>
      </c>
      <c r="C2424" s="3">
        <v>77</v>
      </c>
      <c r="D2424" s="3">
        <v>43.642857142857146</v>
      </c>
      <c r="E2424" s="3">
        <v>2814.6713460000001</v>
      </c>
      <c r="F2424" s="6">
        <v>2.6007563237040001</v>
      </c>
      <c r="G2424" s="6">
        <v>2860.83</v>
      </c>
    </row>
    <row r="2425" spans="1:7" ht="14.25">
      <c r="A2425" s="2">
        <v>44638</v>
      </c>
      <c r="B2425" s="3">
        <v>73</v>
      </c>
      <c r="C2425" s="3">
        <v>73</v>
      </c>
      <c r="D2425" s="3">
        <v>45.285714285714285</v>
      </c>
      <c r="E2425" s="3">
        <v>2939.3916770000001</v>
      </c>
      <c r="F2425" s="6">
        <v>2.7777251347650003</v>
      </c>
      <c r="G2425" s="6">
        <v>3055.5</v>
      </c>
    </row>
    <row r="2426" spans="1:7" ht="14.25">
      <c r="A2426" s="2">
        <v>44639</v>
      </c>
      <c r="B2426" s="3">
        <v>34</v>
      </c>
      <c r="C2426" s="3">
        <v>34</v>
      </c>
      <c r="D2426" s="3">
        <v>44.928571428571431</v>
      </c>
      <c r="E2426" s="3">
        <v>2952.1318620000002</v>
      </c>
      <c r="F2426" s="6">
        <v>2.7897646095900002</v>
      </c>
      <c r="G2426" s="6">
        <v>3068.74</v>
      </c>
    </row>
    <row r="2427" spans="1:7" ht="14.25">
      <c r="A2427" s="2">
        <v>44640</v>
      </c>
      <c r="B2427" s="3">
        <v>29</v>
      </c>
      <c r="C2427" s="3">
        <v>29</v>
      </c>
      <c r="D2427" s="3">
        <v>43.285714285714285</v>
      </c>
      <c r="E2427" s="3">
        <v>2862.2407640000001</v>
      </c>
      <c r="F2427" s="6">
        <v>2.5846034098919999</v>
      </c>
      <c r="G2427" s="6">
        <v>2843.06</v>
      </c>
    </row>
    <row r="2428" spans="1:7" ht="14.25">
      <c r="A2428" s="2">
        <v>44641</v>
      </c>
      <c r="B2428" s="3">
        <v>37</v>
      </c>
      <c r="C2428" s="3">
        <v>37</v>
      </c>
      <c r="D2428" s="3">
        <v>42.714285714285715</v>
      </c>
      <c r="E2428" s="3">
        <v>2890.827178</v>
      </c>
      <c r="F2428" s="6">
        <v>2.6104169417340004</v>
      </c>
      <c r="G2428" s="6">
        <v>2871.46</v>
      </c>
    </row>
    <row r="2429" spans="1:7" ht="14.25">
      <c r="A2429" s="2">
        <v>44642</v>
      </c>
      <c r="B2429" s="3">
        <v>47</v>
      </c>
      <c r="C2429" s="3">
        <v>47</v>
      </c>
      <c r="D2429" s="3">
        <v>42.571428571428569</v>
      </c>
      <c r="E2429" s="3">
        <v>2970.1965169999999</v>
      </c>
      <c r="F2429" s="6">
        <v>2.6820874548510001</v>
      </c>
      <c r="G2429" s="6">
        <v>2950.3</v>
      </c>
    </row>
    <row r="2430" spans="1:7" ht="14.25">
      <c r="A2430" s="2">
        <v>44643</v>
      </c>
      <c r="B2430" s="3">
        <v>41</v>
      </c>
      <c r="C2430" s="3">
        <v>41</v>
      </c>
      <c r="D2430" s="3">
        <v>42.571428571428569</v>
      </c>
      <c r="E2430" s="3">
        <v>3037.6858189999998</v>
      </c>
      <c r="F2430" s="6">
        <v>2.7430302945569998</v>
      </c>
      <c r="G2430" s="6">
        <v>3017.33</v>
      </c>
    </row>
    <row r="2431" spans="1:7" ht="14.25">
      <c r="A2431" s="2">
        <v>44644</v>
      </c>
      <c r="B2431" s="3">
        <v>53</v>
      </c>
      <c r="C2431" s="3">
        <v>53</v>
      </c>
      <c r="D2431" s="3">
        <v>43.785714285714285</v>
      </c>
      <c r="E2431" s="3">
        <v>3112.3752089999998</v>
      </c>
      <c r="F2431" s="6">
        <v>2.8758346931159999</v>
      </c>
      <c r="G2431" s="6">
        <v>3163.42</v>
      </c>
    </row>
    <row r="2432" spans="1:7" ht="14.25">
      <c r="A2432" s="2">
        <v>44645</v>
      </c>
      <c r="B2432" s="3">
        <v>49</v>
      </c>
      <c r="C2432" s="3">
        <v>49</v>
      </c>
      <c r="D2432" s="3">
        <v>44.785714285714285</v>
      </c>
      <c r="E2432" s="3">
        <v>3104.208478</v>
      </c>
      <c r="F2432" s="6">
        <v>2.93347701171</v>
      </c>
      <c r="G2432" s="6">
        <v>3226.82</v>
      </c>
    </row>
    <row r="2433" spans="1:7" ht="14.25">
      <c r="A2433" s="2">
        <v>44646</v>
      </c>
      <c r="B2433" s="3">
        <v>35</v>
      </c>
      <c r="C2433" s="3">
        <v>35</v>
      </c>
      <c r="D2433" s="3">
        <v>45.428571428571431</v>
      </c>
      <c r="E2433" s="3">
        <v>3148.3640260000002</v>
      </c>
      <c r="F2433" s="6">
        <v>2.9752040045700006</v>
      </c>
      <c r="G2433" s="6">
        <v>3272.72</v>
      </c>
    </row>
    <row r="2434" spans="1:7" ht="14.25">
      <c r="A2434" s="2">
        <v>44647</v>
      </c>
      <c r="B2434" s="3">
        <v>55</v>
      </c>
      <c r="C2434" s="3">
        <v>55</v>
      </c>
      <c r="D2434" s="3">
        <v>46.357142857142854</v>
      </c>
      <c r="E2434" s="3">
        <v>3296.2768460000002</v>
      </c>
      <c r="F2434" s="6">
        <v>3.1842034332360001</v>
      </c>
      <c r="G2434" s="6">
        <v>3502.62</v>
      </c>
    </row>
    <row r="2435" spans="1:7" ht="14.25">
      <c r="A2435" s="2">
        <v>44648</v>
      </c>
      <c r="B2435" s="3">
        <v>82</v>
      </c>
      <c r="C2435" s="3">
        <v>82</v>
      </c>
      <c r="D2435" s="3">
        <v>49.714285714285715</v>
      </c>
      <c r="E2435" s="3">
        <v>3339.4932100000001</v>
      </c>
      <c r="F2435" s="6">
        <v>3.5064678705000003</v>
      </c>
      <c r="G2435" s="6">
        <v>3857.11</v>
      </c>
    </row>
    <row r="2436" spans="1:7" ht="14.25">
      <c r="A2436" s="2">
        <v>44649</v>
      </c>
      <c r="B2436" s="3">
        <v>50</v>
      </c>
      <c r="C2436" s="3">
        <v>50</v>
      </c>
      <c r="D2436" s="3">
        <v>50.428571428571431</v>
      </c>
      <c r="E2436" s="3">
        <v>3399.8848760000001</v>
      </c>
      <c r="F2436" s="6">
        <v>3.5698791197999999</v>
      </c>
      <c r="G2436" s="6">
        <v>3926.87</v>
      </c>
    </row>
    <row r="2437" spans="1:7" ht="14.25">
      <c r="A2437" s="2">
        <v>44650</v>
      </c>
      <c r="B2437" s="3">
        <v>56</v>
      </c>
      <c r="C2437" s="3">
        <v>56</v>
      </c>
      <c r="D2437" s="3">
        <v>51.285714285714285</v>
      </c>
      <c r="E2437" s="3">
        <v>3386.7090899999998</v>
      </c>
      <c r="F2437" s="6">
        <v>3.6271654353899998</v>
      </c>
      <c r="G2437" s="6">
        <v>3989.88</v>
      </c>
    </row>
    <row r="2438" spans="1:7" ht="14.25">
      <c r="A2438" s="2">
        <v>44651</v>
      </c>
      <c r="B2438" s="3">
        <v>55</v>
      </c>
      <c r="C2438" s="3">
        <v>55</v>
      </c>
      <c r="D2438" s="3">
        <v>49.714285714285715</v>
      </c>
      <c r="E2438" s="3">
        <v>3282.9012550000002</v>
      </c>
      <c r="F2438" s="6">
        <v>3.4470463177500008</v>
      </c>
      <c r="G2438" s="6">
        <v>3791.75</v>
      </c>
    </row>
    <row r="2439" spans="1:7" ht="14.25">
      <c r="A2439" s="2">
        <v>44652</v>
      </c>
      <c r="B2439" s="3">
        <v>69</v>
      </c>
      <c r="C2439" s="3">
        <v>69</v>
      </c>
      <c r="D2439" s="3">
        <v>49.428571428571431</v>
      </c>
      <c r="E2439" s="3">
        <v>3456.5190899999998</v>
      </c>
      <c r="F2439" s="6">
        <v>3.5567581436099998</v>
      </c>
      <c r="G2439" s="6">
        <v>3912.43</v>
      </c>
    </row>
    <row r="2440" spans="1:7" ht="14.25">
      <c r="A2440" s="2">
        <v>44653</v>
      </c>
      <c r="B2440" s="3">
        <v>62</v>
      </c>
      <c r="C2440" s="3">
        <v>62</v>
      </c>
      <c r="D2440" s="3">
        <v>51.428571428571431</v>
      </c>
      <c r="E2440" s="3">
        <v>3449.392374</v>
      </c>
      <c r="F2440" s="6">
        <v>3.6942992325540001</v>
      </c>
      <c r="G2440" s="6">
        <v>4063.73</v>
      </c>
    </row>
    <row r="2441" spans="1:7" ht="14.25">
      <c r="A2441" s="2">
        <v>44654</v>
      </c>
      <c r="B2441" s="3">
        <v>55</v>
      </c>
      <c r="C2441" s="3">
        <v>55</v>
      </c>
      <c r="D2441" s="3">
        <v>53.285714285714285</v>
      </c>
      <c r="E2441" s="3">
        <v>3522.3779749999999</v>
      </c>
      <c r="F2441" s="6">
        <v>3.9204066861749993</v>
      </c>
      <c r="G2441" s="6">
        <v>4312.45</v>
      </c>
    </row>
    <row r="2442" spans="1:7" ht="14.25">
      <c r="A2442" s="2">
        <v>44655</v>
      </c>
      <c r="B2442" s="3">
        <v>69</v>
      </c>
      <c r="C2442" s="3">
        <v>69</v>
      </c>
      <c r="D2442" s="3">
        <v>55.571428571428569</v>
      </c>
      <c r="E2442" s="3">
        <v>3520.687234</v>
      </c>
      <c r="F2442" s="6">
        <v>4.1403281871840001</v>
      </c>
      <c r="G2442" s="6">
        <v>4554.3599999999997</v>
      </c>
    </row>
    <row r="2443" spans="1:7" ht="14.25">
      <c r="A2443" s="2">
        <v>44656</v>
      </c>
      <c r="B2443" s="3">
        <v>97</v>
      </c>
      <c r="C2443" s="3">
        <v>97</v>
      </c>
      <c r="D2443" s="3">
        <v>59.142857142857146</v>
      </c>
      <c r="E2443" s="3">
        <v>3406.817141</v>
      </c>
      <c r="F2443" s="6">
        <v>4.221046437699</v>
      </c>
      <c r="G2443" s="6">
        <v>4643.1499999999996</v>
      </c>
    </row>
    <row r="2444" spans="1:7" ht="14.25">
      <c r="A2444" s="2">
        <v>44657</v>
      </c>
      <c r="B2444" s="3">
        <v>63</v>
      </c>
      <c r="C2444" s="3">
        <v>63</v>
      </c>
      <c r="D2444" s="3">
        <v>60.714285714285715</v>
      </c>
      <c r="E2444" s="3">
        <v>3168.851369</v>
      </c>
      <c r="F2444" s="6">
        <v>4.0592986036890002</v>
      </c>
      <c r="G2444" s="6">
        <v>4465.2299999999996</v>
      </c>
    </row>
    <row r="2445" spans="1:7" ht="14.25">
      <c r="A2445" s="2">
        <v>44658</v>
      </c>
      <c r="B2445" s="3">
        <v>75</v>
      </c>
      <c r="C2445" s="3">
        <v>75</v>
      </c>
      <c r="D2445" s="3">
        <v>62.285714285714285</v>
      </c>
      <c r="E2445" s="3">
        <v>3227.7089850000002</v>
      </c>
      <c r="F2445" s="6">
        <v>4.2024770984700002</v>
      </c>
      <c r="G2445" s="6">
        <v>4622.72</v>
      </c>
    </row>
    <row r="2446" spans="1:7" ht="14.25">
      <c r="A2446" s="2">
        <v>44659</v>
      </c>
      <c r="B2446" s="3">
        <v>60</v>
      </c>
      <c r="C2446" s="3">
        <v>60</v>
      </c>
      <c r="D2446" s="3">
        <v>63.071428571428569</v>
      </c>
      <c r="E2446" s="3">
        <v>3192.7024080000001</v>
      </c>
      <c r="F2446" s="6">
        <v>4.2239452857840005</v>
      </c>
      <c r="G2446" s="6">
        <v>4646.34</v>
      </c>
    </row>
    <row r="2447" spans="1:7" ht="14.25">
      <c r="A2447" s="2">
        <v>44660</v>
      </c>
      <c r="B2447" s="3">
        <v>38</v>
      </c>
      <c r="C2447" s="3">
        <v>38</v>
      </c>
      <c r="D2447" s="3">
        <v>63.285714285714285</v>
      </c>
      <c r="E2447" s="3">
        <v>3259.0049290000002</v>
      </c>
      <c r="F2447" s="6">
        <v>4.3116635210670005</v>
      </c>
      <c r="G2447" s="6">
        <v>4742.83</v>
      </c>
    </row>
    <row r="2448" spans="1:7" ht="14.25">
      <c r="A2448" s="2">
        <v>44661</v>
      </c>
      <c r="B2448" s="3">
        <v>48</v>
      </c>
      <c r="C2448" s="3">
        <v>48</v>
      </c>
      <c r="D2448" s="3">
        <v>62.785714285714285</v>
      </c>
      <c r="E2448" s="3">
        <v>3203.4404840000002</v>
      </c>
      <c r="F2448" s="6">
        <v>4.2381517603319994</v>
      </c>
      <c r="G2448" s="6">
        <v>4661.97</v>
      </c>
    </row>
    <row r="2449" spans="1:7" ht="14.25">
      <c r="A2449" s="2">
        <v>44662</v>
      </c>
      <c r="B2449" s="3">
        <v>50</v>
      </c>
      <c r="C2449" s="3">
        <v>50</v>
      </c>
      <c r="D2449" s="3">
        <v>60.5</v>
      </c>
      <c r="E2449" s="3">
        <v>2979.6504989999999</v>
      </c>
      <c r="F2449" s="6">
        <v>3.8169322892189994</v>
      </c>
      <c r="G2449" s="6">
        <v>4198.63</v>
      </c>
    </row>
    <row r="2450" spans="1:7" ht="14.25">
      <c r="A2450" s="2">
        <v>44663</v>
      </c>
      <c r="B2450" s="3">
        <v>50</v>
      </c>
      <c r="C2450" s="3">
        <v>50</v>
      </c>
      <c r="D2450" s="3">
        <v>60.5</v>
      </c>
      <c r="E2450" s="3">
        <v>3027.9621179999999</v>
      </c>
      <c r="F2450" s="6">
        <v>3.8788194731580004</v>
      </c>
      <c r="G2450" s="6">
        <v>4266.7</v>
      </c>
    </row>
    <row r="2451" spans="1:7" ht="14.25">
      <c r="A2451" s="2">
        <v>44664</v>
      </c>
      <c r="B2451" s="3">
        <v>51</v>
      </c>
      <c r="C2451" s="3">
        <v>51</v>
      </c>
      <c r="D2451" s="3">
        <v>60.142857142857146</v>
      </c>
      <c r="E2451" s="3">
        <v>3118.9863129999999</v>
      </c>
      <c r="F2451" s="6">
        <v>3.9299227543799997</v>
      </c>
      <c r="G2451" s="6">
        <v>4322.92</v>
      </c>
    </row>
    <row r="2452" spans="1:7" ht="14.25">
      <c r="A2452" s="2">
        <v>44665</v>
      </c>
      <c r="B2452" s="3">
        <v>53</v>
      </c>
      <c r="C2452" s="3">
        <v>53</v>
      </c>
      <c r="D2452" s="3">
        <v>60</v>
      </c>
      <c r="E2452" s="3">
        <v>3021.8453479999998</v>
      </c>
      <c r="F2452" s="6">
        <v>3.80752513848</v>
      </c>
      <c r="G2452" s="6">
        <v>4188.28</v>
      </c>
    </row>
    <row r="2453" spans="1:7" ht="14.25">
      <c r="A2453" s="2">
        <v>44666</v>
      </c>
      <c r="B2453" s="3">
        <v>43</v>
      </c>
      <c r="C2453" s="3">
        <v>43</v>
      </c>
      <c r="D2453" s="3">
        <v>58.142857142857146</v>
      </c>
      <c r="E2453" s="3">
        <v>3040.1923839999999</v>
      </c>
      <c r="F2453" s="6">
        <v>3.702954323712</v>
      </c>
      <c r="G2453" s="6">
        <v>4073.25</v>
      </c>
    </row>
    <row r="2454" spans="1:7" ht="14.25">
      <c r="A2454" s="2">
        <v>44667</v>
      </c>
      <c r="B2454" s="3">
        <v>39</v>
      </c>
      <c r="C2454" s="3">
        <v>39</v>
      </c>
      <c r="D2454" s="3">
        <v>56.5</v>
      </c>
      <c r="E2454" s="3">
        <v>3060.45498</v>
      </c>
      <c r="F2454" s="6">
        <v>3.66336461106</v>
      </c>
      <c r="G2454" s="6">
        <v>4029.7</v>
      </c>
    </row>
    <row r="2455" spans="1:7" ht="14.25">
      <c r="A2455" s="2">
        <v>44668</v>
      </c>
      <c r="B2455" s="3">
        <v>33</v>
      </c>
      <c r="C2455" s="3">
        <v>33</v>
      </c>
      <c r="D2455" s="3">
        <v>54.928571428571431</v>
      </c>
      <c r="E2455" s="3">
        <v>2988.6833160000001</v>
      </c>
      <c r="F2455" s="6">
        <v>3.4519292299799997</v>
      </c>
      <c r="G2455" s="6">
        <v>3797.12</v>
      </c>
    </row>
    <row r="2456" spans="1:7" ht="14.25">
      <c r="A2456" s="2">
        <v>44669</v>
      </c>
      <c r="B2456" s="3">
        <v>40</v>
      </c>
      <c r="C2456" s="3">
        <v>40</v>
      </c>
      <c r="D2456" s="3">
        <v>52.857142857142854</v>
      </c>
      <c r="E2456" s="3">
        <v>3056.2207269999999</v>
      </c>
      <c r="F2456" s="6">
        <v>3.4015736691509999</v>
      </c>
      <c r="G2456" s="6">
        <v>3741.73</v>
      </c>
    </row>
    <row r="2457" spans="1:7" ht="14.25">
      <c r="A2457" s="2">
        <v>44670</v>
      </c>
      <c r="B2457" s="3">
        <v>44</v>
      </c>
      <c r="C2457" s="3">
        <v>44</v>
      </c>
      <c r="D2457" s="3">
        <v>49.071428571428569</v>
      </c>
      <c r="E2457" s="3">
        <v>3098.6566979999998</v>
      </c>
      <c r="F2457" s="6">
        <v>3.1885177422419999</v>
      </c>
      <c r="G2457" s="6">
        <v>3507.37</v>
      </c>
    </row>
    <row r="2458" spans="1:7" ht="14.25">
      <c r="A2458" s="2">
        <v>44671</v>
      </c>
      <c r="B2458" s="3">
        <v>72</v>
      </c>
      <c r="C2458" s="3">
        <v>72</v>
      </c>
      <c r="D2458" s="3">
        <v>49.714285714285715</v>
      </c>
      <c r="E2458" s="3">
        <v>3075.1531490000002</v>
      </c>
      <c r="F2458" s="6">
        <v>3.2289108064500001</v>
      </c>
      <c r="G2458" s="6">
        <v>3551.8</v>
      </c>
    </row>
    <row r="2459" spans="1:7" ht="14.25">
      <c r="A2459" s="2">
        <v>44672</v>
      </c>
      <c r="B2459" s="3">
        <v>65</v>
      </c>
      <c r="C2459" s="3">
        <v>65</v>
      </c>
      <c r="D2459" s="3">
        <v>49</v>
      </c>
      <c r="E2459" s="3">
        <v>2983.999961</v>
      </c>
      <c r="F2459" s="6">
        <v>3.0705359598690003</v>
      </c>
      <c r="G2459" s="6">
        <v>3377.59</v>
      </c>
    </row>
    <row r="2460" spans="1:7" ht="14.25">
      <c r="A2460" s="2">
        <v>44673</v>
      </c>
      <c r="B2460" s="3">
        <v>61</v>
      </c>
      <c r="C2460" s="3">
        <v>61</v>
      </c>
      <c r="D2460" s="3">
        <v>49.071428571428569</v>
      </c>
      <c r="E2460" s="3">
        <v>2963.1133100000002</v>
      </c>
      <c r="F2460" s="6">
        <v>3.0490435959900002</v>
      </c>
      <c r="G2460" s="6">
        <v>3353.95</v>
      </c>
    </row>
    <row r="2461" spans="1:7" ht="14.25">
      <c r="A2461" s="2">
        <v>44674</v>
      </c>
      <c r="B2461" s="3">
        <v>36</v>
      </c>
      <c r="C2461" s="3">
        <v>36</v>
      </c>
      <c r="D2461" s="3">
        <v>48.928571428571431</v>
      </c>
      <c r="E2461" s="3">
        <v>2933.3683540000002</v>
      </c>
      <c r="F2461" s="6">
        <v>3.0184360362660008</v>
      </c>
      <c r="G2461" s="6">
        <v>3320.28</v>
      </c>
    </row>
    <row r="2462" spans="1:7" ht="14.25">
      <c r="A2462" s="2">
        <v>44675</v>
      </c>
      <c r="B2462" s="3">
        <v>36</v>
      </c>
      <c r="C2462" s="3">
        <v>36</v>
      </c>
      <c r="D2462" s="3">
        <v>48.071428571428569</v>
      </c>
      <c r="E2462" s="3">
        <v>2922.2345399999999</v>
      </c>
      <c r="F2462" s="6">
        <v>2.9456124163199999</v>
      </c>
      <c r="G2462" s="6">
        <v>3240.17</v>
      </c>
    </row>
    <row r="2463" spans="1:7" ht="14.25">
      <c r="A2463" s="2">
        <v>44676</v>
      </c>
      <c r="B2463" s="3">
        <v>58</v>
      </c>
      <c r="C2463" s="3">
        <v>58</v>
      </c>
      <c r="D2463" s="3">
        <v>48.642857142857146</v>
      </c>
      <c r="E2463" s="3">
        <v>3007.2868210000001</v>
      </c>
      <c r="F2463" s="6">
        <v>3.0944981388089996</v>
      </c>
      <c r="G2463" s="6">
        <v>3403.95</v>
      </c>
    </row>
    <row r="2464" spans="1:7" ht="14.25">
      <c r="A2464" s="2">
        <v>44677</v>
      </c>
      <c r="B2464" s="3">
        <v>51</v>
      </c>
      <c r="C2464" s="3">
        <v>51</v>
      </c>
      <c r="D2464" s="3">
        <v>48.714285714285715</v>
      </c>
      <c r="E2464" s="3">
        <v>2809.594462</v>
      </c>
      <c r="F2464" s="6">
        <v>2.8910727013980004</v>
      </c>
      <c r="G2464" s="6">
        <v>3180.18</v>
      </c>
    </row>
    <row r="2465" spans="1:7" ht="14.25">
      <c r="A2465" s="2">
        <v>44678</v>
      </c>
      <c r="B2465" s="3">
        <v>58</v>
      </c>
      <c r="C2465" s="3">
        <v>58</v>
      </c>
      <c r="D2465" s="3">
        <v>49.214285714285715</v>
      </c>
      <c r="E2465" s="3">
        <v>2883.6876320000001</v>
      </c>
      <c r="F2465" s="6">
        <v>2.9673145733280002</v>
      </c>
      <c r="G2465" s="6">
        <v>3264.05</v>
      </c>
    </row>
    <row r="2466" spans="1:7" ht="14.25">
      <c r="A2466" s="2">
        <v>44679</v>
      </c>
      <c r="B2466" s="3">
        <v>57</v>
      </c>
      <c r="C2466" s="3">
        <v>57</v>
      </c>
      <c r="D2466" s="3">
        <v>49.5</v>
      </c>
      <c r="E2466" s="3">
        <v>2935.910511</v>
      </c>
      <c r="F2466" s="6">
        <v>3.0827060365500003</v>
      </c>
      <c r="G2466" s="6">
        <v>3390.98</v>
      </c>
    </row>
    <row r="2467" spans="1:7" ht="14.25">
      <c r="A2467" s="2">
        <v>44680</v>
      </c>
      <c r="B2467" s="3">
        <v>55</v>
      </c>
      <c r="C2467" s="3">
        <v>55</v>
      </c>
      <c r="D2467" s="3">
        <v>50.357142857142854</v>
      </c>
      <c r="E2467" s="3">
        <v>2817.3055159999999</v>
      </c>
      <c r="F2467" s="6">
        <v>2.9581707918000002</v>
      </c>
      <c r="G2467" s="6">
        <v>3253.99</v>
      </c>
    </row>
    <row r="2468" spans="1:7" ht="14.25">
      <c r="A2468" s="2">
        <v>44681</v>
      </c>
      <c r="B2468" s="3">
        <v>53</v>
      </c>
      <c r="C2468" s="3">
        <v>53</v>
      </c>
      <c r="D2468" s="3">
        <v>51.357142857142854</v>
      </c>
      <c r="E2468" s="3">
        <v>2726.8007590000002</v>
      </c>
      <c r="F2468" s="6">
        <v>2.9204036128890003</v>
      </c>
      <c r="G2468" s="6">
        <v>3212.44</v>
      </c>
    </row>
    <row r="2469" spans="1:7" ht="14.25">
      <c r="A2469" s="2">
        <v>44682</v>
      </c>
      <c r="B2469" s="3">
        <v>475</v>
      </c>
      <c r="C2469" s="3">
        <v>57.714285714285715</v>
      </c>
      <c r="D2469" s="3">
        <v>53.12244897959183</v>
      </c>
      <c r="E2469" s="3">
        <v>2825.2216039999998</v>
      </c>
      <c r="F2469" s="6">
        <v>3.8564274894599992</v>
      </c>
      <c r="G2469" s="6">
        <v>4242.07</v>
      </c>
    </row>
    <row r="2470" spans="1:7" ht="14.25">
      <c r="A2470" s="2">
        <v>44683</v>
      </c>
      <c r="B2470" s="3">
        <v>72</v>
      </c>
      <c r="C2470" s="3">
        <v>72</v>
      </c>
      <c r="D2470" s="3">
        <v>55.408163265306122</v>
      </c>
      <c r="E2470" s="3">
        <v>2855.0381860000002</v>
      </c>
      <c r="F2470" s="6">
        <v>4.076994529608001</v>
      </c>
      <c r="G2470" s="6">
        <v>4484.6899999999996</v>
      </c>
    </row>
    <row r="2471" spans="1:7" ht="14.25">
      <c r="A2471" s="2">
        <v>44684</v>
      </c>
      <c r="B2471" s="3">
        <v>64</v>
      </c>
      <c r="C2471" s="3">
        <v>64</v>
      </c>
      <c r="D2471" s="3">
        <v>56.836734693877546</v>
      </c>
      <c r="E2471" s="3">
        <v>2780.5579870000001</v>
      </c>
      <c r="F2471" s="6">
        <v>4.0290285231630003</v>
      </c>
      <c r="G2471" s="6">
        <v>4431.93</v>
      </c>
    </row>
    <row r="2472" spans="1:7" ht="14.25">
      <c r="A2472" s="2">
        <v>44685</v>
      </c>
      <c r="B2472" s="3">
        <v>53</v>
      </c>
      <c r="C2472" s="3">
        <v>53</v>
      </c>
      <c r="D2472" s="3">
        <v>55.479591836734691</v>
      </c>
      <c r="E2472" s="3">
        <v>2780.5579870000001</v>
      </c>
      <c r="F2472" s="6">
        <v>4.0290285231630003</v>
      </c>
      <c r="G2472" s="6">
        <v>4431.93</v>
      </c>
    </row>
    <row r="2473" spans="1:7" ht="14.25">
      <c r="A2473" s="2"/>
      <c r="B2473" s="3">
        <v>53</v>
      </c>
      <c r="C2473" s="3"/>
      <c r="D2473" s="3"/>
      <c r="F2473" s="6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B079-8001-442F-94C0-B53152019894}">
  <dimension ref="A1:G1355"/>
  <sheetViews>
    <sheetView topLeftCell="A886" workbookViewId="0">
      <selection activeCell="G909" sqref="G909"/>
    </sheetView>
  </sheetViews>
  <sheetFormatPr defaultRowHeight="12.75"/>
  <cols>
    <col min="1" max="1" width="13.5703125" bestFit="1" customWidth="1"/>
    <col min="2" max="2" width="19.7109375" bestFit="1" customWidth="1"/>
    <col min="3" max="3" width="23.85546875" bestFit="1" customWidth="1"/>
    <col min="4" max="4" width="24" bestFit="1" customWidth="1"/>
    <col min="5" max="5" width="14.85546875" bestFit="1" customWidth="1"/>
    <col min="6" max="6" width="20.28515625" bestFit="1" customWidth="1"/>
    <col min="7" max="7" width="27.85546875" bestFit="1" customWidth="1"/>
  </cols>
  <sheetData>
    <row r="1" spans="1:7" ht="15">
      <c r="A1" s="7" t="s">
        <v>0</v>
      </c>
      <c r="B1" s="7" t="s">
        <v>4</v>
      </c>
      <c r="C1" s="7" t="s">
        <v>5</v>
      </c>
      <c r="D1" s="8" t="s">
        <v>6</v>
      </c>
      <c r="E1" s="7" t="s">
        <v>1</v>
      </c>
      <c r="F1" s="8" t="s">
        <v>7</v>
      </c>
      <c r="G1" s="8" t="s">
        <v>8</v>
      </c>
    </row>
    <row r="2" spans="1:7" ht="14.25">
      <c r="A2" s="2">
        <v>42215</v>
      </c>
      <c r="B2" s="3">
        <v>0</v>
      </c>
      <c r="C2" s="3">
        <v>0</v>
      </c>
      <c r="D2" s="3">
        <v>0</v>
      </c>
      <c r="E2" s="3">
        <v>0</v>
      </c>
      <c r="F2" s="6">
        <v>0</v>
      </c>
      <c r="G2" s="6">
        <v>0</v>
      </c>
    </row>
    <row r="3" spans="1:7" ht="14.25">
      <c r="A3" s="2">
        <v>42216</v>
      </c>
      <c r="B3" s="3">
        <v>0</v>
      </c>
      <c r="C3" s="3">
        <v>0</v>
      </c>
      <c r="D3" s="3">
        <v>0</v>
      </c>
      <c r="E3" s="3">
        <v>0</v>
      </c>
      <c r="F3" s="6">
        <v>0</v>
      </c>
      <c r="G3" s="6">
        <v>0</v>
      </c>
    </row>
    <row r="4" spans="1:7" ht="14.25">
      <c r="A4" s="2">
        <v>42217</v>
      </c>
      <c r="B4" s="3">
        <v>0</v>
      </c>
      <c r="C4" s="3">
        <v>0</v>
      </c>
      <c r="D4" s="3">
        <v>0</v>
      </c>
      <c r="E4" s="3">
        <v>0</v>
      </c>
      <c r="F4" s="6">
        <v>0</v>
      </c>
      <c r="G4" s="6">
        <v>0</v>
      </c>
    </row>
    <row r="5" spans="1:7" ht="14.25">
      <c r="A5" s="2">
        <v>42218</v>
      </c>
      <c r="B5" s="3">
        <v>0</v>
      </c>
      <c r="C5" s="3">
        <v>0</v>
      </c>
      <c r="D5" s="3">
        <v>0</v>
      </c>
      <c r="E5" s="3">
        <v>0</v>
      </c>
      <c r="F5" s="6">
        <v>0</v>
      </c>
      <c r="G5" s="6">
        <v>0</v>
      </c>
    </row>
    <row r="6" spans="1:7" ht="14.25">
      <c r="A6" s="2">
        <v>42219</v>
      </c>
      <c r="B6" s="3">
        <v>0</v>
      </c>
      <c r="C6" s="3">
        <v>0</v>
      </c>
      <c r="D6" s="3">
        <v>0</v>
      </c>
      <c r="E6" s="3">
        <v>0</v>
      </c>
      <c r="F6" s="6">
        <v>0</v>
      </c>
      <c r="G6" s="6">
        <v>0</v>
      </c>
    </row>
    <row r="7" spans="1:7" ht="14.25">
      <c r="A7" s="2">
        <v>42220</v>
      </c>
      <c r="B7" s="3">
        <v>0</v>
      </c>
      <c r="C7" s="3">
        <v>0</v>
      </c>
      <c r="D7" s="3">
        <v>0</v>
      </c>
      <c r="E7" s="3">
        <v>0</v>
      </c>
      <c r="F7" s="6">
        <v>0</v>
      </c>
      <c r="G7" s="6">
        <v>0</v>
      </c>
    </row>
    <row r="8" spans="1:7" ht="14.25">
      <c r="A8" s="2">
        <v>42221</v>
      </c>
      <c r="B8" s="3">
        <v>0</v>
      </c>
      <c r="C8" s="3">
        <v>0</v>
      </c>
      <c r="D8" s="3">
        <v>0</v>
      </c>
      <c r="E8" s="3">
        <v>0</v>
      </c>
      <c r="F8" s="6">
        <v>0</v>
      </c>
      <c r="G8" s="6">
        <v>0</v>
      </c>
    </row>
    <row r="9" spans="1:7" ht="14.25">
      <c r="A9" s="2">
        <v>42222</v>
      </c>
      <c r="B9" s="3">
        <v>0</v>
      </c>
      <c r="C9" s="3">
        <v>0</v>
      </c>
      <c r="D9" s="3">
        <v>0</v>
      </c>
      <c r="E9" s="3">
        <v>0</v>
      </c>
      <c r="F9" s="6">
        <v>0</v>
      </c>
      <c r="G9" s="6">
        <v>0</v>
      </c>
    </row>
    <row r="10" spans="1:7" ht="14.25">
      <c r="A10" s="2">
        <v>42223</v>
      </c>
      <c r="B10" s="3">
        <v>605</v>
      </c>
      <c r="C10" s="3">
        <v>46.142857142857146</v>
      </c>
      <c r="D10" s="3">
        <v>46.142857142857146</v>
      </c>
      <c r="E10" s="3">
        <v>3</v>
      </c>
      <c r="F10" s="6">
        <v>1.0899000000000001E-2</v>
      </c>
      <c r="G10" s="6">
        <v>11.99</v>
      </c>
    </row>
    <row r="11" spans="1:7" ht="14.25">
      <c r="A11" s="2">
        <v>42224</v>
      </c>
      <c r="B11" s="3">
        <v>323</v>
      </c>
      <c r="C11" s="3">
        <v>74.448979591836732</v>
      </c>
      <c r="D11" s="3">
        <v>60.295918367346943</v>
      </c>
      <c r="E11" s="3">
        <v>1.2</v>
      </c>
      <c r="F11" s="6">
        <v>5.5187999999999999E-3</v>
      </c>
      <c r="G11" s="6">
        <v>6.07</v>
      </c>
    </row>
    <row r="12" spans="1:7" ht="14.25">
      <c r="A12" s="2">
        <v>42225</v>
      </c>
      <c r="B12" s="3">
        <v>475</v>
      </c>
      <c r="C12" s="3">
        <v>77.5131195335277</v>
      </c>
      <c r="D12" s="3">
        <v>66.034985422740533</v>
      </c>
      <c r="E12" s="3">
        <v>1.2</v>
      </c>
      <c r="F12" s="6">
        <v>7.0559999999999998E-3</v>
      </c>
      <c r="G12" s="6">
        <v>7.76</v>
      </c>
    </row>
    <row r="13" spans="1:7" ht="14.25">
      <c r="A13" s="2">
        <v>42226</v>
      </c>
      <c r="B13" s="3">
        <v>422</v>
      </c>
      <c r="C13" s="3">
        <v>422</v>
      </c>
      <c r="D13" s="3">
        <v>155.0262390670554</v>
      </c>
      <c r="E13" s="3">
        <v>1.2</v>
      </c>
      <c r="F13" s="6">
        <v>7.9380000000000006E-3</v>
      </c>
      <c r="G13" s="6">
        <v>8.73</v>
      </c>
    </row>
    <row r="14" spans="1:7" ht="14.25">
      <c r="A14" s="2">
        <v>42227</v>
      </c>
      <c r="B14" s="3">
        <v>78</v>
      </c>
      <c r="C14" s="3">
        <v>78</v>
      </c>
      <c r="D14" s="3">
        <v>53.700381251401659</v>
      </c>
      <c r="E14" s="3">
        <v>0.99</v>
      </c>
      <c r="F14" s="6">
        <v>2.1413699999999996E-3</v>
      </c>
      <c r="G14" s="6">
        <v>2.36</v>
      </c>
    </row>
    <row r="15" spans="1:7" ht="14.25">
      <c r="A15" s="2">
        <v>42228</v>
      </c>
      <c r="B15" s="3">
        <v>445</v>
      </c>
      <c r="C15" s="3">
        <v>445</v>
      </c>
      <c r="D15" s="3">
        <v>81.650354019158684</v>
      </c>
      <c r="E15" s="3">
        <v>1.29</v>
      </c>
      <c r="F15" s="6">
        <v>3.44043E-3</v>
      </c>
      <c r="G15" s="6">
        <v>3.78</v>
      </c>
    </row>
    <row r="16" spans="1:7" ht="14.25">
      <c r="A16" s="2">
        <v>42229</v>
      </c>
      <c r="B16" s="3">
        <v>269</v>
      </c>
      <c r="C16" s="3">
        <v>269</v>
      </c>
      <c r="D16" s="3">
        <v>100.86463973344439</v>
      </c>
      <c r="E16" s="3">
        <v>1.88</v>
      </c>
      <c r="F16" s="6">
        <v>5.8035599999999993E-3</v>
      </c>
      <c r="G16" s="6">
        <v>6.38</v>
      </c>
    </row>
    <row r="17" spans="1:7" ht="14.25">
      <c r="A17" s="2">
        <v>42230</v>
      </c>
      <c r="B17" s="3">
        <v>193</v>
      </c>
      <c r="C17" s="3">
        <v>193</v>
      </c>
      <c r="D17" s="3">
        <v>114.65035401915868</v>
      </c>
      <c r="E17" s="3">
        <v>1.79</v>
      </c>
      <c r="F17" s="6">
        <v>6.0144000000000005E-3</v>
      </c>
      <c r="G17" s="6">
        <v>6.62</v>
      </c>
    </row>
    <row r="18" spans="1:7" ht="14.25">
      <c r="A18" s="2">
        <v>42231</v>
      </c>
      <c r="B18" s="3">
        <v>144</v>
      </c>
      <c r="C18" s="3">
        <v>144</v>
      </c>
      <c r="D18" s="3">
        <v>124.93606830487296</v>
      </c>
      <c r="E18" s="3">
        <v>1.79</v>
      </c>
      <c r="F18" s="6">
        <v>6.4278900000000003E-3</v>
      </c>
      <c r="G18" s="6">
        <v>7.07</v>
      </c>
    </row>
    <row r="19" spans="1:7" ht="14.25">
      <c r="A19" s="2">
        <v>42232</v>
      </c>
      <c r="B19" s="3">
        <v>121</v>
      </c>
      <c r="C19" s="3">
        <v>121</v>
      </c>
      <c r="D19" s="3">
        <v>133.57892544773011</v>
      </c>
      <c r="E19" s="3">
        <v>1.37</v>
      </c>
      <c r="F19" s="6">
        <v>5.1498299999999993E-3</v>
      </c>
      <c r="G19" s="6">
        <v>5.66</v>
      </c>
    </row>
    <row r="20" spans="1:7" ht="14.25">
      <c r="A20" s="2">
        <v>42233</v>
      </c>
      <c r="B20" s="3">
        <v>132</v>
      </c>
      <c r="C20" s="3">
        <v>132</v>
      </c>
      <c r="D20" s="3">
        <v>143.00749687630153</v>
      </c>
      <c r="E20" s="3">
        <v>1.3</v>
      </c>
      <c r="F20" s="6">
        <v>5.1597000000000006E-3</v>
      </c>
      <c r="G20" s="6">
        <v>5.68</v>
      </c>
    </row>
    <row r="21" spans="1:7" ht="14.25">
      <c r="A21" s="2">
        <v>42234</v>
      </c>
      <c r="B21" s="3">
        <v>147</v>
      </c>
      <c r="C21" s="3">
        <v>147</v>
      </c>
      <c r="D21" s="3">
        <v>153.50749687630153</v>
      </c>
      <c r="E21" s="3">
        <v>1.36</v>
      </c>
      <c r="F21" s="6">
        <v>5.6834399999999997E-3</v>
      </c>
      <c r="G21" s="6">
        <v>6.25</v>
      </c>
    </row>
    <row r="22" spans="1:7" ht="14.25">
      <c r="A22" s="2">
        <v>42235</v>
      </c>
      <c r="B22" s="3">
        <v>195</v>
      </c>
      <c r="C22" s="3">
        <v>195</v>
      </c>
      <c r="D22" s="3">
        <v>167.43606830487298</v>
      </c>
      <c r="E22" s="3">
        <v>1.24</v>
      </c>
      <c r="F22" s="6">
        <v>5.5465200000000001E-3</v>
      </c>
      <c r="G22" s="6">
        <v>6.1</v>
      </c>
    </row>
    <row r="23" spans="1:7" ht="14.25">
      <c r="A23" s="2">
        <v>42236</v>
      </c>
      <c r="B23" s="3">
        <v>99</v>
      </c>
      <c r="C23" s="3">
        <v>99</v>
      </c>
      <c r="D23" s="3">
        <v>174.50749687630153</v>
      </c>
      <c r="E23" s="3">
        <v>1.52</v>
      </c>
      <c r="F23" s="6">
        <v>7.0223999999999998E-3</v>
      </c>
      <c r="G23" s="6">
        <v>7.72</v>
      </c>
    </row>
    <row r="24" spans="1:7" ht="14.25">
      <c r="A24" s="2">
        <v>42237</v>
      </c>
      <c r="B24" s="3">
        <v>80</v>
      </c>
      <c r="C24" s="3">
        <v>80</v>
      </c>
      <c r="D24" s="3">
        <v>176.9258642232403</v>
      </c>
      <c r="E24" s="3">
        <v>1.44</v>
      </c>
      <c r="F24" s="6">
        <v>6.4713599999999998E-3</v>
      </c>
      <c r="G24" s="6">
        <v>7.12</v>
      </c>
    </row>
    <row r="25" spans="1:7" ht="14.25">
      <c r="A25" s="2">
        <v>42238</v>
      </c>
      <c r="B25" s="3">
        <v>553</v>
      </c>
      <c r="C25" s="3">
        <v>121</v>
      </c>
      <c r="D25" s="3">
        <v>180.25093710953772</v>
      </c>
      <c r="E25" s="3">
        <v>1.4</v>
      </c>
      <c r="F25" s="6">
        <v>6.5268000000000001E-3</v>
      </c>
      <c r="G25" s="6">
        <v>7.18</v>
      </c>
    </row>
    <row r="26" spans="1:7" ht="14.25">
      <c r="A26" s="2">
        <v>42239</v>
      </c>
      <c r="B26" s="3">
        <v>73</v>
      </c>
      <c r="C26" s="3">
        <v>73</v>
      </c>
      <c r="D26" s="3">
        <v>179.92857142857142</v>
      </c>
      <c r="E26" s="3">
        <v>1.35</v>
      </c>
      <c r="F26" s="6">
        <v>5.6133000000000008E-3</v>
      </c>
      <c r="G26" s="6">
        <v>6.17</v>
      </c>
    </row>
    <row r="27" spans="1:7" ht="14.25">
      <c r="A27" s="2">
        <v>42240</v>
      </c>
      <c r="B27" s="3">
        <v>92</v>
      </c>
      <c r="C27" s="3">
        <v>92</v>
      </c>
      <c r="D27" s="3">
        <v>156.35714285714286</v>
      </c>
      <c r="E27" s="3">
        <v>1.24</v>
      </c>
      <c r="F27" s="6">
        <v>4.5570000000000003E-3</v>
      </c>
      <c r="G27" s="6">
        <v>5.01</v>
      </c>
    </row>
    <row r="28" spans="1:7" ht="14.25">
      <c r="A28" s="2">
        <v>42241</v>
      </c>
      <c r="B28" s="3">
        <v>76</v>
      </c>
      <c r="C28" s="3">
        <v>76</v>
      </c>
      <c r="D28" s="3">
        <v>156.21428571428572</v>
      </c>
      <c r="E28" s="3">
        <v>1.27</v>
      </c>
      <c r="F28" s="6">
        <v>4.6672499999999995E-3</v>
      </c>
      <c r="G28" s="6">
        <v>5.13</v>
      </c>
    </row>
    <row r="29" spans="1:7" ht="14.25">
      <c r="A29" s="2">
        <v>42242</v>
      </c>
      <c r="B29" s="3">
        <v>60</v>
      </c>
      <c r="C29" s="3">
        <v>60</v>
      </c>
      <c r="D29" s="3">
        <v>128.71428571428572</v>
      </c>
      <c r="E29" s="3">
        <v>1.18</v>
      </c>
      <c r="F29" s="6">
        <v>3.6426599999999994E-3</v>
      </c>
      <c r="G29" s="6">
        <v>4.01</v>
      </c>
    </row>
    <row r="30" spans="1:7" ht="14.25">
      <c r="A30" s="2">
        <v>42243</v>
      </c>
      <c r="B30" s="3">
        <v>59</v>
      </c>
      <c r="C30" s="3">
        <v>59</v>
      </c>
      <c r="D30" s="3">
        <v>113.71428571428571</v>
      </c>
      <c r="E30" s="3">
        <v>1.1399999999999999</v>
      </c>
      <c r="F30" s="6">
        <v>3.16008E-3</v>
      </c>
      <c r="G30" s="6">
        <v>3.48</v>
      </c>
    </row>
    <row r="31" spans="1:7" ht="14.25">
      <c r="A31" s="2">
        <v>42244</v>
      </c>
      <c r="B31" s="3">
        <v>93</v>
      </c>
      <c r="C31" s="3">
        <v>93</v>
      </c>
      <c r="D31" s="3">
        <v>106.57142857142857</v>
      </c>
      <c r="E31" s="3">
        <v>1.3</v>
      </c>
      <c r="F31" s="6">
        <v>3.4125000000000002E-3</v>
      </c>
      <c r="G31" s="6">
        <v>3.75</v>
      </c>
    </row>
    <row r="32" spans="1:7" ht="14.25">
      <c r="A32" s="2">
        <v>42245</v>
      </c>
      <c r="B32" s="3">
        <v>56</v>
      </c>
      <c r="C32" s="3">
        <v>56</v>
      </c>
      <c r="D32" s="3">
        <v>100.28571428571429</v>
      </c>
      <c r="E32" s="3">
        <v>1.18</v>
      </c>
      <c r="F32" s="6">
        <v>2.9488199999999996E-3</v>
      </c>
      <c r="G32" s="6">
        <v>3.24</v>
      </c>
    </row>
    <row r="33" spans="1:7" ht="14.25">
      <c r="A33" s="2">
        <v>42246</v>
      </c>
      <c r="B33" s="3">
        <v>55</v>
      </c>
      <c r="C33" s="3">
        <v>55</v>
      </c>
      <c r="D33" s="3">
        <v>95.571428571428569</v>
      </c>
      <c r="E33" s="3">
        <v>1.32</v>
      </c>
      <c r="F33" s="6">
        <v>3.16008E-3</v>
      </c>
      <c r="G33" s="6">
        <v>3.48</v>
      </c>
    </row>
    <row r="34" spans="1:7" ht="14.25">
      <c r="A34" s="2">
        <v>42247</v>
      </c>
      <c r="B34" s="3">
        <v>58</v>
      </c>
      <c r="C34" s="3">
        <v>58</v>
      </c>
      <c r="D34" s="3">
        <v>90.285714285714292</v>
      </c>
      <c r="E34" s="3">
        <v>1.31</v>
      </c>
      <c r="F34" s="6">
        <v>2.9985899999999998E-3</v>
      </c>
      <c r="G34" s="6">
        <v>3.3</v>
      </c>
    </row>
    <row r="35" spans="1:7" ht="14.25">
      <c r="A35" s="2">
        <v>42248</v>
      </c>
      <c r="B35" s="3">
        <v>57</v>
      </c>
      <c r="C35" s="3">
        <v>57</v>
      </c>
      <c r="D35" s="3">
        <v>83.857142857142861</v>
      </c>
      <c r="E35" s="3">
        <v>1.36</v>
      </c>
      <c r="F35" s="6">
        <v>2.9131200000000004E-3</v>
      </c>
      <c r="G35" s="6">
        <v>3.2</v>
      </c>
    </row>
    <row r="36" spans="1:7" ht="14.25">
      <c r="A36" s="2">
        <v>42249</v>
      </c>
      <c r="B36" s="3">
        <v>59</v>
      </c>
      <c r="C36" s="3">
        <v>59</v>
      </c>
      <c r="D36" s="3">
        <v>74.142857142857139</v>
      </c>
      <c r="E36" s="3">
        <v>1.1399999999999999</v>
      </c>
      <c r="F36" s="6">
        <v>2.2264200000000002E-3</v>
      </c>
      <c r="G36" s="6">
        <v>2.4500000000000002</v>
      </c>
    </row>
    <row r="37" spans="1:7" ht="14.25">
      <c r="A37" s="2">
        <v>42250</v>
      </c>
      <c r="B37" s="3">
        <v>55</v>
      </c>
      <c r="C37" s="3">
        <v>55</v>
      </c>
      <c r="D37" s="3">
        <v>71</v>
      </c>
      <c r="E37" s="3">
        <v>1.23</v>
      </c>
      <c r="F37" s="6">
        <v>2.2988699999999997E-3</v>
      </c>
      <c r="G37" s="6">
        <v>2.5299999999999998</v>
      </c>
    </row>
    <row r="38" spans="1:7" ht="14.25">
      <c r="A38" s="2">
        <v>42251</v>
      </c>
      <c r="B38" s="3">
        <v>59</v>
      </c>
      <c r="C38" s="3">
        <v>59</v>
      </c>
      <c r="D38" s="3">
        <v>69.5</v>
      </c>
      <c r="E38" s="3">
        <v>1.35</v>
      </c>
      <c r="F38" s="6">
        <v>2.4948000000000001E-3</v>
      </c>
      <c r="G38" s="6">
        <v>2.74</v>
      </c>
    </row>
    <row r="39" spans="1:7" ht="14.25">
      <c r="A39" s="2">
        <v>42252</v>
      </c>
      <c r="B39" s="3">
        <v>55</v>
      </c>
      <c r="C39" s="3">
        <v>55</v>
      </c>
      <c r="D39" s="3">
        <v>64.785714285714292</v>
      </c>
      <c r="E39" s="3">
        <v>1.37</v>
      </c>
      <c r="F39" s="6">
        <v>1.8700500000000001E-3</v>
      </c>
      <c r="G39" s="6">
        <v>2.06</v>
      </c>
    </row>
    <row r="40" spans="1:7" ht="14.25">
      <c r="A40" s="2">
        <v>42253</v>
      </c>
      <c r="B40" s="3">
        <v>55</v>
      </c>
      <c r="C40" s="3">
        <v>55</v>
      </c>
      <c r="D40" s="3">
        <v>63.5</v>
      </c>
      <c r="E40" s="3">
        <v>1.34</v>
      </c>
      <c r="F40" s="6">
        <v>1.8009600000000001E-3</v>
      </c>
      <c r="G40" s="6">
        <v>1.98</v>
      </c>
    </row>
    <row r="41" spans="1:7" ht="14.25">
      <c r="A41" s="2">
        <v>42254</v>
      </c>
      <c r="B41" s="3">
        <v>54</v>
      </c>
      <c r="C41" s="3">
        <v>54</v>
      </c>
      <c r="D41" s="3">
        <v>60.785714285714285</v>
      </c>
      <c r="E41" s="3">
        <v>1.28</v>
      </c>
      <c r="F41" s="6">
        <v>1.6396800000000001E-3</v>
      </c>
      <c r="G41" s="6">
        <v>1.8</v>
      </c>
    </row>
    <row r="42" spans="1:7" ht="14.25">
      <c r="A42" s="2">
        <v>42255</v>
      </c>
      <c r="B42" s="3">
        <v>65</v>
      </c>
      <c r="C42" s="3">
        <v>65</v>
      </c>
      <c r="D42" s="3">
        <v>60</v>
      </c>
      <c r="E42" s="3">
        <v>1.26</v>
      </c>
      <c r="F42" s="6">
        <v>1.5876E-3</v>
      </c>
      <c r="G42" s="6">
        <v>1.75</v>
      </c>
    </row>
    <row r="43" spans="1:7" ht="14.25">
      <c r="A43" s="2">
        <v>42256</v>
      </c>
      <c r="B43" s="3">
        <v>54</v>
      </c>
      <c r="C43" s="3">
        <v>54</v>
      </c>
      <c r="D43" s="3">
        <v>59.571428571428569</v>
      </c>
      <c r="E43" s="3">
        <v>1.21</v>
      </c>
      <c r="F43" s="6">
        <v>1.5246000000000001E-3</v>
      </c>
      <c r="G43" s="6">
        <v>1.68</v>
      </c>
    </row>
    <row r="44" spans="1:7" ht="14.25">
      <c r="A44" s="2">
        <v>42257</v>
      </c>
      <c r="B44" s="3">
        <v>55</v>
      </c>
      <c r="C44" s="3">
        <v>55</v>
      </c>
      <c r="D44" s="3">
        <v>59.285714285714285</v>
      </c>
      <c r="E44" s="3">
        <v>1.19</v>
      </c>
      <c r="F44" s="6">
        <v>1.47441E-3</v>
      </c>
      <c r="G44" s="6">
        <v>1.62</v>
      </c>
    </row>
    <row r="45" spans="1:7" ht="14.25">
      <c r="A45" s="2">
        <v>42258</v>
      </c>
      <c r="B45" s="3">
        <v>56</v>
      </c>
      <c r="C45" s="3">
        <v>56</v>
      </c>
      <c r="D45" s="3">
        <v>56.642857142857146</v>
      </c>
      <c r="E45" s="3">
        <v>0.92420000000000002</v>
      </c>
      <c r="F45" s="6">
        <v>1.1062673999999999E-3</v>
      </c>
      <c r="G45" s="6">
        <v>1.22</v>
      </c>
    </row>
    <row r="46" spans="1:7" ht="14.25">
      <c r="A46" s="2">
        <v>42259</v>
      </c>
      <c r="B46" s="3">
        <v>62</v>
      </c>
      <c r="C46" s="3">
        <v>62</v>
      </c>
      <c r="D46" s="3">
        <v>57.071428571428569</v>
      </c>
      <c r="E46" s="3">
        <v>1.1499999999999999</v>
      </c>
      <c r="F46" s="6">
        <v>1.37655E-3</v>
      </c>
      <c r="G46" s="6">
        <v>1.51</v>
      </c>
    </row>
    <row r="47" spans="1:7" ht="14.25">
      <c r="A47" s="2">
        <v>42260</v>
      </c>
      <c r="B47" s="3">
        <v>52</v>
      </c>
      <c r="C47" s="3">
        <v>52</v>
      </c>
      <c r="D47" s="3">
        <v>56.857142857142854</v>
      </c>
      <c r="E47" s="3">
        <v>0.88560000000000005</v>
      </c>
      <c r="F47" s="6">
        <v>1.0600632E-3</v>
      </c>
      <c r="G47" s="6">
        <v>1.17</v>
      </c>
    </row>
    <row r="48" spans="1:7" ht="14.25">
      <c r="A48" s="2">
        <v>42261</v>
      </c>
      <c r="B48" s="3">
        <v>54</v>
      </c>
      <c r="C48" s="3">
        <v>54</v>
      </c>
      <c r="D48" s="3">
        <v>56.571428571428569</v>
      </c>
      <c r="E48" s="3">
        <v>0.95499999999999996</v>
      </c>
      <c r="F48" s="6">
        <v>1.143135E-3</v>
      </c>
      <c r="G48" s="6">
        <v>1.26</v>
      </c>
    </row>
    <row r="49" spans="1:7" ht="14.25">
      <c r="A49" s="2">
        <v>42262</v>
      </c>
      <c r="B49" s="3">
        <v>53</v>
      </c>
      <c r="C49" s="3">
        <v>53</v>
      </c>
      <c r="D49" s="3">
        <v>56.285714285714285</v>
      </c>
      <c r="E49" s="3">
        <v>0.95</v>
      </c>
      <c r="F49" s="6">
        <v>1.1172000000000001E-3</v>
      </c>
      <c r="G49" s="6">
        <v>1.23</v>
      </c>
    </row>
    <row r="50" spans="1:7" ht="14.25">
      <c r="A50" s="2">
        <v>42263</v>
      </c>
      <c r="B50" s="3">
        <v>112</v>
      </c>
      <c r="C50" s="3">
        <v>112</v>
      </c>
      <c r="D50" s="3">
        <v>60.071428571428569</v>
      </c>
      <c r="E50" s="3">
        <v>0.93630000000000002</v>
      </c>
      <c r="F50" s="6">
        <v>1.1797379999999998E-3</v>
      </c>
      <c r="G50" s="6">
        <v>1.3</v>
      </c>
    </row>
    <row r="51" spans="1:7" ht="14.25">
      <c r="A51" s="2">
        <v>42264</v>
      </c>
      <c r="B51" s="3">
        <v>56</v>
      </c>
      <c r="C51" s="3">
        <v>56</v>
      </c>
      <c r="D51" s="3">
        <v>60.142857142857146</v>
      </c>
      <c r="E51" s="3">
        <v>0.875</v>
      </c>
      <c r="F51" s="6">
        <v>1.1025E-3</v>
      </c>
      <c r="G51" s="6">
        <v>1.21</v>
      </c>
    </row>
    <row r="52" spans="1:7" ht="14.25">
      <c r="A52" s="2">
        <v>42265</v>
      </c>
      <c r="B52" s="3">
        <v>56</v>
      </c>
      <c r="C52" s="3">
        <v>56</v>
      </c>
      <c r="D52" s="3">
        <v>59.928571428571431</v>
      </c>
      <c r="E52" s="3">
        <v>0.85229999999999995</v>
      </c>
      <c r="F52" s="6">
        <v>1.073898E-3</v>
      </c>
      <c r="G52" s="6">
        <v>1.18</v>
      </c>
    </row>
    <row r="53" spans="1:7" ht="14.25">
      <c r="A53" s="2">
        <v>42266</v>
      </c>
      <c r="B53" s="3">
        <v>52</v>
      </c>
      <c r="C53" s="3">
        <v>52</v>
      </c>
      <c r="D53" s="3">
        <v>59.714285714285715</v>
      </c>
      <c r="E53" s="3">
        <v>0.89</v>
      </c>
      <c r="F53" s="6">
        <v>1.1214E-3</v>
      </c>
      <c r="G53" s="6">
        <v>1.23</v>
      </c>
    </row>
    <row r="54" spans="1:7" ht="14.25">
      <c r="A54" s="2">
        <v>42267</v>
      </c>
      <c r="B54" s="3">
        <v>53</v>
      </c>
      <c r="C54" s="3">
        <v>53</v>
      </c>
      <c r="D54" s="3">
        <v>59.571428571428569</v>
      </c>
      <c r="E54" s="3">
        <v>0.8871</v>
      </c>
      <c r="F54" s="6">
        <v>1.117746E-3</v>
      </c>
      <c r="G54" s="6">
        <v>1.23</v>
      </c>
    </row>
    <row r="55" spans="1:7" ht="14.25">
      <c r="A55" s="2">
        <v>42268</v>
      </c>
      <c r="B55" s="3">
        <v>51</v>
      </c>
      <c r="C55" s="3">
        <v>51</v>
      </c>
      <c r="D55" s="3">
        <v>59.357142857142854</v>
      </c>
      <c r="E55" s="3">
        <v>0.94120000000000004</v>
      </c>
      <c r="F55" s="6">
        <v>1.1661467999999999E-3</v>
      </c>
      <c r="G55" s="6">
        <v>1.28</v>
      </c>
    </row>
    <row r="56" spans="1:7" ht="14.25">
      <c r="A56" s="2">
        <v>42269</v>
      </c>
      <c r="B56" s="3">
        <v>51</v>
      </c>
      <c r="C56" s="3">
        <v>51</v>
      </c>
      <c r="D56" s="3">
        <v>58.357142857142854</v>
      </c>
      <c r="E56" s="3">
        <v>0.80589999999999995</v>
      </c>
      <c r="F56" s="6">
        <v>9.8158620000000007E-4</v>
      </c>
      <c r="G56" s="6">
        <v>1.08</v>
      </c>
    </row>
    <row r="57" spans="1:7" ht="14.25">
      <c r="A57" s="2">
        <v>42270</v>
      </c>
      <c r="B57" s="3">
        <v>52</v>
      </c>
      <c r="C57" s="3">
        <v>52</v>
      </c>
      <c r="D57" s="3">
        <v>58.214285714285715</v>
      </c>
      <c r="E57" s="3">
        <v>0.91</v>
      </c>
      <c r="F57" s="6">
        <v>1.1083800000000002E-3</v>
      </c>
      <c r="G57" s="6">
        <v>1.22</v>
      </c>
    </row>
    <row r="58" spans="1:7" ht="14.25">
      <c r="A58" s="2">
        <v>42271</v>
      </c>
      <c r="B58" s="3">
        <v>54</v>
      </c>
      <c r="C58" s="3">
        <v>54</v>
      </c>
      <c r="D58" s="3">
        <v>58.142857142857146</v>
      </c>
      <c r="E58" s="3">
        <v>0.8</v>
      </c>
      <c r="F58" s="6">
        <v>9.7439999999999994E-4</v>
      </c>
      <c r="G58" s="6">
        <v>1.07</v>
      </c>
    </row>
    <row r="59" spans="1:7" ht="14.25">
      <c r="A59" s="2">
        <v>42272</v>
      </c>
      <c r="B59" s="3">
        <v>52</v>
      </c>
      <c r="C59" s="3">
        <v>52</v>
      </c>
      <c r="D59" s="3">
        <v>57.857142857142854</v>
      </c>
      <c r="E59" s="3">
        <v>0.68230000000000002</v>
      </c>
      <c r="F59" s="6">
        <v>8.3104140000000006E-4</v>
      </c>
      <c r="G59" s="6">
        <v>0.91</v>
      </c>
    </row>
    <row r="60" spans="1:7" ht="14.25">
      <c r="A60" s="2">
        <v>42273</v>
      </c>
      <c r="B60" s="3">
        <v>55</v>
      </c>
      <c r="C60" s="3">
        <v>55</v>
      </c>
      <c r="D60" s="3">
        <v>57.357142857142854</v>
      </c>
      <c r="E60" s="3">
        <v>0.77029999999999998</v>
      </c>
      <c r="F60" s="6">
        <v>9.2204910000000001E-4</v>
      </c>
      <c r="G60" s="6">
        <v>1.01</v>
      </c>
    </row>
    <row r="61" spans="1:7" ht="14.25">
      <c r="A61" s="2">
        <v>42274</v>
      </c>
      <c r="B61" s="3">
        <v>51</v>
      </c>
      <c r="C61" s="3">
        <v>51</v>
      </c>
      <c r="D61" s="3">
        <v>57.285714285714285</v>
      </c>
      <c r="E61" s="3">
        <v>0.70079999999999998</v>
      </c>
      <c r="F61" s="6">
        <v>8.3885759999999992E-4</v>
      </c>
      <c r="G61" s="6">
        <v>0.92</v>
      </c>
    </row>
    <row r="62" spans="1:7" ht="14.25">
      <c r="A62" s="2">
        <v>42275</v>
      </c>
      <c r="B62" s="3">
        <v>53</v>
      </c>
      <c r="C62" s="3">
        <v>53</v>
      </c>
      <c r="D62" s="3">
        <v>57.214285714285715</v>
      </c>
      <c r="E62" s="3">
        <v>0.6</v>
      </c>
      <c r="F62" s="6">
        <v>7.182E-4</v>
      </c>
      <c r="G62" s="6">
        <v>0.79</v>
      </c>
    </row>
    <row r="63" spans="1:7" ht="14.25">
      <c r="A63" s="2">
        <v>42276</v>
      </c>
      <c r="B63" s="3">
        <v>55</v>
      </c>
      <c r="C63" s="3">
        <v>55</v>
      </c>
      <c r="D63" s="3">
        <v>57.357142857142854</v>
      </c>
      <c r="E63" s="3">
        <v>0.68159999999999998</v>
      </c>
      <c r="F63" s="6">
        <v>8.1587519999999994E-4</v>
      </c>
      <c r="G63" s="6">
        <v>0.9</v>
      </c>
    </row>
    <row r="64" spans="1:7" ht="14.25">
      <c r="A64" s="2">
        <v>42277</v>
      </c>
      <c r="B64" s="3">
        <v>51</v>
      </c>
      <c r="C64" s="3">
        <v>51</v>
      </c>
      <c r="D64" s="3">
        <v>53</v>
      </c>
      <c r="E64" s="3">
        <v>0.7137</v>
      </c>
      <c r="F64" s="6">
        <v>7.9434810000000009E-4</v>
      </c>
      <c r="G64" s="6">
        <v>0.87</v>
      </c>
    </row>
    <row r="65" spans="1:7" ht="14.25">
      <c r="A65" s="2">
        <v>42278</v>
      </c>
      <c r="B65" s="3">
        <v>51</v>
      </c>
      <c r="C65" s="3">
        <v>51</v>
      </c>
      <c r="D65" s="3">
        <v>52.642857142857146</v>
      </c>
      <c r="E65" s="3">
        <v>0.65480000000000005</v>
      </c>
      <c r="F65" s="6">
        <v>7.2879240000000016E-4</v>
      </c>
      <c r="G65" s="6">
        <v>0.8</v>
      </c>
    </row>
    <row r="66" spans="1:7" ht="14.25">
      <c r="A66" s="2">
        <v>42279</v>
      </c>
      <c r="B66" s="3">
        <v>53</v>
      </c>
      <c r="C66" s="3">
        <v>53</v>
      </c>
      <c r="D66" s="3">
        <v>52.428571428571431</v>
      </c>
      <c r="E66" s="3">
        <v>0.66469999999999996</v>
      </c>
      <c r="F66" s="6">
        <v>7.2585239999999995E-4</v>
      </c>
      <c r="G66" s="6">
        <v>0.8</v>
      </c>
    </row>
    <row r="67" spans="1:7" ht="14.25">
      <c r="A67" s="2">
        <v>42280</v>
      </c>
      <c r="B67" s="3">
        <v>53</v>
      </c>
      <c r="C67" s="3">
        <v>53</v>
      </c>
      <c r="D67" s="3">
        <v>52.5</v>
      </c>
      <c r="E67" s="3">
        <v>0.67959999999999998</v>
      </c>
      <c r="F67" s="6">
        <v>7.5639480000000002E-4</v>
      </c>
      <c r="G67" s="6">
        <v>0.83</v>
      </c>
    </row>
    <row r="68" spans="1:7" ht="14.25">
      <c r="A68" s="2">
        <v>42281</v>
      </c>
      <c r="B68" s="3">
        <v>51</v>
      </c>
      <c r="C68" s="3">
        <v>51</v>
      </c>
      <c r="D68" s="3">
        <v>52.357142857142854</v>
      </c>
      <c r="E68" s="3">
        <v>0.60950000000000004</v>
      </c>
      <c r="F68" s="6">
        <v>6.6557399999999994E-4</v>
      </c>
      <c r="G68" s="6">
        <v>0.73</v>
      </c>
    </row>
    <row r="69" spans="1:7" ht="14.25">
      <c r="A69" s="2">
        <v>42282</v>
      </c>
      <c r="B69" s="3">
        <v>51</v>
      </c>
      <c r="C69" s="3">
        <v>51</v>
      </c>
      <c r="D69" s="3">
        <v>52.357142857142854</v>
      </c>
      <c r="E69" s="3">
        <v>0.60780000000000001</v>
      </c>
      <c r="F69" s="6">
        <v>6.6371760000000007E-4</v>
      </c>
      <c r="G69" s="6">
        <v>0.73</v>
      </c>
    </row>
    <row r="70" spans="1:7" ht="14.25">
      <c r="A70" s="2">
        <v>42283</v>
      </c>
      <c r="B70" s="3">
        <v>51</v>
      </c>
      <c r="C70" s="3">
        <v>51</v>
      </c>
      <c r="D70" s="3">
        <v>52.357142857142854</v>
      </c>
      <c r="E70" s="3">
        <v>0.65110000000000001</v>
      </c>
      <c r="F70" s="6">
        <v>7.1100120000000002E-4</v>
      </c>
      <c r="G70" s="6">
        <v>0.78</v>
      </c>
    </row>
    <row r="71" spans="1:7" ht="14.25">
      <c r="A71" s="2">
        <v>42284</v>
      </c>
      <c r="B71" s="3">
        <v>51</v>
      </c>
      <c r="C71" s="3">
        <v>51</v>
      </c>
      <c r="D71" s="3">
        <v>52.285714285714285</v>
      </c>
      <c r="E71" s="3">
        <v>0.6</v>
      </c>
      <c r="F71" s="6">
        <v>6.5519999999999999E-4</v>
      </c>
      <c r="G71" s="6">
        <v>0.72</v>
      </c>
    </row>
    <row r="72" spans="1:7" ht="14.25">
      <c r="A72" s="2">
        <v>42285</v>
      </c>
      <c r="B72" s="3">
        <v>57</v>
      </c>
      <c r="C72" s="3">
        <v>57</v>
      </c>
      <c r="D72" s="3">
        <v>52.5</v>
      </c>
      <c r="E72" s="3">
        <v>0.62</v>
      </c>
      <c r="F72" s="6">
        <v>6.9006000000000004E-4</v>
      </c>
      <c r="G72" s="6">
        <v>0.76</v>
      </c>
    </row>
    <row r="73" spans="1:7" ht="14.25">
      <c r="A73" s="2">
        <v>42286</v>
      </c>
      <c r="B73" s="3">
        <v>62</v>
      </c>
      <c r="C73" s="3">
        <v>62</v>
      </c>
      <c r="D73" s="3">
        <v>53.214285714285715</v>
      </c>
      <c r="E73" s="3">
        <v>0.63519999999999999</v>
      </c>
      <c r="F73" s="6">
        <v>7.069775999999999E-4</v>
      </c>
      <c r="G73" s="6">
        <v>0.78</v>
      </c>
    </row>
    <row r="74" spans="1:7" ht="14.25">
      <c r="A74" s="2">
        <v>42287</v>
      </c>
      <c r="B74" s="3">
        <v>65</v>
      </c>
      <c r="C74" s="3">
        <v>65</v>
      </c>
      <c r="D74" s="3">
        <v>53.928571428571431</v>
      </c>
      <c r="E74" s="3">
        <v>0.6351</v>
      </c>
      <c r="F74" s="6">
        <v>7.2020340000000002E-4</v>
      </c>
      <c r="G74" s="6">
        <v>0.79</v>
      </c>
    </row>
    <row r="75" spans="1:7" ht="14.25">
      <c r="A75" s="2">
        <v>42288</v>
      </c>
      <c r="B75" s="3">
        <v>56</v>
      </c>
      <c r="C75" s="3">
        <v>56</v>
      </c>
      <c r="D75" s="3">
        <v>54.285714285714285</v>
      </c>
      <c r="E75" s="3">
        <v>0.59930000000000005</v>
      </c>
      <c r="F75" s="6">
        <v>6.7960620000000009E-4</v>
      </c>
      <c r="G75" s="6">
        <v>0.75</v>
      </c>
    </row>
    <row r="76" spans="1:7" ht="14.25">
      <c r="A76" s="2">
        <v>42289</v>
      </c>
      <c r="B76" s="3">
        <v>51</v>
      </c>
      <c r="C76" s="3">
        <v>51</v>
      </c>
      <c r="D76" s="3">
        <v>54.142857142857146</v>
      </c>
      <c r="E76" s="3">
        <v>0.63</v>
      </c>
      <c r="F76" s="6">
        <v>7.1442000000000001E-4</v>
      </c>
      <c r="G76" s="6">
        <v>0.79</v>
      </c>
    </row>
    <row r="77" spans="1:7" ht="14.25">
      <c r="A77" s="2">
        <v>42290</v>
      </c>
      <c r="B77" s="3">
        <v>53</v>
      </c>
      <c r="C77" s="3">
        <v>53</v>
      </c>
      <c r="D77" s="3">
        <v>54</v>
      </c>
      <c r="E77" s="3">
        <v>0.60170000000000001</v>
      </c>
      <c r="F77" s="6">
        <v>6.8232779999999999E-4</v>
      </c>
      <c r="G77" s="6">
        <v>0.75</v>
      </c>
    </row>
    <row r="78" spans="1:7" ht="14.25">
      <c r="A78" s="2">
        <v>42291</v>
      </c>
      <c r="B78" s="3">
        <v>58</v>
      </c>
      <c r="C78" s="3">
        <v>58</v>
      </c>
      <c r="D78" s="3">
        <v>54.5</v>
      </c>
      <c r="E78" s="3">
        <v>0.5</v>
      </c>
      <c r="F78" s="6">
        <v>5.775E-4</v>
      </c>
      <c r="G78" s="6">
        <v>0.64</v>
      </c>
    </row>
    <row r="79" spans="1:7" ht="14.25">
      <c r="A79" s="2">
        <v>42292</v>
      </c>
      <c r="B79" s="3">
        <v>55</v>
      </c>
      <c r="C79" s="3">
        <v>55</v>
      </c>
      <c r="D79" s="3">
        <v>54.785714285714285</v>
      </c>
      <c r="E79" s="3">
        <v>0.56000000000000005</v>
      </c>
      <c r="F79" s="6">
        <v>6.4680000000000011E-4</v>
      </c>
      <c r="G79" s="6">
        <v>0.71</v>
      </c>
    </row>
    <row r="80" spans="1:7" ht="14.25">
      <c r="A80" s="2">
        <v>42293</v>
      </c>
      <c r="B80" s="3">
        <v>53</v>
      </c>
      <c r="C80" s="3">
        <v>53</v>
      </c>
      <c r="D80" s="3">
        <v>54.785714285714285</v>
      </c>
      <c r="E80" s="3">
        <v>0.52500000000000002</v>
      </c>
      <c r="F80" s="6">
        <v>6.0637500000000003E-4</v>
      </c>
      <c r="G80" s="6">
        <v>0.67</v>
      </c>
    </row>
    <row r="81" spans="1:7" ht="14.25">
      <c r="A81" s="2">
        <v>42294</v>
      </c>
      <c r="B81" s="3">
        <v>54</v>
      </c>
      <c r="C81" s="3">
        <v>54</v>
      </c>
      <c r="D81" s="3">
        <v>54.857142857142854</v>
      </c>
      <c r="E81" s="3">
        <v>0.52300000000000002</v>
      </c>
      <c r="F81" s="6">
        <v>6.0406500000000009E-4</v>
      </c>
      <c r="G81" s="6">
        <v>0.66</v>
      </c>
    </row>
    <row r="82" spans="1:7" ht="14.25">
      <c r="A82" s="2">
        <v>42295</v>
      </c>
      <c r="B82" s="3">
        <v>52</v>
      </c>
      <c r="C82" s="3">
        <v>52</v>
      </c>
      <c r="D82" s="3">
        <v>54.928571428571431</v>
      </c>
      <c r="E82" s="3">
        <v>0.505</v>
      </c>
      <c r="F82" s="6">
        <v>5.8327500000000007E-4</v>
      </c>
      <c r="G82" s="6">
        <v>0.64</v>
      </c>
    </row>
    <row r="83" spans="1:7" ht="14.25">
      <c r="A83" s="2">
        <v>42296</v>
      </c>
      <c r="B83" s="3">
        <v>52</v>
      </c>
      <c r="C83" s="3">
        <v>52</v>
      </c>
      <c r="D83" s="3">
        <v>55</v>
      </c>
      <c r="E83" s="3">
        <v>0.5</v>
      </c>
      <c r="F83" s="6">
        <v>5.775E-4</v>
      </c>
      <c r="G83" s="6">
        <v>0.64</v>
      </c>
    </row>
    <row r="84" spans="1:7" ht="14.25">
      <c r="A84" s="2">
        <v>42297</v>
      </c>
      <c r="B84" s="3">
        <v>54</v>
      </c>
      <c r="C84" s="3">
        <v>54</v>
      </c>
      <c r="D84" s="3">
        <v>55.214285714285715</v>
      </c>
      <c r="E84" s="3">
        <v>0.44</v>
      </c>
      <c r="F84" s="6">
        <v>5.0819999999999999E-4</v>
      </c>
      <c r="G84" s="6">
        <v>0.56000000000000005</v>
      </c>
    </row>
    <row r="85" spans="1:7" ht="14.25">
      <c r="A85" s="2">
        <v>42298</v>
      </c>
      <c r="B85" s="3">
        <v>54</v>
      </c>
      <c r="C85" s="3">
        <v>54</v>
      </c>
      <c r="D85" s="3">
        <v>55.428571428571431</v>
      </c>
      <c r="E85" s="3">
        <v>0.42</v>
      </c>
      <c r="F85" s="6">
        <v>4.8509999999999997E-4</v>
      </c>
      <c r="G85" s="6">
        <v>0.53</v>
      </c>
    </row>
    <row r="86" spans="1:7" ht="14.25">
      <c r="A86" s="2">
        <v>42299</v>
      </c>
      <c r="B86" s="3">
        <v>57</v>
      </c>
      <c r="C86" s="3">
        <v>57</v>
      </c>
      <c r="D86" s="3">
        <v>55.428571428571431</v>
      </c>
      <c r="E86" s="3">
        <v>0.60899999999999999</v>
      </c>
      <c r="F86" s="6">
        <v>7.0339499999999989E-4</v>
      </c>
      <c r="G86" s="6">
        <v>0.77</v>
      </c>
    </row>
    <row r="87" spans="1:7" ht="14.25">
      <c r="A87" s="2">
        <v>42300</v>
      </c>
      <c r="B87" s="3">
        <v>51</v>
      </c>
      <c r="C87" s="3">
        <v>51</v>
      </c>
      <c r="D87" s="3">
        <v>54.642857142857146</v>
      </c>
      <c r="E87" s="3">
        <v>0.56489999999999996</v>
      </c>
      <c r="F87" s="6">
        <v>6.5245949999999994E-4</v>
      </c>
      <c r="G87" s="6">
        <v>0.72</v>
      </c>
    </row>
    <row r="88" spans="1:7" ht="14.25">
      <c r="A88" s="2">
        <v>42301</v>
      </c>
      <c r="B88" s="3">
        <v>51</v>
      </c>
      <c r="C88" s="3">
        <v>51</v>
      </c>
      <c r="D88" s="3">
        <v>53.642857142857146</v>
      </c>
      <c r="E88" s="3">
        <v>0.55610000000000004</v>
      </c>
      <c r="F88" s="6">
        <v>6.3061740000000012E-4</v>
      </c>
      <c r="G88" s="6">
        <v>0.69</v>
      </c>
    </row>
    <row r="89" spans="1:7" ht="14.25">
      <c r="A89" s="2">
        <v>42302</v>
      </c>
      <c r="B89" s="3">
        <v>52</v>
      </c>
      <c r="C89" s="3">
        <v>52</v>
      </c>
      <c r="D89" s="3">
        <v>53.357142857142854</v>
      </c>
      <c r="E89" s="3">
        <v>0.62</v>
      </c>
      <c r="F89" s="6">
        <v>6.9006000000000004E-4</v>
      </c>
      <c r="G89" s="6">
        <v>0.76</v>
      </c>
    </row>
    <row r="90" spans="1:7" ht="14.25">
      <c r="A90" s="2">
        <v>42303</v>
      </c>
      <c r="B90" s="3">
        <v>55</v>
      </c>
      <c r="C90" s="3">
        <v>55</v>
      </c>
      <c r="D90" s="3">
        <v>53.642857142857146</v>
      </c>
      <c r="E90" s="3">
        <v>0.70599999999999996</v>
      </c>
      <c r="F90" s="6">
        <v>8.0060400000000001E-4</v>
      </c>
      <c r="G90" s="6">
        <v>0.88</v>
      </c>
    </row>
    <row r="91" spans="1:7" ht="14.25">
      <c r="A91" s="2">
        <v>42304</v>
      </c>
      <c r="B91" s="3">
        <v>54</v>
      </c>
      <c r="C91" s="3">
        <v>54</v>
      </c>
      <c r="D91" s="3">
        <v>53.714285714285715</v>
      </c>
      <c r="E91" s="3">
        <v>0.83</v>
      </c>
      <c r="F91" s="6">
        <v>9.4121999999999988E-4</v>
      </c>
      <c r="G91" s="6">
        <v>1.04</v>
      </c>
    </row>
    <row r="92" spans="1:7" ht="14.25">
      <c r="A92" s="2">
        <v>42305</v>
      </c>
      <c r="B92" s="3">
        <v>55</v>
      </c>
      <c r="C92" s="3">
        <v>55</v>
      </c>
      <c r="D92" s="3">
        <v>53.5</v>
      </c>
      <c r="E92" s="3">
        <v>0.99</v>
      </c>
      <c r="F92" s="6">
        <v>1.1226599999999999E-3</v>
      </c>
      <c r="G92" s="6">
        <v>1.23</v>
      </c>
    </row>
    <row r="93" spans="1:7" ht="14.25">
      <c r="A93" s="2">
        <v>42306</v>
      </c>
      <c r="B93" s="3">
        <v>52</v>
      </c>
      <c r="C93" s="3">
        <v>52</v>
      </c>
      <c r="D93" s="3">
        <v>53.285714285714285</v>
      </c>
      <c r="E93" s="3">
        <v>1.1200000000000001</v>
      </c>
      <c r="F93" s="6">
        <v>1.2465600000000001E-3</v>
      </c>
      <c r="G93" s="6">
        <v>1.37</v>
      </c>
    </row>
    <row r="94" spans="1:7" ht="14.25">
      <c r="A94" s="2">
        <v>42307</v>
      </c>
      <c r="B94" s="3">
        <v>54</v>
      </c>
      <c r="C94" s="3">
        <v>54</v>
      </c>
      <c r="D94" s="3">
        <v>53.357142857142854</v>
      </c>
      <c r="E94" s="3">
        <v>1.1399999999999999</v>
      </c>
      <c r="F94" s="6">
        <v>1.2688199999999999E-3</v>
      </c>
      <c r="G94" s="6">
        <v>1.4</v>
      </c>
    </row>
    <row r="95" spans="1:7" ht="14.25">
      <c r="A95" s="2">
        <v>42308</v>
      </c>
      <c r="B95" s="3">
        <v>54</v>
      </c>
      <c r="C95" s="3">
        <v>54</v>
      </c>
      <c r="D95" s="3">
        <v>53.357142857142854</v>
      </c>
      <c r="E95" s="3">
        <v>0.86760000000000004</v>
      </c>
      <c r="F95" s="6">
        <v>9.6563880000000006E-4</v>
      </c>
      <c r="G95" s="6">
        <v>1.06</v>
      </c>
    </row>
    <row r="96" spans="1:7" ht="14.25">
      <c r="A96" s="2">
        <v>42309</v>
      </c>
      <c r="B96" s="3">
        <v>51</v>
      </c>
      <c r="C96" s="3">
        <v>51</v>
      </c>
      <c r="D96" s="3">
        <v>53.285714285714285</v>
      </c>
      <c r="E96" s="3">
        <v>0.99</v>
      </c>
      <c r="F96" s="6">
        <v>1.1018699999999998E-3</v>
      </c>
      <c r="G96" s="6">
        <v>1.21</v>
      </c>
    </row>
    <row r="97" spans="1:7" ht="14.25">
      <c r="A97" s="2">
        <v>42310</v>
      </c>
      <c r="B97" s="3">
        <v>53</v>
      </c>
      <c r="C97" s="3">
        <v>53</v>
      </c>
      <c r="D97" s="3">
        <v>53.357142857142854</v>
      </c>
      <c r="E97" s="3">
        <v>0.98780000000000001</v>
      </c>
      <c r="F97" s="6">
        <v>1.0994214000000001E-3</v>
      </c>
      <c r="G97" s="6">
        <v>1.21</v>
      </c>
    </row>
    <row r="98" spans="1:7" ht="14.25">
      <c r="A98" s="2">
        <v>42311</v>
      </c>
      <c r="B98" s="3">
        <v>52</v>
      </c>
      <c r="C98" s="3">
        <v>52</v>
      </c>
      <c r="D98" s="3">
        <v>53.214285714285715</v>
      </c>
      <c r="E98" s="3">
        <v>1.06</v>
      </c>
      <c r="F98" s="6">
        <v>1.1797800000000001E-3</v>
      </c>
      <c r="G98" s="6">
        <v>1.3</v>
      </c>
    </row>
    <row r="99" spans="1:7" ht="14.25">
      <c r="A99" s="2">
        <v>42312</v>
      </c>
      <c r="B99" s="3">
        <v>52</v>
      </c>
      <c r="C99" s="3">
        <v>52</v>
      </c>
      <c r="D99" s="3">
        <v>53.071428571428569</v>
      </c>
      <c r="E99" s="3">
        <v>0.79900000000000004</v>
      </c>
      <c r="F99" s="6">
        <v>8.89287E-4</v>
      </c>
      <c r="G99" s="6">
        <v>0.98</v>
      </c>
    </row>
    <row r="100" spans="1:7" ht="14.25">
      <c r="A100" s="2">
        <v>42313</v>
      </c>
      <c r="B100" s="3">
        <v>53</v>
      </c>
      <c r="C100" s="3">
        <v>53</v>
      </c>
      <c r="D100" s="3">
        <v>52.785714285714285</v>
      </c>
      <c r="E100" s="3">
        <v>0.87639999999999996</v>
      </c>
      <c r="F100" s="6">
        <v>9.7543320000000001E-4</v>
      </c>
      <c r="G100" s="6">
        <v>1.07</v>
      </c>
    </row>
    <row r="101" spans="1:7" ht="14.25">
      <c r="A101" s="2">
        <v>42314</v>
      </c>
      <c r="B101" s="3">
        <v>52</v>
      </c>
      <c r="C101" s="3">
        <v>52</v>
      </c>
      <c r="D101" s="3">
        <v>52.857142857142854</v>
      </c>
      <c r="E101" s="3">
        <v>0.9899</v>
      </c>
      <c r="F101" s="6">
        <v>1.1017587E-3</v>
      </c>
      <c r="G101" s="6">
        <v>1.21</v>
      </c>
    </row>
    <row r="102" spans="1:7" ht="14.25">
      <c r="A102" s="2">
        <v>42315</v>
      </c>
      <c r="B102" s="3">
        <v>52</v>
      </c>
      <c r="C102" s="3">
        <v>52</v>
      </c>
      <c r="D102" s="3">
        <v>52.928571428571431</v>
      </c>
      <c r="E102" s="3">
        <v>0.93</v>
      </c>
      <c r="F102" s="6">
        <v>1.0350900000000002E-3</v>
      </c>
      <c r="G102" s="6">
        <v>1.1399999999999999</v>
      </c>
    </row>
    <row r="103" spans="1:7" ht="14.25">
      <c r="A103" s="2">
        <v>42316</v>
      </c>
      <c r="B103" s="3">
        <v>52</v>
      </c>
      <c r="C103" s="3">
        <v>52</v>
      </c>
      <c r="D103" s="3">
        <v>52.928571428571431</v>
      </c>
      <c r="E103" s="3">
        <v>1</v>
      </c>
      <c r="F103" s="6">
        <v>1.1130000000000001E-3</v>
      </c>
      <c r="G103" s="6">
        <v>1.22</v>
      </c>
    </row>
    <row r="104" spans="1:7" ht="14.25">
      <c r="A104" s="2">
        <v>42317</v>
      </c>
      <c r="B104" s="3">
        <v>52</v>
      </c>
      <c r="C104" s="3">
        <v>52</v>
      </c>
      <c r="D104" s="3">
        <v>52.714285714285715</v>
      </c>
      <c r="E104" s="3">
        <v>0.998</v>
      </c>
      <c r="F104" s="6">
        <v>1.1107740000000001E-3</v>
      </c>
      <c r="G104" s="6">
        <v>1.22</v>
      </c>
    </row>
    <row r="105" spans="1:7" ht="14.25">
      <c r="A105" s="2">
        <v>42318</v>
      </c>
      <c r="B105" s="3">
        <v>52</v>
      </c>
      <c r="C105" s="3">
        <v>52</v>
      </c>
      <c r="D105" s="3">
        <v>52.571428571428569</v>
      </c>
      <c r="E105" s="3">
        <v>0.9</v>
      </c>
      <c r="F105" s="6">
        <v>1.0016999999999999E-3</v>
      </c>
      <c r="G105" s="6">
        <v>1.1000000000000001</v>
      </c>
    </row>
    <row r="106" spans="1:7" ht="14.25">
      <c r="A106" s="2">
        <v>42319</v>
      </c>
      <c r="B106" s="3">
        <v>53</v>
      </c>
      <c r="C106" s="3">
        <v>53</v>
      </c>
      <c r="D106" s="3">
        <v>52.428571428571431</v>
      </c>
      <c r="E106" s="3">
        <v>0.75</v>
      </c>
      <c r="F106" s="6">
        <v>8.1899999999999996E-4</v>
      </c>
      <c r="G106" s="6">
        <v>0.9</v>
      </c>
    </row>
    <row r="107" spans="1:7" ht="14.25">
      <c r="A107" s="2">
        <v>42320</v>
      </c>
      <c r="B107" s="3">
        <v>59</v>
      </c>
      <c r="C107" s="3">
        <v>59</v>
      </c>
      <c r="D107" s="3">
        <v>52.928571428571431</v>
      </c>
      <c r="E107" s="3">
        <v>0.88</v>
      </c>
      <c r="F107" s="6">
        <v>9.7944000000000004E-4</v>
      </c>
      <c r="G107" s="6">
        <v>1.08</v>
      </c>
    </row>
    <row r="108" spans="1:7" ht="14.25">
      <c r="A108" s="2">
        <v>42321</v>
      </c>
      <c r="B108" s="3">
        <v>52</v>
      </c>
      <c r="C108" s="3">
        <v>52</v>
      </c>
      <c r="D108" s="3">
        <v>52.785714285714285</v>
      </c>
      <c r="E108" s="3">
        <v>0.9</v>
      </c>
      <c r="F108" s="6">
        <v>1.0016999999999999E-3</v>
      </c>
      <c r="G108" s="6">
        <v>1.1000000000000001</v>
      </c>
    </row>
    <row r="109" spans="1:7" ht="14.25">
      <c r="A109" s="2">
        <v>42322</v>
      </c>
      <c r="B109" s="3">
        <v>51</v>
      </c>
      <c r="C109" s="3">
        <v>51</v>
      </c>
      <c r="D109" s="3">
        <v>52.571428571428569</v>
      </c>
      <c r="E109" s="3">
        <v>0.88</v>
      </c>
      <c r="F109" s="6">
        <v>9.7944000000000004E-4</v>
      </c>
      <c r="G109" s="6">
        <v>1.08</v>
      </c>
    </row>
    <row r="110" spans="1:7" ht="14.25">
      <c r="A110" s="2">
        <v>42323</v>
      </c>
      <c r="B110" s="3">
        <v>52</v>
      </c>
      <c r="C110" s="3">
        <v>52</v>
      </c>
      <c r="D110" s="3">
        <v>52.642857142857146</v>
      </c>
      <c r="E110" s="3">
        <v>0.91930000000000001</v>
      </c>
      <c r="F110" s="6">
        <v>1.0231808999999999E-3</v>
      </c>
      <c r="G110" s="6">
        <v>1.1299999999999999</v>
      </c>
    </row>
    <row r="111" spans="1:7" ht="14.25">
      <c r="A111" s="2">
        <v>42324</v>
      </c>
      <c r="B111" s="3">
        <v>57</v>
      </c>
      <c r="C111" s="3">
        <v>57</v>
      </c>
      <c r="D111" s="3">
        <v>52.928571428571431</v>
      </c>
      <c r="E111" s="3">
        <v>0.92500000000000004</v>
      </c>
      <c r="F111" s="6">
        <v>1.0295250000000001E-3</v>
      </c>
      <c r="G111" s="6">
        <v>1.1299999999999999</v>
      </c>
    </row>
    <row r="112" spans="1:7" ht="14.25">
      <c r="A112" s="2">
        <v>42325</v>
      </c>
      <c r="B112" s="3">
        <v>56</v>
      </c>
      <c r="C112" s="3">
        <v>56</v>
      </c>
      <c r="D112" s="3">
        <v>53.214285714285715</v>
      </c>
      <c r="E112" s="3">
        <v>1</v>
      </c>
      <c r="F112" s="6">
        <v>1.1130000000000001E-3</v>
      </c>
      <c r="G112" s="6">
        <v>1.22</v>
      </c>
    </row>
    <row r="113" spans="1:7" ht="14.25">
      <c r="A113" s="2">
        <v>42326</v>
      </c>
      <c r="B113" s="3">
        <v>54</v>
      </c>
      <c r="C113" s="3">
        <v>54</v>
      </c>
      <c r="D113" s="3">
        <v>53.357142857142854</v>
      </c>
      <c r="E113" s="3">
        <v>0.99729999999999996</v>
      </c>
      <c r="F113" s="6">
        <v>1.1099949000000001E-3</v>
      </c>
      <c r="G113" s="6">
        <v>1.22</v>
      </c>
    </row>
    <row r="114" spans="1:7" ht="14.25">
      <c r="A114" s="2">
        <v>42327</v>
      </c>
      <c r="B114" s="3">
        <v>54</v>
      </c>
      <c r="C114" s="3">
        <v>54</v>
      </c>
      <c r="D114" s="3">
        <v>53.428571428571431</v>
      </c>
      <c r="E114" s="3">
        <v>0.94</v>
      </c>
      <c r="F114" s="6">
        <v>1.0462199999999998E-3</v>
      </c>
      <c r="G114" s="6">
        <v>1.1499999999999999</v>
      </c>
    </row>
    <row r="115" spans="1:7" ht="14.25">
      <c r="A115" s="2">
        <v>42328</v>
      </c>
      <c r="B115" s="3">
        <v>54</v>
      </c>
      <c r="C115" s="3">
        <v>54</v>
      </c>
      <c r="D115" s="3">
        <v>53.571428571428569</v>
      </c>
      <c r="E115" s="3">
        <v>0.92</v>
      </c>
      <c r="F115" s="6">
        <v>1.0432799999999999E-3</v>
      </c>
      <c r="G115" s="6">
        <v>1.1499999999999999</v>
      </c>
    </row>
    <row r="116" spans="1:7" ht="14.25">
      <c r="A116" s="2">
        <v>42329</v>
      </c>
      <c r="B116" s="3">
        <v>54</v>
      </c>
      <c r="C116" s="3">
        <v>54</v>
      </c>
      <c r="D116" s="3">
        <v>53.714285714285715</v>
      </c>
      <c r="E116" s="3">
        <v>0.96</v>
      </c>
      <c r="F116" s="6">
        <v>1.0886400000000001E-3</v>
      </c>
      <c r="G116" s="6">
        <v>1.2</v>
      </c>
    </row>
    <row r="117" spans="1:7" ht="14.25">
      <c r="A117" s="2">
        <v>42330</v>
      </c>
      <c r="B117" s="3">
        <v>54</v>
      </c>
      <c r="C117" s="3">
        <v>54</v>
      </c>
      <c r="D117" s="3">
        <v>53.857142857142854</v>
      </c>
      <c r="E117" s="3">
        <v>0.97</v>
      </c>
      <c r="F117" s="6">
        <v>1.09998E-3</v>
      </c>
      <c r="G117" s="6">
        <v>1.21</v>
      </c>
    </row>
    <row r="118" spans="1:7" ht="14.25">
      <c r="A118" s="2">
        <v>42331</v>
      </c>
      <c r="B118" s="3">
        <v>56</v>
      </c>
      <c r="C118" s="3">
        <v>56</v>
      </c>
      <c r="D118" s="3">
        <v>54.142857142857146</v>
      </c>
      <c r="E118" s="3">
        <v>0.92</v>
      </c>
      <c r="F118" s="6">
        <v>1.0432799999999999E-3</v>
      </c>
      <c r="G118" s="6">
        <v>1.1499999999999999</v>
      </c>
    </row>
    <row r="119" spans="1:7" ht="14.25">
      <c r="A119" s="2">
        <v>42332</v>
      </c>
      <c r="B119" s="3">
        <v>58</v>
      </c>
      <c r="C119" s="3">
        <v>58</v>
      </c>
      <c r="D119" s="3">
        <v>54.571428571428569</v>
      </c>
      <c r="E119" s="3">
        <v>0.91</v>
      </c>
      <c r="F119" s="6">
        <v>1.05105E-3</v>
      </c>
      <c r="G119" s="6">
        <v>1.1599999999999999</v>
      </c>
    </row>
    <row r="120" spans="1:7" ht="14.25">
      <c r="A120" s="2">
        <v>42333</v>
      </c>
      <c r="B120" s="3">
        <v>54</v>
      </c>
      <c r="C120" s="3">
        <v>54</v>
      </c>
      <c r="D120" s="3">
        <v>54.642857142857146</v>
      </c>
      <c r="E120" s="3">
        <v>0.87</v>
      </c>
      <c r="F120" s="6">
        <v>1.0048500000000001E-3</v>
      </c>
      <c r="G120" s="6">
        <v>1.1100000000000001</v>
      </c>
    </row>
    <row r="121" spans="1:7" ht="14.25">
      <c r="A121" s="2">
        <v>42334</v>
      </c>
      <c r="B121" s="3">
        <v>54</v>
      </c>
      <c r="C121" s="3">
        <v>54</v>
      </c>
      <c r="D121" s="3">
        <v>54.285714285714285</v>
      </c>
      <c r="E121" s="3">
        <v>0.86</v>
      </c>
      <c r="F121" s="6">
        <v>9.7524000000000005E-4</v>
      </c>
      <c r="G121" s="6">
        <v>1.07</v>
      </c>
    </row>
    <row r="122" spans="1:7" ht="14.25">
      <c r="A122" s="2">
        <v>42335</v>
      </c>
      <c r="B122" s="3">
        <v>53</v>
      </c>
      <c r="C122" s="3">
        <v>53</v>
      </c>
      <c r="D122" s="3">
        <v>54.357142857142854</v>
      </c>
      <c r="E122" s="3">
        <v>0.88</v>
      </c>
      <c r="F122" s="6">
        <v>9.9792000000000001E-4</v>
      </c>
      <c r="G122" s="6">
        <v>1.1000000000000001</v>
      </c>
    </row>
    <row r="123" spans="1:7" ht="14.25">
      <c r="A123" s="2">
        <v>42336</v>
      </c>
      <c r="B123" s="3">
        <v>54</v>
      </c>
      <c r="C123" s="3">
        <v>54</v>
      </c>
      <c r="D123" s="3">
        <v>54.571428571428569</v>
      </c>
      <c r="E123" s="3">
        <v>0.91</v>
      </c>
      <c r="F123" s="6">
        <v>1.05105E-3</v>
      </c>
      <c r="G123" s="6">
        <v>1.1599999999999999</v>
      </c>
    </row>
    <row r="124" spans="1:7" ht="14.25">
      <c r="A124" s="2">
        <v>42337</v>
      </c>
      <c r="B124" s="3">
        <v>53</v>
      </c>
      <c r="C124" s="3">
        <v>53</v>
      </c>
      <c r="D124" s="3">
        <v>54.642857142857146</v>
      </c>
      <c r="E124" s="3">
        <v>0.87</v>
      </c>
      <c r="F124" s="6">
        <v>1.0048500000000001E-3</v>
      </c>
      <c r="G124" s="6">
        <v>1.1100000000000001</v>
      </c>
    </row>
    <row r="125" spans="1:7" ht="14.25">
      <c r="A125" s="2">
        <v>42338</v>
      </c>
      <c r="B125" s="3">
        <v>55</v>
      </c>
      <c r="C125" s="3">
        <v>55</v>
      </c>
      <c r="D125" s="3">
        <v>54.5</v>
      </c>
      <c r="E125" s="3">
        <v>0.88</v>
      </c>
      <c r="F125" s="6">
        <v>1.0164E-3</v>
      </c>
      <c r="G125" s="6">
        <v>1.1200000000000001</v>
      </c>
    </row>
    <row r="126" spans="1:7" ht="14.25">
      <c r="A126" s="2">
        <v>42339</v>
      </c>
      <c r="B126" s="3">
        <v>55</v>
      </c>
      <c r="C126" s="3">
        <v>55</v>
      </c>
      <c r="D126" s="3">
        <v>54.428571428571431</v>
      </c>
      <c r="E126" s="3">
        <v>0.87</v>
      </c>
      <c r="F126" s="6">
        <v>9.8657999999999992E-4</v>
      </c>
      <c r="G126" s="6">
        <v>1.0900000000000001</v>
      </c>
    </row>
    <row r="127" spans="1:7" ht="14.25">
      <c r="A127" s="2">
        <v>42340</v>
      </c>
      <c r="B127" s="3">
        <v>54</v>
      </c>
      <c r="C127" s="3">
        <v>54</v>
      </c>
      <c r="D127" s="3">
        <v>54.428571428571431</v>
      </c>
      <c r="E127" s="3">
        <v>0.82</v>
      </c>
      <c r="F127" s="6">
        <v>9.298799999999999E-4</v>
      </c>
      <c r="G127" s="6">
        <v>1.02</v>
      </c>
    </row>
    <row r="128" spans="1:7" ht="14.25">
      <c r="A128" s="2">
        <v>42341</v>
      </c>
      <c r="B128" s="3">
        <v>54</v>
      </c>
      <c r="C128" s="3">
        <v>54</v>
      </c>
      <c r="D128" s="3">
        <v>54.428571428571431</v>
      </c>
      <c r="E128" s="3">
        <v>0.83</v>
      </c>
      <c r="F128" s="6">
        <v>9.4121999999999988E-4</v>
      </c>
      <c r="G128" s="6">
        <v>1.04</v>
      </c>
    </row>
    <row r="129" spans="1:7" ht="14.25">
      <c r="A129" s="2">
        <v>42342</v>
      </c>
      <c r="B129" s="3">
        <v>54</v>
      </c>
      <c r="C129" s="3">
        <v>54</v>
      </c>
      <c r="D129" s="3">
        <v>54.428571428571431</v>
      </c>
      <c r="E129" s="3">
        <v>0.84</v>
      </c>
      <c r="F129" s="6">
        <v>9.5255999999999997E-4</v>
      </c>
      <c r="G129" s="6">
        <v>1.05</v>
      </c>
    </row>
    <row r="130" spans="1:7" ht="14.25">
      <c r="A130" s="2">
        <v>42343</v>
      </c>
      <c r="B130" s="3">
        <v>54</v>
      </c>
      <c r="C130" s="3">
        <v>54</v>
      </c>
      <c r="D130" s="3">
        <v>54.428571428571431</v>
      </c>
      <c r="E130" s="3">
        <v>0.86990000000000001</v>
      </c>
      <c r="F130" s="6">
        <v>9.8646660000000007E-4</v>
      </c>
      <c r="G130" s="6">
        <v>1.0900000000000001</v>
      </c>
    </row>
    <row r="131" spans="1:7" ht="14.25">
      <c r="A131" s="2">
        <v>42344</v>
      </c>
      <c r="B131" s="3">
        <v>54</v>
      </c>
      <c r="C131" s="3">
        <v>54</v>
      </c>
      <c r="D131" s="3">
        <v>54.428571428571431</v>
      </c>
      <c r="E131" s="3">
        <v>0.82499999999999996</v>
      </c>
      <c r="F131" s="6">
        <v>9.3554999999999995E-4</v>
      </c>
      <c r="G131" s="6">
        <v>1.03</v>
      </c>
    </row>
    <row r="132" spans="1:7" ht="14.25">
      <c r="A132" s="2">
        <v>42345</v>
      </c>
      <c r="B132" s="3">
        <v>54</v>
      </c>
      <c r="C132" s="3">
        <v>54</v>
      </c>
      <c r="D132" s="3">
        <v>54.285714285714285</v>
      </c>
      <c r="E132" s="3">
        <v>0.79</v>
      </c>
      <c r="F132" s="6">
        <v>8.9586000000000017E-4</v>
      </c>
      <c r="G132" s="6">
        <v>0.99</v>
      </c>
    </row>
    <row r="133" spans="1:7" ht="14.25">
      <c r="A133" s="2">
        <v>42346</v>
      </c>
      <c r="B133" s="3">
        <v>54</v>
      </c>
      <c r="C133" s="3">
        <v>54</v>
      </c>
      <c r="D133" s="3">
        <v>54</v>
      </c>
      <c r="E133" s="3">
        <v>0.81020000000000003</v>
      </c>
      <c r="F133" s="6">
        <v>9.1876680000000006E-4</v>
      </c>
      <c r="G133" s="6">
        <v>1.01</v>
      </c>
    </row>
    <row r="134" spans="1:7" ht="14.25">
      <c r="A134" s="2">
        <v>42347</v>
      </c>
      <c r="B134" s="3">
        <v>55</v>
      </c>
      <c r="C134" s="3">
        <v>55</v>
      </c>
      <c r="D134" s="3">
        <v>54.071428571428569</v>
      </c>
      <c r="E134" s="3">
        <v>0.80510000000000004</v>
      </c>
      <c r="F134" s="6">
        <v>9.1298340000000016E-4</v>
      </c>
      <c r="G134" s="6">
        <v>1</v>
      </c>
    </row>
    <row r="135" spans="1:7" ht="14.25">
      <c r="A135" s="2">
        <v>42348</v>
      </c>
      <c r="B135" s="3">
        <v>55</v>
      </c>
      <c r="C135" s="3">
        <v>55</v>
      </c>
      <c r="D135" s="3">
        <v>54.142857142857146</v>
      </c>
      <c r="E135" s="3">
        <v>0.84370000000000001</v>
      </c>
      <c r="F135" s="6">
        <v>9.5675580000000005E-4</v>
      </c>
      <c r="G135" s="6">
        <v>1.05</v>
      </c>
    </row>
    <row r="136" spans="1:7" ht="14.25">
      <c r="A136" s="2">
        <v>42349</v>
      </c>
      <c r="B136" s="3">
        <v>58</v>
      </c>
      <c r="C136" s="3">
        <v>58</v>
      </c>
      <c r="D136" s="3">
        <v>54.5</v>
      </c>
      <c r="E136" s="3">
        <v>0.89980000000000004</v>
      </c>
      <c r="F136" s="6">
        <v>1.039269E-3</v>
      </c>
      <c r="G136" s="6">
        <v>1.1399999999999999</v>
      </c>
    </row>
    <row r="137" spans="1:7" ht="14.25">
      <c r="A137" s="2">
        <v>42350</v>
      </c>
      <c r="B137" s="3">
        <v>59</v>
      </c>
      <c r="C137" s="3">
        <v>59</v>
      </c>
      <c r="D137" s="3">
        <v>54.857142857142854</v>
      </c>
      <c r="E137" s="3">
        <v>0.96</v>
      </c>
      <c r="F137" s="6">
        <v>1.1087999999999998E-3</v>
      </c>
      <c r="G137" s="6">
        <v>1.22</v>
      </c>
    </row>
    <row r="138" spans="1:7" ht="14.25">
      <c r="A138" s="2">
        <v>42351</v>
      </c>
      <c r="B138" s="3">
        <v>57</v>
      </c>
      <c r="C138" s="3">
        <v>57</v>
      </c>
      <c r="D138" s="3">
        <v>55.142857142857146</v>
      </c>
      <c r="E138" s="3">
        <v>0.91990000000000005</v>
      </c>
      <c r="F138" s="6">
        <v>1.0624845E-3</v>
      </c>
      <c r="G138" s="6">
        <v>1.17</v>
      </c>
    </row>
    <row r="139" spans="1:7" ht="14.25">
      <c r="A139" s="2">
        <v>42352</v>
      </c>
      <c r="B139" s="3">
        <v>53</v>
      </c>
      <c r="C139" s="3">
        <v>53</v>
      </c>
      <c r="D139" s="3">
        <v>55</v>
      </c>
      <c r="E139" s="3">
        <v>0.99</v>
      </c>
      <c r="F139" s="6">
        <v>1.1434499999999998E-3</v>
      </c>
      <c r="G139" s="6">
        <v>1.26</v>
      </c>
    </row>
    <row r="140" spans="1:7" ht="14.25">
      <c r="A140" s="2">
        <v>42353</v>
      </c>
      <c r="B140" s="3">
        <v>63</v>
      </c>
      <c r="C140" s="3">
        <v>63</v>
      </c>
      <c r="D140" s="3">
        <v>55.571428571428569</v>
      </c>
      <c r="E140" s="3">
        <v>1</v>
      </c>
      <c r="F140" s="6">
        <v>1.1760000000000002E-3</v>
      </c>
      <c r="G140" s="6">
        <v>1.29</v>
      </c>
    </row>
    <row r="141" spans="1:7" ht="14.25">
      <c r="A141" s="2">
        <v>42354</v>
      </c>
      <c r="B141" s="3">
        <v>54</v>
      </c>
      <c r="C141" s="3">
        <v>54</v>
      </c>
      <c r="D141" s="3">
        <v>55.571428571428569</v>
      </c>
      <c r="E141" s="3">
        <v>0.80300000000000005</v>
      </c>
      <c r="F141" s="6">
        <v>9.4432800000000003E-4</v>
      </c>
      <c r="G141" s="6">
        <v>1.04</v>
      </c>
    </row>
    <row r="142" spans="1:7" ht="14.25">
      <c r="A142" s="2">
        <v>42355</v>
      </c>
      <c r="B142" s="3">
        <v>55</v>
      </c>
      <c r="C142" s="3">
        <v>55</v>
      </c>
      <c r="D142" s="3">
        <v>55.642857142857146</v>
      </c>
      <c r="E142" s="3">
        <v>0.94</v>
      </c>
      <c r="F142" s="6">
        <v>1.1054399999999999E-3</v>
      </c>
      <c r="G142" s="6">
        <v>1.22</v>
      </c>
    </row>
    <row r="143" spans="1:7" ht="14.25">
      <c r="A143" s="2">
        <v>42356</v>
      </c>
      <c r="B143" s="3">
        <v>55</v>
      </c>
      <c r="C143" s="3">
        <v>55</v>
      </c>
      <c r="D143" s="3">
        <v>55.714285714285715</v>
      </c>
      <c r="E143" s="3">
        <v>0.9</v>
      </c>
      <c r="F143" s="6">
        <v>1.0583999999999999E-3</v>
      </c>
      <c r="G143" s="6">
        <v>1.1599999999999999</v>
      </c>
    </row>
    <row r="144" spans="1:7" ht="14.25">
      <c r="A144" s="2">
        <v>42357</v>
      </c>
      <c r="B144" s="3">
        <v>54</v>
      </c>
      <c r="C144" s="3">
        <v>54</v>
      </c>
      <c r="D144" s="3">
        <v>55.714285714285715</v>
      </c>
      <c r="E144" s="3">
        <v>0.89349999999999996</v>
      </c>
      <c r="F144" s="6">
        <v>1.0507559999999999E-3</v>
      </c>
      <c r="G144" s="6">
        <v>1.1599999999999999</v>
      </c>
    </row>
    <row r="145" spans="1:7" ht="14.25">
      <c r="A145" s="2">
        <v>42358</v>
      </c>
      <c r="B145" s="3">
        <v>53</v>
      </c>
      <c r="C145" s="3">
        <v>53</v>
      </c>
      <c r="D145" s="3">
        <v>55.642857142857146</v>
      </c>
      <c r="E145" s="3">
        <v>1.07</v>
      </c>
      <c r="F145" s="6">
        <v>1.2583199999999998E-3</v>
      </c>
      <c r="G145" s="6">
        <v>1.38</v>
      </c>
    </row>
    <row r="146" spans="1:7" ht="14.25">
      <c r="A146" s="2">
        <v>42359</v>
      </c>
      <c r="B146" s="3">
        <v>53</v>
      </c>
      <c r="C146" s="3">
        <v>53</v>
      </c>
      <c r="D146" s="3">
        <v>55.571428571428569</v>
      </c>
      <c r="E146" s="3">
        <v>0.91</v>
      </c>
      <c r="F146" s="6">
        <v>1.0701600000000001E-3</v>
      </c>
      <c r="G146" s="6">
        <v>1.18</v>
      </c>
    </row>
    <row r="147" spans="1:7" ht="14.25">
      <c r="A147" s="2">
        <v>42360</v>
      </c>
      <c r="B147" s="3">
        <v>54</v>
      </c>
      <c r="C147" s="3">
        <v>54</v>
      </c>
      <c r="D147" s="3">
        <v>55.571428571428569</v>
      </c>
      <c r="E147" s="3">
        <v>0.88</v>
      </c>
      <c r="F147" s="6">
        <v>1.03488E-3</v>
      </c>
      <c r="G147" s="6">
        <v>1.1399999999999999</v>
      </c>
    </row>
    <row r="148" spans="1:7" ht="14.25">
      <c r="A148" s="2">
        <v>42361</v>
      </c>
      <c r="B148" s="3">
        <v>56</v>
      </c>
      <c r="C148" s="3">
        <v>56</v>
      </c>
      <c r="D148" s="3">
        <v>55.642857142857146</v>
      </c>
      <c r="E148" s="3">
        <v>0.87090000000000001</v>
      </c>
      <c r="F148" s="6">
        <v>1.0241784000000001E-3</v>
      </c>
      <c r="G148" s="6">
        <v>1.1299999999999999</v>
      </c>
    </row>
    <row r="149" spans="1:7" ht="14.25">
      <c r="A149" s="2">
        <v>42362</v>
      </c>
      <c r="B149" s="3">
        <v>53</v>
      </c>
      <c r="C149" s="3">
        <v>53</v>
      </c>
      <c r="D149" s="3">
        <v>55.5</v>
      </c>
      <c r="E149" s="3">
        <v>0.87</v>
      </c>
      <c r="F149" s="6">
        <v>1.02312E-3</v>
      </c>
      <c r="G149" s="6">
        <v>1.1299999999999999</v>
      </c>
    </row>
    <row r="150" spans="1:7" ht="14.25">
      <c r="A150" s="2">
        <v>42363</v>
      </c>
      <c r="B150" s="3">
        <v>54</v>
      </c>
      <c r="C150" s="3">
        <v>54</v>
      </c>
      <c r="D150" s="3">
        <v>55.214285714285715</v>
      </c>
      <c r="E150" s="3">
        <v>0.88</v>
      </c>
      <c r="F150" s="6">
        <v>1.0164E-3</v>
      </c>
      <c r="G150" s="6">
        <v>1.1200000000000001</v>
      </c>
    </row>
    <row r="151" spans="1:7" ht="14.25">
      <c r="A151" s="2">
        <v>42364</v>
      </c>
      <c r="B151" s="3">
        <v>54</v>
      </c>
      <c r="C151" s="3">
        <v>54</v>
      </c>
      <c r="D151" s="3">
        <v>54.857142857142854</v>
      </c>
      <c r="E151" s="3">
        <v>0.85299999999999998</v>
      </c>
      <c r="F151" s="6">
        <v>9.8521500000000001E-4</v>
      </c>
      <c r="G151" s="6">
        <v>1.08</v>
      </c>
    </row>
    <row r="152" spans="1:7" ht="14.25">
      <c r="A152" s="2">
        <v>42365</v>
      </c>
      <c r="B152" s="3">
        <v>67</v>
      </c>
      <c r="C152" s="3">
        <v>67</v>
      </c>
      <c r="D152" s="3">
        <v>55.571428571428569</v>
      </c>
      <c r="E152" s="3">
        <v>0.91800000000000004</v>
      </c>
      <c r="F152" s="6">
        <v>1.0795679999999999E-3</v>
      </c>
      <c r="G152" s="6">
        <v>1.19</v>
      </c>
    </row>
    <row r="153" spans="1:7" ht="14.25">
      <c r="A153" s="2">
        <v>42366</v>
      </c>
      <c r="B153" s="3">
        <v>53</v>
      </c>
      <c r="C153" s="3">
        <v>53</v>
      </c>
      <c r="D153" s="3">
        <v>55.571428571428569</v>
      </c>
      <c r="E153" s="3">
        <v>0.87490000000000001</v>
      </c>
      <c r="F153" s="6">
        <v>1.0288824E-3</v>
      </c>
      <c r="G153" s="6">
        <v>1.1299999999999999</v>
      </c>
    </row>
    <row r="154" spans="1:7" ht="14.25">
      <c r="A154" s="2">
        <v>42367</v>
      </c>
      <c r="B154" s="3">
        <v>54</v>
      </c>
      <c r="C154" s="3">
        <v>54</v>
      </c>
      <c r="D154" s="3">
        <v>54.928571428571431</v>
      </c>
      <c r="E154" s="3">
        <v>0.86</v>
      </c>
      <c r="F154" s="6">
        <v>9.9329999999999991E-4</v>
      </c>
      <c r="G154" s="6">
        <v>1.0900000000000001</v>
      </c>
    </row>
    <row r="155" spans="1:7" ht="14.25">
      <c r="A155" s="2">
        <v>42368</v>
      </c>
      <c r="B155" s="3">
        <v>57</v>
      </c>
      <c r="C155" s="3">
        <v>57</v>
      </c>
      <c r="D155" s="3">
        <v>55.142857142857146</v>
      </c>
      <c r="E155" s="3">
        <v>0.89249999999999996</v>
      </c>
      <c r="F155" s="6">
        <v>1.0308374999999999E-3</v>
      </c>
      <c r="G155" s="6">
        <v>1.1299999999999999</v>
      </c>
    </row>
    <row r="156" spans="1:7" ht="14.25">
      <c r="A156" s="2">
        <v>42369</v>
      </c>
      <c r="B156" s="3">
        <v>58</v>
      </c>
      <c r="C156" s="3">
        <v>58</v>
      </c>
      <c r="D156" s="3">
        <v>55.357142857142854</v>
      </c>
      <c r="E156" s="3">
        <v>0.94879999999999998</v>
      </c>
      <c r="F156" s="6">
        <v>1.0958640000000002E-3</v>
      </c>
      <c r="G156" s="6">
        <v>1.21</v>
      </c>
    </row>
    <row r="157" spans="1:7" ht="14.25">
      <c r="A157" s="2">
        <v>42370</v>
      </c>
      <c r="B157" s="3">
        <v>55</v>
      </c>
      <c r="C157" s="3">
        <v>55</v>
      </c>
      <c r="D157" s="3">
        <v>55.357142857142854</v>
      </c>
      <c r="E157" s="3">
        <v>0.92</v>
      </c>
      <c r="F157" s="6">
        <v>1.0626000000000001E-3</v>
      </c>
      <c r="G157" s="6">
        <v>1.17</v>
      </c>
    </row>
    <row r="158" spans="1:7" ht="14.25">
      <c r="A158" s="2">
        <v>42371</v>
      </c>
      <c r="B158" s="3">
        <v>53</v>
      </c>
      <c r="C158" s="3">
        <v>53</v>
      </c>
      <c r="D158" s="3">
        <v>55.285714285714285</v>
      </c>
      <c r="E158" s="3">
        <v>0.95469999999999999</v>
      </c>
      <c r="F158" s="6">
        <v>1.1026785000000001E-3</v>
      </c>
      <c r="G158" s="6">
        <v>1.21</v>
      </c>
    </row>
    <row r="159" spans="1:7" ht="14.25">
      <c r="A159" s="2">
        <v>42372</v>
      </c>
      <c r="B159" s="3">
        <v>53</v>
      </c>
      <c r="C159" s="3">
        <v>53</v>
      </c>
      <c r="D159" s="3">
        <v>55.285714285714285</v>
      </c>
      <c r="E159" s="3">
        <v>0.96</v>
      </c>
      <c r="F159" s="6">
        <v>1.1087999999999998E-3</v>
      </c>
      <c r="G159" s="6">
        <v>1.22</v>
      </c>
    </row>
    <row r="160" spans="1:7" ht="14.25">
      <c r="A160" s="2">
        <v>42373</v>
      </c>
      <c r="B160" s="3">
        <v>54</v>
      </c>
      <c r="C160" s="3">
        <v>54</v>
      </c>
      <c r="D160" s="3">
        <v>55.357142857142854</v>
      </c>
      <c r="E160" s="3">
        <v>0.95</v>
      </c>
      <c r="F160" s="6">
        <v>1.0972500000000001E-3</v>
      </c>
      <c r="G160" s="6">
        <v>1.21</v>
      </c>
    </row>
    <row r="161" spans="1:7" ht="14.25">
      <c r="A161" s="2">
        <v>42374</v>
      </c>
      <c r="B161" s="3">
        <v>57</v>
      </c>
      <c r="C161" s="3">
        <v>57</v>
      </c>
      <c r="D161" s="3">
        <v>55.571428571428569</v>
      </c>
      <c r="E161" s="3">
        <v>0.94259999999999999</v>
      </c>
      <c r="F161" s="6">
        <v>1.1084975999999999E-3</v>
      </c>
      <c r="G161" s="6">
        <v>1.22</v>
      </c>
    </row>
    <row r="162" spans="1:7" ht="14.25">
      <c r="A162" s="2">
        <v>42375</v>
      </c>
      <c r="B162" s="3">
        <v>54</v>
      </c>
      <c r="C162" s="3">
        <v>54</v>
      </c>
      <c r="D162" s="3">
        <v>55.428571428571431</v>
      </c>
      <c r="E162" s="3">
        <v>0.95</v>
      </c>
      <c r="F162" s="6">
        <v>1.0972500000000001E-3</v>
      </c>
      <c r="G162" s="6">
        <v>1.21</v>
      </c>
    </row>
    <row r="163" spans="1:7" ht="14.25">
      <c r="A163" s="2">
        <v>42376</v>
      </c>
      <c r="B163" s="3">
        <v>53</v>
      </c>
      <c r="C163" s="3">
        <v>53</v>
      </c>
      <c r="D163" s="3">
        <v>55.428571428571431</v>
      </c>
      <c r="E163" s="3">
        <v>0.94</v>
      </c>
      <c r="F163" s="6">
        <v>1.0856999999999998E-3</v>
      </c>
      <c r="G163" s="6">
        <v>1.19</v>
      </c>
    </row>
    <row r="164" spans="1:7" ht="14.25">
      <c r="A164" s="2">
        <v>42377</v>
      </c>
      <c r="B164" s="3">
        <v>54</v>
      </c>
      <c r="C164" s="3">
        <v>54</v>
      </c>
      <c r="D164" s="3">
        <v>55.428571428571431</v>
      </c>
      <c r="E164" s="3">
        <v>0.98499999999999999</v>
      </c>
      <c r="F164" s="6">
        <v>1.1376750000000001E-3</v>
      </c>
      <c r="G164" s="6">
        <v>1.25</v>
      </c>
    </row>
    <row r="165" spans="1:7" ht="14.25">
      <c r="A165" s="2">
        <v>42378</v>
      </c>
      <c r="B165" s="3">
        <v>53</v>
      </c>
      <c r="C165" s="3">
        <v>53</v>
      </c>
      <c r="D165" s="3">
        <v>55.357142857142854</v>
      </c>
      <c r="E165" s="3">
        <v>0.98499999999999999</v>
      </c>
      <c r="F165" s="6">
        <v>1.1376750000000001E-3</v>
      </c>
      <c r="G165" s="6">
        <v>1.25</v>
      </c>
    </row>
    <row r="166" spans="1:7" ht="14.25">
      <c r="A166" s="2">
        <v>42379</v>
      </c>
      <c r="B166" s="3">
        <v>53</v>
      </c>
      <c r="C166" s="3">
        <v>53</v>
      </c>
      <c r="D166" s="3">
        <v>54.357142857142854</v>
      </c>
      <c r="E166" s="3">
        <v>1</v>
      </c>
      <c r="F166" s="6">
        <v>1.134E-3</v>
      </c>
      <c r="G166" s="6">
        <v>1.25</v>
      </c>
    </row>
    <row r="167" spans="1:7" ht="14.25">
      <c r="A167" s="2">
        <v>42380</v>
      </c>
      <c r="B167" s="3">
        <v>54</v>
      </c>
      <c r="C167" s="3">
        <v>54</v>
      </c>
      <c r="D167" s="3">
        <v>54.428571428571431</v>
      </c>
      <c r="E167" s="3">
        <v>1.08</v>
      </c>
      <c r="F167" s="6">
        <v>1.2247200000000001E-3</v>
      </c>
      <c r="G167" s="6">
        <v>1.35</v>
      </c>
    </row>
    <row r="168" spans="1:7" ht="14.25">
      <c r="A168" s="2">
        <v>42381</v>
      </c>
      <c r="B168" s="3">
        <v>55</v>
      </c>
      <c r="C168" s="3">
        <v>55</v>
      </c>
      <c r="D168" s="3">
        <v>54.5</v>
      </c>
      <c r="E168" s="3">
        <v>1.22</v>
      </c>
      <c r="F168" s="6">
        <v>1.4090999999999999E-3</v>
      </c>
      <c r="G168" s="6">
        <v>1.55</v>
      </c>
    </row>
    <row r="169" spans="1:7" ht="14.25">
      <c r="A169" s="2">
        <v>42382</v>
      </c>
      <c r="B169" s="3">
        <v>58</v>
      </c>
      <c r="C169" s="3">
        <v>58</v>
      </c>
      <c r="D169" s="3">
        <v>54.571428571428569</v>
      </c>
      <c r="E169" s="3">
        <v>1.1399999999999999</v>
      </c>
      <c r="F169" s="6">
        <v>1.3167000000000001E-3</v>
      </c>
      <c r="G169" s="6">
        <v>1.45</v>
      </c>
    </row>
    <row r="170" spans="1:7" ht="14.25">
      <c r="A170" s="2">
        <v>42383</v>
      </c>
      <c r="B170" s="3">
        <v>55</v>
      </c>
      <c r="C170" s="3">
        <v>55</v>
      </c>
      <c r="D170" s="3">
        <v>54.357142857142854</v>
      </c>
      <c r="E170" s="3">
        <v>1.1599999999999999</v>
      </c>
      <c r="F170" s="6">
        <v>1.31544E-3</v>
      </c>
      <c r="G170" s="6">
        <v>1.45</v>
      </c>
    </row>
    <row r="171" spans="1:7" ht="14.25">
      <c r="A171" s="2">
        <v>42384</v>
      </c>
      <c r="B171" s="3">
        <v>58</v>
      </c>
      <c r="C171" s="3">
        <v>58</v>
      </c>
      <c r="D171" s="3">
        <v>54.571428571428569</v>
      </c>
      <c r="E171" s="3">
        <v>1.2</v>
      </c>
      <c r="F171" s="6">
        <v>1.3859999999999999E-3</v>
      </c>
      <c r="G171" s="6">
        <v>1.52</v>
      </c>
    </row>
    <row r="172" spans="1:7" ht="14.25">
      <c r="A172" s="2">
        <v>42385</v>
      </c>
      <c r="B172" s="3">
        <v>55</v>
      </c>
      <c r="C172" s="3">
        <v>55</v>
      </c>
      <c r="D172" s="3">
        <v>54.714285714285715</v>
      </c>
      <c r="E172" s="3">
        <v>1.22</v>
      </c>
      <c r="F172" s="6">
        <v>1.4090999999999999E-3</v>
      </c>
      <c r="G172" s="6">
        <v>1.55</v>
      </c>
    </row>
    <row r="173" spans="1:7" ht="14.25">
      <c r="A173" s="2">
        <v>42386</v>
      </c>
      <c r="B173" s="3">
        <v>53</v>
      </c>
      <c r="C173" s="3">
        <v>53</v>
      </c>
      <c r="D173" s="3">
        <v>54.714285714285715</v>
      </c>
      <c r="E173" s="3">
        <v>1.31</v>
      </c>
      <c r="F173" s="6">
        <v>1.5130499999999999E-3</v>
      </c>
      <c r="G173" s="6">
        <v>1.66</v>
      </c>
    </row>
    <row r="174" spans="1:7" ht="14.25">
      <c r="A174" s="2">
        <v>42387</v>
      </c>
      <c r="B174" s="3">
        <v>54</v>
      </c>
      <c r="C174" s="3">
        <v>54</v>
      </c>
      <c r="D174" s="3">
        <v>54.714285714285715</v>
      </c>
      <c r="E174" s="3">
        <v>1.47</v>
      </c>
      <c r="F174" s="6">
        <v>1.6978499999999999E-3</v>
      </c>
      <c r="G174" s="6">
        <v>1.87</v>
      </c>
    </row>
    <row r="175" spans="1:7" ht="14.25">
      <c r="A175" s="2">
        <v>42388</v>
      </c>
      <c r="B175" s="3">
        <v>54</v>
      </c>
      <c r="C175" s="3">
        <v>54</v>
      </c>
      <c r="D175" s="3">
        <v>54.5</v>
      </c>
      <c r="E175" s="3">
        <v>1.22</v>
      </c>
      <c r="F175" s="6">
        <v>1.4090999999999999E-3</v>
      </c>
      <c r="G175" s="6">
        <v>1.55</v>
      </c>
    </row>
    <row r="176" spans="1:7" ht="14.25">
      <c r="A176" s="2">
        <v>42389</v>
      </c>
      <c r="B176" s="3">
        <v>56</v>
      </c>
      <c r="C176" s="3">
        <v>56</v>
      </c>
      <c r="D176" s="3">
        <v>54.642857142857146</v>
      </c>
      <c r="E176" s="3">
        <v>1.54</v>
      </c>
      <c r="F176" s="6">
        <v>1.7787E-3</v>
      </c>
      <c r="G176" s="6">
        <v>1.96</v>
      </c>
    </row>
    <row r="177" spans="1:7" ht="14.25">
      <c r="A177" s="2">
        <v>42390</v>
      </c>
      <c r="B177" s="3">
        <v>61</v>
      </c>
      <c r="C177" s="3">
        <v>61</v>
      </c>
      <c r="D177" s="3">
        <v>55.214285714285715</v>
      </c>
      <c r="E177" s="3">
        <v>1.54</v>
      </c>
      <c r="F177" s="6">
        <v>1.7787E-3</v>
      </c>
      <c r="G177" s="6">
        <v>1.96</v>
      </c>
    </row>
    <row r="178" spans="1:7" ht="14.25">
      <c r="A178" s="2">
        <v>42391</v>
      </c>
      <c r="B178" s="3">
        <v>56</v>
      </c>
      <c r="C178" s="3">
        <v>56</v>
      </c>
      <c r="D178" s="3">
        <v>55.357142857142854</v>
      </c>
      <c r="E178" s="3">
        <v>1.52</v>
      </c>
      <c r="F178" s="6">
        <v>1.7556E-3</v>
      </c>
      <c r="G178" s="6">
        <v>1.93</v>
      </c>
    </row>
    <row r="179" spans="1:7" ht="14.25">
      <c r="A179" s="2">
        <v>42392</v>
      </c>
      <c r="B179" s="3">
        <v>56</v>
      </c>
      <c r="C179" s="3">
        <v>56</v>
      </c>
      <c r="D179" s="3">
        <v>55.571428571428569</v>
      </c>
      <c r="E179" s="3">
        <v>2.0299999999999998</v>
      </c>
      <c r="F179" s="6">
        <v>2.3872799999999999E-3</v>
      </c>
      <c r="G179" s="6">
        <v>2.63</v>
      </c>
    </row>
    <row r="180" spans="1:7" ht="14.25">
      <c r="A180" s="2">
        <v>42393</v>
      </c>
      <c r="B180" s="3">
        <v>59</v>
      </c>
      <c r="C180" s="3">
        <v>59</v>
      </c>
      <c r="D180" s="3">
        <v>56</v>
      </c>
      <c r="E180" s="3">
        <v>2.1</v>
      </c>
      <c r="F180" s="6">
        <v>2.4696000000000002E-3</v>
      </c>
      <c r="G180" s="6">
        <v>2.72</v>
      </c>
    </row>
    <row r="181" spans="1:7" ht="14.25">
      <c r="A181" s="2">
        <v>42394</v>
      </c>
      <c r="B181" s="3">
        <v>57</v>
      </c>
      <c r="C181" s="3">
        <v>57</v>
      </c>
      <c r="D181" s="3">
        <v>56.214285714285715</v>
      </c>
      <c r="E181" s="3">
        <v>2.5</v>
      </c>
      <c r="F181" s="6">
        <v>2.9400000000000003E-3</v>
      </c>
      <c r="G181" s="6">
        <v>3.23</v>
      </c>
    </row>
    <row r="182" spans="1:7" ht="14.25">
      <c r="A182" s="2">
        <v>42395</v>
      </c>
      <c r="B182" s="3">
        <v>59</v>
      </c>
      <c r="C182" s="3">
        <v>59</v>
      </c>
      <c r="D182" s="3">
        <v>56.5</v>
      </c>
      <c r="E182" s="3">
        <v>2.2999999999999998</v>
      </c>
      <c r="F182" s="6">
        <v>2.7531000000000001E-3</v>
      </c>
      <c r="G182" s="6">
        <v>3.03</v>
      </c>
    </row>
    <row r="183" spans="1:7" ht="14.25">
      <c r="A183" s="2">
        <v>42396</v>
      </c>
      <c r="B183" s="3">
        <v>59</v>
      </c>
      <c r="C183" s="3">
        <v>59</v>
      </c>
      <c r="D183" s="3">
        <v>56.571428571428569</v>
      </c>
      <c r="E183" s="3">
        <v>2.42</v>
      </c>
      <c r="F183" s="6">
        <v>2.8967400000000001E-3</v>
      </c>
      <c r="G183" s="6">
        <v>3.19</v>
      </c>
    </row>
    <row r="184" spans="1:7" ht="14.25">
      <c r="A184" s="2">
        <v>42397</v>
      </c>
      <c r="B184" s="3">
        <v>56</v>
      </c>
      <c r="C184" s="3">
        <v>56</v>
      </c>
      <c r="D184" s="3">
        <v>56.642857142857146</v>
      </c>
      <c r="E184" s="3">
        <v>2.5499999999999998</v>
      </c>
      <c r="F184" s="6">
        <v>3.0523499999999997E-3</v>
      </c>
      <c r="G184" s="6">
        <v>3.36</v>
      </c>
    </row>
    <row r="185" spans="1:7" ht="14.25">
      <c r="A185" s="2">
        <v>42398</v>
      </c>
      <c r="B185" s="3">
        <v>60</v>
      </c>
      <c r="C185" s="3">
        <v>60</v>
      </c>
      <c r="D185" s="3">
        <v>56.785714285714285</v>
      </c>
      <c r="E185" s="3">
        <v>2.41</v>
      </c>
      <c r="F185" s="6">
        <v>2.8847700000000005E-3</v>
      </c>
      <c r="G185" s="6">
        <v>3.17</v>
      </c>
    </row>
    <row r="186" spans="1:7" ht="14.25">
      <c r="A186" s="2">
        <v>42399</v>
      </c>
      <c r="B186" s="3">
        <v>67</v>
      </c>
      <c r="C186" s="3">
        <v>67</v>
      </c>
      <c r="D186" s="3">
        <v>57.642857142857146</v>
      </c>
      <c r="E186" s="3">
        <v>2.44</v>
      </c>
      <c r="F186" s="6">
        <v>2.9719199999999999E-3</v>
      </c>
      <c r="G186" s="6">
        <v>3.27</v>
      </c>
    </row>
    <row r="187" spans="1:7" ht="14.25">
      <c r="A187" s="2">
        <v>42400</v>
      </c>
      <c r="B187" s="3">
        <v>67</v>
      </c>
      <c r="C187" s="3">
        <v>67</v>
      </c>
      <c r="D187" s="3">
        <v>58.642857142857146</v>
      </c>
      <c r="E187" s="3">
        <v>2.2000000000000002</v>
      </c>
      <c r="F187" s="6">
        <v>2.7258000000000004E-3</v>
      </c>
      <c r="G187" s="6">
        <v>3</v>
      </c>
    </row>
    <row r="188" spans="1:7" ht="14.25">
      <c r="A188" s="2">
        <v>42401</v>
      </c>
      <c r="B188" s="3">
        <v>66</v>
      </c>
      <c r="C188" s="3">
        <v>66</v>
      </c>
      <c r="D188" s="3">
        <v>59.5</v>
      </c>
      <c r="E188" s="3">
        <v>2.17</v>
      </c>
      <c r="F188" s="6">
        <v>2.7341999999999996E-3</v>
      </c>
      <c r="G188" s="6">
        <v>3.01</v>
      </c>
    </row>
    <row r="189" spans="1:7" ht="14.25">
      <c r="A189" s="2">
        <v>42402</v>
      </c>
      <c r="B189" s="3">
        <v>66</v>
      </c>
      <c r="C189" s="3">
        <v>66</v>
      </c>
      <c r="D189" s="3">
        <v>60.357142857142854</v>
      </c>
      <c r="E189" s="3">
        <v>2.4500000000000002</v>
      </c>
      <c r="F189" s="6">
        <v>3.0870000000000003E-3</v>
      </c>
      <c r="G189" s="6">
        <v>3.4</v>
      </c>
    </row>
    <row r="190" spans="1:7" ht="14.25">
      <c r="A190" s="2">
        <v>42403</v>
      </c>
      <c r="B190" s="3">
        <v>64</v>
      </c>
      <c r="C190" s="3">
        <v>64</v>
      </c>
      <c r="D190" s="3">
        <v>60.928571428571431</v>
      </c>
      <c r="E190" s="3">
        <v>2.5299999999999998</v>
      </c>
      <c r="F190" s="6">
        <v>3.2409299999999995E-3</v>
      </c>
      <c r="G190" s="6">
        <v>3.57</v>
      </c>
    </row>
    <row r="191" spans="1:7" ht="14.25">
      <c r="A191" s="2">
        <v>42404</v>
      </c>
      <c r="B191" s="3">
        <v>73</v>
      </c>
      <c r="C191" s="3">
        <v>73</v>
      </c>
      <c r="D191" s="3">
        <v>61.785714285714285</v>
      </c>
      <c r="E191" s="3">
        <v>2.57</v>
      </c>
      <c r="F191" s="6">
        <v>3.3461400000000001E-3</v>
      </c>
      <c r="G191" s="6">
        <v>3.68</v>
      </c>
    </row>
    <row r="192" spans="1:7" ht="14.25">
      <c r="A192" s="2">
        <v>42405</v>
      </c>
      <c r="B192" s="3">
        <v>68</v>
      </c>
      <c r="C192" s="3">
        <v>68</v>
      </c>
      <c r="D192" s="3">
        <v>62.642857142857146</v>
      </c>
      <c r="E192" s="3">
        <v>2.56</v>
      </c>
      <c r="F192" s="6">
        <v>3.3868800000000005E-3</v>
      </c>
      <c r="G192" s="6">
        <v>3.73</v>
      </c>
    </row>
    <row r="193" spans="1:7" ht="14.25">
      <c r="A193" s="2">
        <v>42406</v>
      </c>
      <c r="B193" s="3">
        <v>132</v>
      </c>
      <c r="C193" s="3">
        <v>132</v>
      </c>
      <c r="D193" s="3">
        <v>68.071428571428569</v>
      </c>
      <c r="E193" s="3">
        <v>2.5299999999999998</v>
      </c>
      <c r="F193" s="6">
        <v>3.6128399999999995E-3</v>
      </c>
      <c r="G193" s="6">
        <v>3.97</v>
      </c>
    </row>
    <row r="194" spans="1:7" ht="14.25">
      <c r="A194" s="2">
        <v>42407</v>
      </c>
      <c r="B194" s="3">
        <v>82</v>
      </c>
      <c r="C194" s="3">
        <v>82</v>
      </c>
      <c r="D194" s="3">
        <v>69.714285714285708</v>
      </c>
      <c r="E194" s="3">
        <v>3</v>
      </c>
      <c r="F194" s="6">
        <v>4.4099999999999999E-3</v>
      </c>
      <c r="G194" s="6">
        <v>4.8499999999999996</v>
      </c>
    </row>
    <row r="195" spans="1:7" ht="14.25">
      <c r="A195" s="2">
        <v>42408</v>
      </c>
      <c r="B195" s="3">
        <v>80</v>
      </c>
      <c r="C195" s="3">
        <v>80</v>
      </c>
      <c r="D195" s="3">
        <v>71.357142857142861</v>
      </c>
      <c r="E195" s="3">
        <v>3.16</v>
      </c>
      <c r="F195" s="6">
        <v>4.7115600000000001E-3</v>
      </c>
      <c r="G195" s="6">
        <v>5.18</v>
      </c>
    </row>
    <row r="196" spans="1:7" ht="14.25">
      <c r="A196" s="2">
        <v>42409</v>
      </c>
      <c r="B196" s="3">
        <v>125</v>
      </c>
      <c r="C196" s="3">
        <v>125</v>
      </c>
      <c r="D196" s="3">
        <v>76.071428571428569</v>
      </c>
      <c r="E196" s="3">
        <v>3.76</v>
      </c>
      <c r="F196" s="6">
        <v>6.0009599999999988E-3</v>
      </c>
      <c r="G196" s="6">
        <v>6.6</v>
      </c>
    </row>
    <row r="197" spans="1:7" ht="14.25">
      <c r="A197" s="2">
        <v>42410</v>
      </c>
      <c r="B197" s="3">
        <v>141</v>
      </c>
      <c r="C197" s="3">
        <v>141</v>
      </c>
      <c r="D197" s="3">
        <v>81.928571428571431</v>
      </c>
      <c r="E197" s="3">
        <v>4.3499999999999996</v>
      </c>
      <c r="F197" s="6">
        <v>7.4906999999999994E-3</v>
      </c>
      <c r="G197" s="6">
        <v>8.24</v>
      </c>
    </row>
    <row r="198" spans="1:7" ht="14.25">
      <c r="A198" s="2">
        <v>42411</v>
      </c>
      <c r="B198" s="3">
        <v>66</v>
      </c>
      <c r="C198" s="3">
        <v>66</v>
      </c>
      <c r="D198" s="3">
        <v>82.642857142857139</v>
      </c>
      <c r="E198" s="3">
        <v>6.38</v>
      </c>
      <c r="F198" s="6">
        <v>1.1120340000000001E-2</v>
      </c>
      <c r="G198" s="6">
        <v>12.23</v>
      </c>
    </row>
    <row r="199" spans="1:7" ht="14.25">
      <c r="A199" s="2">
        <v>42412</v>
      </c>
      <c r="B199" s="3">
        <v>63</v>
      </c>
      <c r="C199" s="3">
        <v>63</v>
      </c>
      <c r="D199" s="3">
        <v>82.857142857142861</v>
      </c>
      <c r="E199" s="3">
        <v>5.27</v>
      </c>
      <c r="F199" s="6">
        <v>9.1856099999999986E-3</v>
      </c>
      <c r="G199" s="6">
        <v>10.1</v>
      </c>
    </row>
    <row r="200" spans="1:7" ht="14.25">
      <c r="A200" s="2">
        <v>42413</v>
      </c>
      <c r="B200" s="3">
        <v>58</v>
      </c>
      <c r="C200" s="3">
        <v>58</v>
      </c>
      <c r="D200" s="3">
        <v>82.214285714285708</v>
      </c>
      <c r="E200" s="3">
        <v>5.22</v>
      </c>
      <c r="F200" s="6">
        <v>8.9888399999999997E-3</v>
      </c>
      <c r="G200" s="6">
        <v>9.89</v>
      </c>
    </row>
    <row r="201" spans="1:7" ht="14.25">
      <c r="A201" s="2">
        <v>42414</v>
      </c>
      <c r="B201" s="3">
        <v>53</v>
      </c>
      <c r="C201" s="3">
        <v>53</v>
      </c>
      <c r="D201" s="3">
        <v>81.214285714285708</v>
      </c>
      <c r="E201" s="3">
        <v>5.2</v>
      </c>
      <c r="F201" s="6">
        <v>8.845200000000001E-3</v>
      </c>
      <c r="G201" s="6">
        <v>9.73</v>
      </c>
    </row>
    <row r="202" spans="1:7" ht="14.25">
      <c r="A202" s="2">
        <v>42415</v>
      </c>
      <c r="B202" s="3">
        <v>57</v>
      </c>
      <c r="C202" s="3">
        <v>57</v>
      </c>
      <c r="D202" s="3">
        <v>80.571428571428569</v>
      </c>
      <c r="E202" s="3">
        <v>5.22</v>
      </c>
      <c r="F202" s="6">
        <v>8.8792200000000002E-3</v>
      </c>
      <c r="G202" s="6">
        <v>9.77</v>
      </c>
    </row>
    <row r="203" spans="1:7" ht="14.25">
      <c r="A203" s="2">
        <v>42416</v>
      </c>
      <c r="B203" s="3">
        <v>56</v>
      </c>
      <c r="C203" s="3">
        <v>56</v>
      </c>
      <c r="D203" s="3">
        <v>79.857142857142861</v>
      </c>
      <c r="E203" s="3">
        <v>4.25</v>
      </c>
      <c r="F203" s="6">
        <v>7.1400000000000005E-3</v>
      </c>
      <c r="G203" s="6">
        <v>7.85</v>
      </c>
    </row>
    <row r="204" spans="1:7" ht="14.25">
      <c r="A204" s="2">
        <v>42417</v>
      </c>
      <c r="B204" s="3">
        <v>55</v>
      </c>
      <c r="C204" s="3">
        <v>55</v>
      </c>
      <c r="D204" s="3">
        <v>79.214285714285708</v>
      </c>
      <c r="E204" s="3">
        <v>3.86</v>
      </c>
      <c r="F204" s="6">
        <v>6.4037399999999998E-3</v>
      </c>
      <c r="G204" s="6">
        <v>7.04</v>
      </c>
    </row>
    <row r="205" spans="1:7" ht="14.25">
      <c r="A205" s="2">
        <v>42418</v>
      </c>
      <c r="B205" s="3">
        <v>55</v>
      </c>
      <c r="C205" s="3">
        <v>55</v>
      </c>
      <c r="D205" s="3">
        <v>77.928571428571431</v>
      </c>
      <c r="E205" s="3">
        <v>4.3600000000000003</v>
      </c>
      <c r="F205" s="6">
        <v>7.1416800000000009E-3</v>
      </c>
      <c r="G205" s="6">
        <v>7.86</v>
      </c>
    </row>
    <row r="206" spans="1:7" ht="14.25">
      <c r="A206" s="2">
        <v>42419</v>
      </c>
      <c r="B206" s="3">
        <v>55</v>
      </c>
      <c r="C206" s="3">
        <v>55</v>
      </c>
      <c r="D206" s="3">
        <v>77</v>
      </c>
      <c r="E206" s="3">
        <v>4.45</v>
      </c>
      <c r="F206" s="6">
        <v>7.1956500000000005E-3</v>
      </c>
      <c r="G206" s="6">
        <v>7.92</v>
      </c>
    </row>
    <row r="207" spans="1:7" ht="14.25">
      <c r="A207" s="2">
        <v>42420</v>
      </c>
      <c r="B207" s="3">
        <v>54</v>
      </c>
      <c r="C207" s="3">
        <v>54</v>
      </c>
      <c r="D207" s="3">
        <v>71.428571428571431</v>
      </c>
      <c r="E207" s="3">
        <v>4.37</v>
      </c>
      <c r="F207" s="6">
        <v>6.5156700000000012E-3</v>
      </c>
      <c r="G207" s="6">
        <v>7.17</v>
      </c>
    </row>
    <row r="208" spans="1:7" ht="14.25">
      <c r="A208" s="2">
        <v>42421</v>
      </c>
      <c r="B208" s="3">
        <v>54</v>
      </c>
      <c r="C208" s="3">
        <v>54</v>
      </c>
      <c r="D208" s="3">
        <v>69.428571428571431</v>
      </c>
      <c r="E208" s="3">
        <v>4.63</v>
      </c>
      <c r="F208" s="6">
        <v>6.7088699999999996E-3</v>
      </c>
      <c r="G208" s="6">
        <v>7.38</v>
      </c>
    </row>
    <row r="209" spans="1:7" ht="14.25">
      <c r="A209" s="2">
        <v>42422</v>
      </c>
      <c r="B209" s="3">
        <v>60</v>
      </c>
      <c r="C209" s="3">
        <v>60</v>
      </c>
      <c r="D209" s="3">
        <v>68</v>
      </c>
      <c r="E209" s="3">
        <v>5.6</v>
      </c>
      <c r="F209" s="6">
        <v>7.9968000000000001E-3</v>
      </c>
      <c r="G209" s="6">
        <v>8.8000000000000007</v>
      </c>
    </row>
    <row r="210" spans="1:7" ht="14.25">
      <c r="A210" s="2">
        <v>42423</v>
      </c>
      <c r="B210" s="3">
        <v>61</v>
      </c>
      <c r="C210" s="3">
        <v>61</v>
      </c>
      <c r="D210" s="3">
        <v>63.428571428571431</v>
      </c>
      <c r="E210" s="3">
        <v>5.7</v>
      </c>
      <c r="F210" s="6">
        <v>7.5411000000000011E-3</v>
      </c>
      <c r="G210" s="6">
        <v>8.3000000000000007</v>
      </c>
    </row>
    <row r="211" spans="1:7" ht="14.25">
      <c r="A211" s="2">
        <v>42424</v>
      </c>
      <c r="B211" s="3">
        <v>58</v>
      </c>
      <c r="C211" s="3">
        <v>58</v>
      </c>
      <c r="D211" s="3">
        <v>57.5</v>
      </c>
      <c r="E211" s="3">
        <v>6.23</v>
      </c>
      <c r="F211" s="6">
        <v>7.588140000000001E-3</v>
      </c>
      <c r="G211" s="6">
        <v>8.35</v>
      </c>
    </row>
    <row r="212" spans="1:7" ht="14.25">
      <c r="A212" s="2">
        <v>42425</v>
      </c>
      <c r="B212" s="3">
        <v>57</v>
      </c>
      <c r="C212" s="3">
        <v>57</v>
      </c>
      <c r="D212" s="3">
        <v>56.857142857142854</v>
      </c>
      <c r="E212" s="3">
        <v>5.93</v>
      </c>
      <c r="F212" s="6">
        <v>7.0982099999999998E-3</v>
      </c>
      <c r="G212" s="6">
        <v>7.81</v>
      </c>
    </row>
    <row r="213" spans="1:7" ht="14.25">
      <c r="A213" s="2">
        <v>42426</v>
      </c>
      <c r="B213" s="3">
        <v>55</v>
      </c>
      <c r="C213" s="3">
        <v>55</v>
      </c>
      <c r="D213" s="3">
        <v>56.285714285714285</v>
      </c>
      <c r="E213" s="3">
        <v>6.03</v>
      </c>
      <c r="F213" s="6">
        <v>7.0912800000000002E-3</v>
      </c>
      <c r="G213" s="6">
        <v>7.8</v>
      </c>
    </row>
    <row r="214" spans="1:7" ht="14.25">
      <c r="A214" s="2">
        <v>42427</v>
      </c>
      <c r="B214" s="3">
        <v>54</v>
      </c>
      <c r="C214" s="3">
        <v>54</v>
      </c>
      <c r="D214" s="3">
        <v>56</v>
      </c>
      <c r="E214" s="3">
        <v>6.31</v>
      </c>
      <c r="F214" s="6">
        <v>7.4205599999999997E-3</v>
      </c>
      <c r="G214" s="6">
        <v>8.16</v>
      </c>
    </row>
    <row r="215" spans="1:7" ht="14.25">
      <c r="A215" s="2">
        <v>42428</v>
      </c>
      <c r="B215" s="3">
        <v>54</v>
      </c>
      <c r="C215" s="3">
        <v>54</v>
      </c>
      <c r="D215" s="3">
        <v>56.071428571428569</v>
      </c>
      <c r="E215" s="3">
        <v>6.5</v>
      </c>
      <c r="F215" s="6">
        <v>7.6440000000000006E-3</v>
      </c>
      <c r="G215" s="6">
        <v>8.41</v>
      </c>
    </row>
    <row r="216" spans="1:7" ht="14.25">
      <c r="A216" s="2">
        <v>42429</v>
      </c>
      <c r="B216" s="3">
        <v>58</v>
      </c>
      <c r="C216" s="3">
        <v>58</v>
      </c>
      <c r="D216" s="3">
        <v>56.142857142857146</v>
      </c>
      <c r="E216" s="3">
        <v>6.35</v>
      </c>
      <c r="F216" s="6">
        <v>7.4675999999999996E-3</v>
      </c>
      <c r="G216" s="6">
        <v>8.2100000000000009</v>
      </c>
    </row>
    <row r="217" spans="1:7" ht="14.25">
      <c r="A217" s="2">
        <v>42430</v>
      </c>
      <c r="B217" s="3">
        <v>60</v>
      </c>
      <c r="C217" s="3">
        <v>60</v>
      </c>
      <c r="D217" s="3">
        <v>56.428571428571431</v>
      </c>
      <c r="E217" s="3">
        <v>7.59</v>
      </c>
      <c r="F217" s="6">
        <v>8.9258400000000009E-3</v>
      </c>
      <c r="G217" s="6">
        <v>9.82</v>
      </c>
    </row>
    <row r="218" spans="1:7" ht="14.25">
      <c r="A218" s="2">
        <v>42431</v>
      </c>
      <c r="B218" s="3">
        <v>67</v>
      </c>
      <c r="C218" s="3">
        <v>67</v>
      </c>
      <c r="D218" s="3">
        <v>57.285714285714285</v>
      </c>
      <c r="E218" s="3">
        <v>8.6999999999999993</v>
      </c>
      <c r="F218" s="6">
        <v>1.0413899999999997E-2</v>
      </c>
      <c r="G218" s="6">
        <v>11.46</v>
      </c>
    </row>
    <row r="219" spans="1:7" ht="14.25">
      <c r="A219" s="2">
        <v>42432</v>
      </c>
      <c r="B219" s="3">
        <v>57</v>
      </c>
      <c r="C219" s="3">
        <v>57</v>
      </c>
      <c r="D219" s="3">
        <v>57.428571428571431</v>
      </c>
      <c r="E219" s="3">
        <v>9.35</v>
      </c>
      <c r="F219" s="6">
        <v>1.1191949999999997E-2</v>
      </c>
      <c r="G219" s="6">
        <v>12.31</v>
      </c>
    </row>
    <row r="220" spans="1:7" ht="14.25">
      <c r="A220" s="2">
        <v>42433</v>
      </c>
      <c r="B220" s="3">
        <v>54</v>
      </c>
      <c r="C220" s="3">
        <v>54</v>
      </c>
      <c r="D220" s="3">
        <v>57.357142857142854</v>
      </c>
      <c r="E220" s="3">
        <v>9.9600000000000009</v>
      </c>
      <c r="F220" s="6">
        <v>1.1922120000000003E-2</v>
      </c>
      <c r="G220" s="6">
        <v>13.11</v>
      </c>
    </row>
    <row r="221" spans="1:7" ht="14.25">
      <c r="A221" s="2">
        <v>42434</v>
      </c>
      <c r="B221" s="3">
        <v>47</v>
      </c>
      <c r="C221" s="3">
        <v>47</v>
      </c>
      <c r="D221" s="3">
        <v>56.857142857142854</v>
      </c>
      <c r="E221" s="3">
        <v>11</v>
      </c>
      <c r="F221" s="6">
        <v>1.3167E-2</v>
      </c>
      <c r="G221" s="6">
        <v>14.48</v>
      </c>
    </row>
    <row r="222" spans="1:7" ht="14.25">
      <c r="A222" s="2">
        <v>42435</v>
      </c>
      <c r="B222" s="3">
        <v>47</v>
      </c>
      <c r="C222" s="3">
        <v>47</v>
      </c>
      <c r="D222" s="3">
        <v>56.357142857142854</v>
      </c>
      <c r="E222" s="3">
        <v>10.98</v>
      </c>
      <c r="F222" s="6">
        <v>1.291248E-2</v>
      </c>
      <c r="G222" s="6">
        <v>14.2</v>
      </c>
    </row>
    <row r="223" spans="1:7" ht="14.25">
      <c r="A223" s="2">
        <v>42436</v>
      </c>
      <c r="B223" s="3">
        <v>50</v>
      </c>
      <c r="C223" s="3">
        <v>50</v>
      </c>
      <c r="D223" s="3">
        <v>55.642857142857146</v>
      </c>
      <c r="E223" s="3">
        <v>9.5</v>
      </c>
      <c r="F223" s="6">
        <v>1.1172000000000001E-2</v>
      </c>
      <c r="G223" s="6">
        <v>12.29</v>
      </c>
    </row>
    <row r="224" spans="1:7" ht="14.25">
      <c r="A224" s="2">
        <v>42437</v>
      </c>
      <c r="B224" s="3">
        <v>54</v>
      </c>
      <c r="C224" s="3">
        <v>54</v>
      </c>
      <c r="D224" s="3">
        <v>55.142857142857146</v>
      </c>
      <c r="E224" s="3">
        <v>9.8800000000000008</v>
      </c>
      <c r="F224" s="6">
        <v>1.1411400000000002E-2</v>
      </c>
      <c r="G224" s="6">
        <v>12.55</v>
      </c>
    </row>
    <row r="225" spans="1:7" ht="14.25">
      <c r="A225" s="2">
        <v>42438</v>
      </c>
      <c r="B225" s="3">
        <v>38</v>
      </c>
      <c r="C225" s="3">
        <v>38</v>
      </c>
      <c r="D225" s="3">
        <v>53.714285714285715</v>
      </c>
      <c r="E225" s="3">
        <v>11.55</v>
      </c>
      <c r="F225" s="6">
        <v>1.3097700000000002E-2</v>
      </c>
      <c r="G225" s="6">
        <v>14.41</v>
      </c>
    </row>
    <row r="226" spans="1:7" ht="14.25">
      <c r="A226" s="2">
        <v>42439</v>
      </c>
      <c r="B226" s="3">
        <v>30</v>
      </c>
      <c r="C226" s="3">
        <v>30</v>
      </c>
      <c r="D226" s="3">
        <v>51.785714285714285</v>
      </c>
      <c r="E226" s="3">
        <v>11.11</v>
      </c>
      <c r="F226" s="6">
        <v>1.213212E-2</v>
      </c>
      <c r="G226" s="6">
        <v>13.35</v>
      </c>
    </row>
    <row r="227" spans="1:7" ht="14.25">
      <c r="A227" s="2">
        <v>42440</v>
      </c>
      <c r="B227" s="3">
        <v>29</v>
      </c>
      <c r="C227" s="3">
        <v>29</v>
      </c>
      <c r="D227" s="3">
        <v>49.928571428571431</v>
      </c>
      <c r="E227" s="3">
        <v>11.25</v>
      </c>
      <c r="F227" s="6">
        <v>1.18125E-2</v>
      </c>
      <c r="G227" s="6">
        <v>12.99</v>
      </c>
    </row>
    <row r="228" spans="1:7" ht="14.25">
      <c r="A228" s="2">
        <v>42441</v>
      </c>
      <c r="B228" s="3">
        <v>29</v>
      </c>
      <c r="C228" s="3">
        <v>29</v>
      </c>
      <c r="D228" s="3">
        <v>48.142857142857146</v>
      </c>
      <c r="E228" s="3">
        <v>13.25</v>
      </c>
      <c r="F228" s="6">
        <v>1.3355999999999998E-2</v>
      </c>
      <c r="G228" s="6">
        <v>14.69</v>
      </c>
    </row>
    <row r="229" spans="1:7" ht="14.25">
      <c r="A229" s="2">
        <v>42442</v>
      </c>
      <c r="B229" s="3">
        <v>31</v>
      </c>
      <c r="C229" s="3">
        <v>31</v>
      </c>
      <c r="D229" s="3">
        <v>46.5</v>
      </c>
      <c r="E229" s="3">
        <v>15</v>
      </c>
      <c r="F229" s="6">
        <v>1.4804999999999999E-2</v>
      </c>
      <c r="G229" s="6">
        <v>16.29</v>
      </c>
    </row>
    <row r="230" spans="1:7" ht="14.25">
      <c r="A230" s="2">
        <v>42443</v>
      </c>
      <c r="B230" s="3">
        <v>29</v>
      </c>
      <c r="C230" s="3">
        <v>29</v>
      </c>
      <c r="D230" s="3">
        <v>44.428571428571431</v>
      </c>
      <c r="E230" s="3">
        <v>12.5</v>
      </c>
      <c r="F230" s="6">
        <v>1.1550000000000001E-2</v>
      </c>
      <c r="G230" s="6">
        <v>12.71</v>
      </c>
    </row>
    <row r="231" spans="1:7" ht="14.25">
      <c r="A231" s="2">
        <v>42444</v>
      </c>
      <c r="B231" s="3">
        <v>26</v>
      </c>
      <c r="C231" s="3">
        <v>26</v>
      </c>
      <c r="D231" s="3">
        <v>42</v>
      </c>
      <c r="E231" s="3">
        <v>13.09</v>
      </c>
      <c r="F231" s="6">
        <v>1.1545379999999999E-2</v>
      </c>
      <c r="G231" s="6">
        <v>12.7</v>
      </c>
    </row>
    <row r="232" spans="1:7" ht="14.25">
      <c r="A232" s="2">
        <v>42445</v>
      </c>
      <c r="B232" s="3">
        <v>26</v>
      </c>
      <c r="C232" s="3">
        <v>26</v>
      </c>
      <c r="D232" s="3">
        <v>39.071428571428569</v>
      </c>
      <c r="E232" s="3">
        <v>12.92</v>
      </c>
      <c r="F232" s="6">
        <v>1.0581479999999999E-2</v>
      </c>
      <c r="G232" s="6">
        <v>11.64</v>
      </c>
    </row>
    <row r="233" spans="1:7" ht="14.25">
      <c r="A233" s="2">
        <v>42446</v>
      </c>
      <c r="B233" s="3">
        <v>28</v>
      </c>
      <c r="C233" s="3">
        <v>28</v>
      </c>
      <c r="D233" s="3">
        <v>37</v>
      </c>
      <c r="E233" s="3">
        <v>11.14</v>
      </c>
      <c r="F233" s="6">
        <v>8.6557800000000001E-3</v>
      </c>
      <c r="G233" s="6">
        <v>9.52</v>
      </c>
    </row>
    <row r="234" spans="1:7" ht="14.25">
      <c r="A234" s="2">
        <v>42447</v>
      </c>
      <c r="B234" s="3">
        <v>26</v>
      </c>
      <c r="C234" s="3">
        <v>26</v>
      </c>
      <c r="D234" s="3">
        <v>35</v>
      </c>
      <c r="E234" s="3">
        <v>10.75</v>
      </c>
      <c r="F234" s="6">
        <v>7.9012500000000003E-3</v>
      </c>
      <c r="G234" s="6">
        <v>8.69</v>
      </c>
    </row>
    <row r="235" spans="1:7" ht="14.25">
      <c r="A235" s="2">
        <v>42448</v>
      </c>
      <c r="B235" s="3">
        <v>29</v>
      </c>
      <c r="C235" s="3">
        <v>29</v>
      </c>
      <c r="D235" s="3">
        <v>33.714285714285715</v>
      </c>
      <c r="E235" s="3">
        <v>10.55</v>
      </c>
      <c r="F235" s="6">
        <v>7.5326999999999998E-3</v>
      </c>
      <c r="G235" s="6">
        <v>8.2899999999999991</v>
      </c>
    </row>
    <row r="236" spans="1:7" ht="14.25">
      <c r="A236" s="2">
        <v>42449</v>
      </c>
      <c r="B236" s="3">
        <v>27</v>
      </c>
      <c r="C236" s="3">
        <v>27</v>
      </c>
      <c r="D236" s="3">
        <v>32.285714285714285</v>
      </c>
      <c r="E236" s="3">
        <v>10.06</v>
      </c>
      <c r="F236" s="6">
        <v>6.7603200000000002E-3</v>
      </c>
      <c r="G236" s="6">
        <v>7.44</v>
      </c>
    </row>
    <row r="237" spans="1:7" ht="14.25">
      <c r="A237" s="2">
        <v>42450</v>
      </c>
      <c r="B237" s="3">
        <v>26</v>
      </c>
      <c r="C237" s="3">
        <v>26</v>
      </c>
      <c r="D237" s="3">
        <v>30.571428571428573</v>
      </c>
      <c r="E237" s="3">
        <v>11.97</v>
      </c>
      <c r="F237" s="6">
        <v>7.7924700000000001E-3</v>
      </c>
      <c r="G237" s="6">
        <v>8.57</v>
      </c>
    </row>
    <row r="238" spans="1:7" ht="14.25">
      <c r="A238" s="2">
        <v>42451</v>
      </c>
      <c r="B238" s="3">
        <v>24</v>
      </c>
      <c r="C238" s="3">
        <v>24</v>
      </c>
      <c r="D238" s="3">
        <v>28.428571428571427</v>
      </c>
      <c r="E238" s="3">
        <v>10.96</v>
      </c>
      <c r="F238" s="6">
        <v>6.4444799999999998E-3</v>
      </c>
      <c r="G238" s="6">
        <v>7.09</v>
      </c>
    </row>
    <row r="239" spans="1:7" ht="14.25">
      <c r="A239" s="2">
        <v>42452</v>
      </c>
      <c r="B239" s="3">
        <v>25</v>
      </c>
      <c r="C239" s="3">
        <v>25</v>
      </c>
      <c r="D239" s="3">
        <v>27.5</v>
      </c>
      <c r="E239" s="3">
        <v>12.29</v>
      </c>
      <c r="F239" s="6">
        <v>7.2265199999999993E-3</v>
      </c>
      <c r="G239" s="6">
        <v>7.95</v>
      </c>
    </row>
    <row r="240" spans="1:7" ht="14.25">
      <c r="A240" s="2">
        <v>42453</v>
      </c>
      <c r="B240" s="3">
        <v>25</v>
      </c>
      <c r="C240" s="3">
        <v>25</v>
      </c>
      <c r="D240" s="3">
        <v>27.142857142857142</v>
      </c>
      <c r="E240" s="3">
        <v>11.13</v>
      </c>
      <c r="F240" s="6">
        <v>6.3107100000000006E-3</v>
      </c>
      <c r="G240" s="6">
        <v>6.94</v>
      </c>
    </row>
    <row r="241" spans="1:7" ht="14.25">
      <c r="A241" s="2">
        <v>42454</v>
      </c>
      <c r="B241" s="3">
        <v>28</v>
      </c>
      <c r="C241" s="3">
        <v>28</v>
      </c>
      <c r="D241" s="3">
        <v>27.071428571428573</v>
      </c>
      <c r="E241" s="3">
        <v>10.69</v>
      </c>
      <c r="F241" s="6">
        <v>6.0612299999999999E-3</v>
      </c>
      <c r="G241" s="6">
        <v>6.67</v>
      </c>
    </row>
    <row r="242" spans="1:7" ht="14.25">
      <c r="A242" s="2">
        <v>42455</v>
      </c>
      <c r="B242" s="3">
        <v>25</v>
      </c>
      <c r="C242" s="3">
        <v>25</v>
      </c>
      <c r="D242" s="3">
        <v>26.785714285714285</v>
      </c>
      <c r="E242" s="3">
        <v>11</v>
      </c>
      <c r="F242" s="6">
        <v>6.2369999999999995E-3</v>
      </c>
      <c r="G242" s="6">
        <v>6.86</v>
      </c>
    </row>
    <row r="243" spans="1:7" ht="14.25">
      <c r="A243" s="2">
        <v>42456</v>
      </c>
      <c r="B243" s="3">
        <v>23</v>
      </c>
      <c r="C243" s="3">
        <v>23</v>
      </c>
      <c r="D243" s="3">
        <v>26.214285714285715</v>
      </c>
      <c r="E243" s="3">
        <v>10.5</v>
      </c>
      <c r="F243" s="6">
        <v>5.7329999999999994E-3</v>
      </c>
      <c r="G243" s="6">
        <v>6.31</v>
      </c>
    </row>
    <row r="244" spans="1:7" ht="14.25">
      <c r="A244" s="2">
        <v>42457</v>
      </c>
      <c r="B244" s="3">
        <v>23</v>
      </c>
      <c r="C244" s="3">
        <v>23</v>
      </c>
      <c r="D244" s="3">
        <v>25.785714285714285</v>
      </c>
      <c r="E244" s="3">
        <v>11.58</v>
      </c>
      <c r="F244" s="6">
        <v>6.3226799999999998E-3</v>
      </c>
      <c r="G244" s="6">
        <v>6.95</v>
      </c>
    </row>
    <row r="245" spans="1:7" ht="14.25">
      <c r="A245" s="2">
        <v>42458</v>
      </c>
      <c r="B245" s="3">
        <v>25</v>
      </c>
      <c r="C245" s="3">
        <v>25</v>
      </c>
      <c r="D245" s="3">
        <v>25.714285714285715</v>
      </c>
      <c r="E245" s="3">
        <v>11.73</v>
      </c>
      <c r="F245" s="6">
        <v>6.4045800000000009E-3</v>
      </c>
      <c r="G245" s="6">
        <v>7.05</v>
      </c>
    </row>
    <row r="246" spans="1:7" ht="14.25">
      <c r="A246" s="2">
        <v>42459</v>
      </c>
      <c r="B246" s="3">
        <v>29</v>
      </c>
      <c r="C246" s="3">
        <v>29</v>
      </c>
      <c r="D246" s="3">
        <v>25.928571428571427</v>
      </c>
      <c r="E246" s="3">
        <v>11.88</v>
      </c>
      <c r="F246" s="6">
        <v>6.4864800000000011E-3</v>
      </c>
      <c r="G246" s="6">
        <v>7.14</v>
      </c>
    </row>
    <row r="247" spans="1:7" ht="14.25">
      <c r="A247" s="2">
        <v>42460</v>
      </c>
      <c r="B247" s="3">
        <v>24</v>
      </c>
      <c r="C247" s="3">
        <v>24</v>
      </c>
      <c r="D247" s="3">
        <v>25.642857142857142</v>
      </c>
      <c r="E247" s="3">
        <v>11.41</v>
      </c>
      <c r="F247" s="6">
        <v>6.2298600000000003E-3</v>
      </c>
      <c r="G247" s="6">
        <v>6.85</v>
      </c>
    </row>
    <row r="248" spans="1:7" ht="14.25">
      <c r="A248" s="2">
        <v>42461</v>
      </c>
      <c r="B248" s="3">
        <v>23</v>
      </c>
      <c r="C248" s="3">
        <v>23</v>
      </c>
      <c r="D248" s="3">
        <v>25.428571428571427</v>
      </c>
      <c r="E248" s="3">
        <v>11.63</v>
      </c>
      <c r="F248" s="6">
        <v>6.1057500000000009E-3</v>
      </c>
      <c r="G248" s="6">
        <v>6.72</v>
      </c>
    </row>
    <row r="249" spans="1:7" ht="14.25">
      <c r="A249" s="2">
        <v>42462</v>
      </c>
      <c r="B249" s="3">
        <v>23</v>
      </c>
      <c r="C249" s="3">
        <v>23</v>
      </c>
      <c r="D249" s="3">
        <v>25</v>
      </c>
      <c r="E249" s="3">
        <v>11.61</v>
      </c>
      <c r="F249" s="6">
        <v>6.09525E-3</v>
      </c>
      <c r="G249" s="6">
        <v>6.7</v>
      </c>
    </row>
    <row r="250" spans="1:7" ht="14.25">
      <c r="A250" s="2">
        <v>42463</v>
      </c>
      <c r="B250" s="3">
        <v>23</v>
      </c>
      <c r="C250" s="3">
        <v>23</v>
      </c>
      <c r="D250" s="3">
        <v>24.714285714285715</v>
      </c>
      <c r="E250" s="3">
        <v>11.58</v>
      </c>
      <c r="F250" s="6">
        <v>6.0794999999999998E-3</v>
      </c>
      <c r="G250" s="6">
        <v>6.69</v>
      </c>
    </row>
    <row r="251" spans="1:7" ht="14.25">
      <c r="A251" s="2">
        <v>42464</v>
      </c>
      <c r="B251" s="3">
        <v>23</v>
      </c>
      <c r="C251" s="3">
        <v>23</v>
      </c>
      <c r="D251" s="3">
        <v>24.5</v>
      </c>
      <c r="E251" s="3">
        <v>11.1</v>
      </c>
      <c r="F251" s="6">
        <v>5.8275000000000002E-3</v>
      </c>
      <c r="G251" s="6">
        <v>6.41</v>
      </c>
    </row>
    <row r="252" spans="1:7" ht="14.25">
      <c r="A252" s="2">
        <v>42465</v>
      </c>
      <c r="B252" s="3">
        <v>23</v>
      </c>
      <c r="C252" s="3">
        <v>23</v>
      </c>
      <c r="D252" s="3">
        <v>24.428571428571427</v>
      </c>
      <c r="E252" s="3">
        <v>10.39</v>
      </c>
      <c r="F252" s="6">
        <v>5.2365600000000003E-3</v>
      </c>
      <c r="G252" s="6">
        <v>5.76</v>
      </c>
    </row>
    <row r="253" spans="1:7" ht="14.25">
      <c r="A253" s="2">
        <v>42466</v>
      </c>
      <c r="B253" s="3">
        <v>24</v>
      </c>
      <c r="C253" s="3">
        <v>24</v>
      </c>
      <c r="D253" s="3">
        <v>24.357142857142858</v>
      </c>
      <c r="E253" s="3">
        <v>10.79</v>
      </c>
      <c r="F253" s="6">
        <v>5.43816E-3</v>
      </c>
      <c r="G253" s="6">
        <v>5.98</v>
      </c>
    </row>
    <row r="254" spans="1:7" ht="14.25">
      <c r="A254" s="2">
        <v>42467</v>
      </c>
      <c r="B254" s="3">
        <v>23</v>
      </c>
      <c r="C254" s="3">
        <v>23</v>
      </c>
      <c r="D254" s="3">
        <v>24.214285714285715</v>
      </c>
      <c r="E254" s="3">
        <v>10.08</v>
      </c>
      <c r="F254" s="6">
        <v>5.0803199999999993E-3</v>
      </c>
      <c r="G254" s="6">
        <v>5.59</v>
      </c>
    </row>
    <row r="255" spans="1:7" ht="14.25">
      <c r="A255" s="2">
        <v>42468</v>
      </c>
      <c r="B255" s="3">
        <v>24</v>
      </c>
      <c r="C255" s="3">
        <v>24</v>
      </c>
      <c r="D255" s="3">
        <v>23.928571428571427</v>
      </c>
      <c r="E255" s="3">
        <v>9.74</v>
      </c>
      <c r="F255" s="6">
        <v>4.9089599999999995E-3</v>
      </c>
      <c r="G255" s="6">
        <v>5.4</v>
      </c>
    </row>
    <row r="256" spans="1:7" ht="14.25">
      <c r="A256" s="2">
        <v>42469</v>
      </c>
      <c r="B256" s="3">
        <v>23</v>
      </c>
      <c r="C256" s="3">
        <v>23</v>
      </c>
      <c r="D256" s="3">
        <v>23.785714285714285</v>
      </c>
      <c r="E256" s="3">
        <v>9.16</v>
      </c>
      <c r="F256" s="6">
        <v>4.61664E-3</v>
      </c>
      <c r="G256" s="6">
        <v>5.08</v>
      </c>
    </row>
    <row r="257" spans="1:7" ht="14.25">
      <c r="A257" s="2">
        <v>42470</v>
      </c>
      <c r="B257" s="3">
        <v>24</v>
      </c>
      <c r="C257" s="3">
        <v>24</v>
      </c>
      <c r="D257" s="3">
        <v>23.857142857142858</v>
      </c>
      <c r="E257" s="3">
        <v>8.8000000000000007</v>
      </c>
      <c r="F257" s="6">
        <v>4.4352000000000011E-3</v>
      </c>
      <c r="G257" s="6">
        <v>4.88</v>
      </c>
    </row>
    <row r="258" spans="1:7" ht="14.25">
      <c r="A258" s="2">
        <v>42471</v>
      </c>
      <c r="B258" s="3">
        <v>24</v>
      </c>
      <c r="C258" s="3">
        <v>24</v>
      </c>
      <c r="D258" s="3">
        <v>23.928571428571427</v>
      </c>
      <c r="E258" s="3">
        <v>8.7200000000000006</v>
      </c>
      <c r="F258" s="6">
        <v>4.3948800000000003E-3</v>
      </c>
      <c r="G258" s="6">
        <v>4.83</v>
      </c>
    </row>
    <row r="259" spans="1:7" ht="14.25">
      <c r="A259" s="2">
        <v>42472</v>
      </c>
      <c r="B259" s="3">
        <v>23</v>
      </c>
      <c r="C259" s="3">
        <v>23</v>
      </c>
      <c r="D259" s="3">
        <v>23.785714285714285</v>
      </c>
      <c r="E259" s="3">
        <v>7.53</v>
      </c>
      <c r="F259" s="6">
        <v>3.7951199999999999E-3</v>
      </c>
      <c r="G259" s="6">
        <v>4.17</v>
      </c>
    </row>
    <row r="260" spans="1:7" ht="14.25">
      <c r="A260" s="2">
        <v>42473</v>
      </c>
      <c r="B260" s="3">
        <v>25</v>
      </c>
      <c r="C260" s="3">
        <v>25</v>
      </c>
      <c r="D260" s="3">
        <v>23.5</v>
      </c>
      <c r="E260" s="3">
        <v>8.02</v>
      </c>
      <c r="F260" s="6">
        <v>4.04208E-3</v>
      </c>
      <c r="G260" s="6">
        <v>4.45</v>
      </c>
    </row>
    <row r="261" spans="1:7" ht="14.25">
      <c r="A261" s="2">
        <v>42474</v>
      </c>
      <c r="B261" s="3">
        <v>26</v>
      </c>
      <c r="C261" s="3">
        <v>26</v>
      </c>
      <c r="D261" s="3">
        <v>23.642857142857142</v>
      </c>
      <c r="E261" s="3">
        <v>8.48</v>
      </c>
      <c r="F261" s="6">
        <v>4.2739200000000005E-3</v>
      </c>
      <c r="G261" s="6">
        <v>4.7</v>
      </c>
    </row>
    <row r="262" spans="1:7" ht="14.25">
      <c r="A262" s="2">
        <v>42475</v>
      </c>
      <c r="B262" s="3">
        <v>23</v>
      </c>
      <c r="C262" s="3">
        <v>23</v>
      </c>
      <c r="D262" s="3">
        <v>23.642857142857142</v>
      </c>
      <c r="E262" s="3">
        <v>8.2200000000000006</v>
      </c>
      <c r="F262" s="6">
        <v>4.1428799999999998E-3</v>
      </c>
      <c r="G262" s="6">
        <v>4.5599999999999996</v>
      </c>
    </row>
    <row r="263" spans="1:7" ht="14.25">
      <c r="A263" s="2">
        <v>42476</v>
      </c>
      <c r="B263" s="3">
        <v>23</v>
      </c>
      <c r="C263" s="3">
        <v>23</v>
      </c>
      <c r="D263" s="3">
        <v>23.642857142857142</v>
      </c>
      <c r="E263" s="3">
        <v>8.48</v>
      </c>
      <c r="F263" s="6">
        <v>4.2739200000000005E-3</v>
      </c>
      <c r="G263" s="6">
        <v>4.7</v>
      </c>
    </row>
    <row r="264" spans="1:7" ht="14.25">
      <c r="A264" s="2">
        <v>42477</v>
      </c>
      <c r="B264" s="3">
        <v>23</v>
      </c>
      <c r="C264" s="3">
        <v>23</v>
      </c>
      <c r="D264" s="3">
        <v>23.642857142857142</v>
      </c>
      <c r="E264" s="3">
        <v>9.4499999999999993</v>
      </c>
      <c r="F264" s="6">
        <v>4.7627999999999993E-3</v>
      </c>
      <c r="G264" s="6">
        <v>5.24</v>
      </c>
    </row>
    <row r="265" spans="1:7" ht="14.25">
      <c r="A265" s="2">
        <v>42478</v>
      </c>
      <c r="B265" s="3">
        <v>23</v>
      </c>
      <c r="C265" s="3">
        <v>23</v>
      </c>
      <c r="D265" s="3">
        <v>23.642857142857142</v>
      </c>
      <c r="E265" s="3">
        <v>8.92</v>
      </c>
      <c r="F265" s="6">
        <v>4.4956800000000002E-3</v>
      </c>
      <c r="G265" s="6">
        <v>4.95</v>
      </c>
    </row>
    <row r="266" spans="1:7" ht="14.25">
      <c r="A266" s="2">
        <v>42479</v>
      </c>
      <c r="B266" s="3">
        <v>23</v>
      </c>
      <c r="C266" s="3">
        <v>23</v>
      </c>
      <c r="D266" s="3">
        <v>23.642857142857142</v>
      </c>
      <c r="E266" s="3">
        <v>8.77</v>
      </c>
      <c r="F266" s="6">
        <v>4.4200800000000007E-3</v>
      </c>
      <c r="G266" s="6">
        <v>4.8600000000000003</v>
      </c>
    </row>
    <row r="267" spans="1:7" ht="14.25">
      <c r="A267" s="2">
        <v>42480</v>
      </c>
      <c r="B267" s="3">
        <v>23</v>
      </c>
      <c r="C267" s="3">
        <v>23</v>
      </c>
      <c r="D267" s="3">
        <v>23.571428571428573</v>
      </c>
      <c r="E267" s="3">
        <v>8.5399999999999991</v>
      </c>
      <c r="F267" s="6">
        <v>4.3041599999999996E-3</v>
      </c>
      <c r="G267" s="6">
        <v>4.7300000000000004</v>
      </c>
    </row>
    <row r="268" spans="1:7" ht="14.25">
      <c r="A268" s="2">
        <v>42481</v>
      </c>
      <c r="B268" s="3">
        <v>25</v>
      </c>
      <c r="C268" s="3">
        <v>25</v>
      </c>
      <c r="D268" s="3">
        <v>23.714285714285715</v>
      </c>
      <c r="E268" s="3">
        <v>8.15</v>
      </c>
      <c r="F268" s="6">
        <v>4.1076000000000003E-3</v>
      </c>
      <c r="G268" s="6">
        <v>4.5199999999999996</v>
      </c>
    </row>
    <row r="269" spans="1:7" ht="14.25">
      <c r="A269" s="2">
        <v>42482</v>
      </c>
      <c r="B269" s="3">
        <v>23</v>
      </c>
      <c r="C269" s="3">
        <v>23</v>
      </c>
      <c r="D269" s="3">
        <v>23.642857142857142</v>
      </c>
      <c r="E269" s="3">
        <v>7.83</v>
      </c>
      <c r="F269" s="6">
        <v>3.9463199999999997E-3</v>
      </c>
      <c r="G269" s="6">
        <v>4.34</v>
      </c>
    </row>
    <row r="270" spans="1:7" ht="14.25">
      <c r="A270" s="2">
        <v>42483</v>
      </c>
      <c r="B270" s="3">
        <v>23</v>
      </c>
      <c r="C270" s="3">
        <v>23</v>
      </c>
      <c r="D270" s="3">
        <v>23.642857142857142</v>
      </c>
      <c r="E270" s="3">
        <v>8.31</v>
      </c>
      <c r="F270" s="6">
        <v>4.1882400000000011E-3</v>
      </c>
      <c r="G270" s="6">
        <v>4.6100000000000003</v>
      </c>
    </row>
    <row r="271" spans="1:7" ht="14.25">
      <c r="A271" s="2">
        <v>42484</v>
      </c>
      <c r="B271" s="3">
        <v>23</v>
      </c>
      <c r="C271" s="3">
        <v>23</v>
      </c>
      <c r="D271" s="3">
        <v>23.571428571428573</v>
      </c>
      <c r="E271" s="3">
        <v>8</v>
      </c>
      <c r="F271" s="6">
        <v>4.0320000000000009E-3</v>
      </c>
      <c r="G271" s="6">
        <v>4.4400000000000004</v>
      </c>
    </row>
    <row r="272" spans="1:7" ht="14.25">
      <c r="A272" s="2">
        <v>42485</v>
      </c>
      <c r="B272" s="3">
        <v>23</v>
      </c>
      <c r="C272" s="3">
        <v>23</v>
      </c>
      <c r="D272" s="3">
        <v>23.5</v>
      </c>
      <c r="E272" s="3">
        <v>7.43</v>
      </c>
      <c r="F272" s="6">
        <v>3.7447199999999996E-3</v>
      </c>
      <c r="G272" s="6">
        <v>4.12</v>
      </c>
    </row>
    <row r="273" spans="1:7" ht="14.25">
      <c r="A273" s="2">
        <v>42486</v>
      </c>
      <c r="B273" s="3">
        <v>24</v>
      </c>
      <c r="C273" s="3">
        <v>24</v>
      </c>
      <c r="D273" s="3">
        <v>23.571428571428573</v>
      </c>
      <c r="E273" s="3">
        <v>7.5</v>
      </c>
      <c r="F273" s="6">
        <v>3.7799999999999995E-3</v>
      </c>
      <c r="G273" s="6">
        <v>4.16</v>
      </c>
    </row>
    <row r="274" spans="1:7" ht="14.25">
      <c r="A274" s="2">
        <v>42487</v>
      </c>
      <c r="B274" s="3">
        <v>23</v>
      </c>
      <c r="C274" s="3">
        <v>23</v>
      </c>
      <c r="D274" s="3">
        <v>23.428571428571427</v>
      </c>
      <c r="E274" s="3">
        <v>7.77</v>
      </c>
      <c r="F274" s="6">
        <v>3.7529099999999999E-3</v>
      </c>
      <c r="G274" s="6">
        <v>4.13</v>
      </c>
    </row>
    <row r="275" spans="1:7" ht="14.25">
      <c r="A275" s="2">
        <v>42488</v>
      </c>
      <c r="B275" s="3">
        <v>23</v>
      </c>
      <c r="C275" s="3">
        <v>23</v>
      </c>
      <c r="D275" s="3">
        <v>23.214285714285715</v>
      </c>
      <c r="E275" s="3">
        <v>7.3</v>
      </c>
      <c r="F275" s="6">
        <v>3.5258999999999998E-3</v>
      </c>
      <c r="G275" s="6">
        <v>3.88</v>
      </c>
    </row>
    <row r="276" spans="1:7" ht="14.25">
      <c r="A276" s="2">
        <v>42489</v>
      </c>
      <c r="B276" s="3">
        <v>23</v>
      </c>
      <c r="C276" s="3">
        <v>23</v>
      </c>
      <c r="D276" s="3">
        <v>23.214285714285715</v>
      </c>
      <c r="E276" s="3">
        <v>7.51</v>
      </c>
      <c r="F276" s="6">
        <v>3.6273299999999998E-3</v>
      </c>
      <c r="G276" s="6">
        <v>3.99</v>
      </c>
    </row>
    <row r="277" spans="1:7" ht="14.25">
      <c r="A277" s="2">
        <v>42490</v>
      </c>
      <c r="B277" s="3">
        <v>24</v>
      </c>
      <c r="C277" s="3">
        <v>24</v>
      </c>
      <c r="D277" s="3">
        <v>23.285714285714285</v>
      </c>
      <c r="E277" s="3">
        <v>8.83</v>
      </c>
      <c r="F277" s="6">
        <v>4.2648900000000003E-3</v>
      </c>
      <c r="G277" s="6">
        <v>4.6900000000000004</v>
      </c>
    </row>
    <row r="278" spans="1:7" ht="14.25">
      <c r="A278" s="2">
        <v>42491</v>
      </c>
      <c r="B278" s="3">
        <v>24</v>
      </c>
      <c r="C278" s="3">
        <v>24</v>
      </c>
      <c r="D278" s="3">
        <v>23.357142857142858</v>
      </c>
      <c r="E278" s="3">
        <v>8.76</v>
      </c>
      <c r="F278" s="6">
        <v>4.2310799999999999E-3</v>
      </c>
      <c r="G278" s="6">
        <v>4.6500000000000004</v>
      </c>
    </row>
    <row r="279" spans="1:7" ht="14.25">
      <c r="A279" s="2">
        <v>42492</v>
      </c>
      <c r="B279" s="3">
        <v>24</v>
      </c>
      <c r="C279" s="3">
        <v>24</v>
      </c>
      <c r="D279" s="3">
        <v>23.428571428571427</v>
      </c>
      <c r="E279" s="3">
        <v>10.029999999999999</v>
      </c>
      <c r="F279" s="6">
        <v>4.8444899999999999E-3</v>
      </c>
      <c r="G279" s="6">
        <v>5.33</v>
      </c>
    </row>
    <row r="280" spans="1:7" ht="14.25">
      <c r="A280" s="2">
        <v>42493</v>
      </c>
      <c r="B280" s="3">
        <v>24</v>
      </c>
      <c r="C280" s="3">
        <v>24</v>
      </c>
      <c r="D280" s="3">
        <v>23.5</v>
      </c>
      <c r="E280" s="3">
        <v>9.3699999999999992</v>
      </c>
      <c r="F280" s="6">
        <v>4.7224799999999994E-3</v>
      </c>
      <c r="G280" s="6">
        <v>5.19</v>
      </c>
    </row>
    <row r="281" spans="1:7" ht="14.25">
      <c r="A281" s="2">
        <v>42494</v>
      </c>
      <c r="B281" s="3">
        <v>24</v>
      </c>
      <c r="C281" s="3">
        <v>24</v>
      </c>
      <c r="D281" s="3">
        <v>23.571428571428573</v>
      </c>
      <c r="E281" s="3">
        <v>9.43</v>
      </c>
      <c r="F281" s="6">
        <v>4.7527199999999993E-3</v>
      </c>
      <c r="G281" s="6">
        <v>5.23</v>
      </c>
    </row>
    <row r="282" spans="1:7" ht="14.25">
      <c r="A282" s="2">
        <v>42495</v>
      </c>
      <c r="B282" s="3">
        <v>24</v>
      </c>
      <c r="C282" s="3">
        <v>24</v>
      </c>
      <c r="D282" s="3">
        <v>23.5</v>
      </c>
      <c r="E282" s="3">
        <v>9.7899999999999991</v>
      </c>
      <c r="F282" s="6">
        <v>4.9341599999999999E-3</v>
      </c>
      <c r="G282" s="6">
        <v>5.43</v>
      </c>
    </row>
    <row r="283" spans="1:7" ht="14.25">
      <c r="A283" s="2">
        <v>42496</v>
      </c>
      <c r="B283" s="3">
        <v>23</v>
      </c>
      <c r="C283" s="3">
        <v>23</v>
      </c>
      <c r="D283" s="3">
        <v>23.5</v>
      </c>
      <c r="E283" s="3">
        <v>9.27</v>
      </c>
      <c r="F283" s="6">
        <v>4.6720799999999995E-3</v>
      </c>
      <c r="G283" s="6">
        <v>5.14</v>
      </c>
    </row>
    <row r="284" spans="1:7" ht="14.25">
      <c r="A284" s="2">
        <v>42497</v>
      </c>
      <c r="B284" s="3">
        <v>23</v>
      </c>
      <c r="C284" s="3">
        <v>23</v>
      </c>
      <c r="D284" s="3">
        <v>23.5</v>
      </c>
      <c r="E284" s="3">
        <v>9.3000000000000007</v>
      </c>
      <c r="F284" s="6">
        <v>4.6871999999999999E-3</v>
      </c>
      <c r="G284" s="6">
        <v>5.16</v>
      </c>
    </row>
    <row r="285" spans="1:7" ht="14.25">
      <c r="A285" s="2">
        <v>42498</v>
      </c>
      <c r="B285" s="3">
        <v>23</v>
      </c>
      <c r="C285" s="3">
        <v>23</v>
      </c>
      <c r="D285" s="3">
        <v>23.5</v>
      </c>
      <c r="E285" s="3">
        <v>9.44</v>
      </c>
      <c r="F285" s="6">
        <v>4.7577599999999998E-3</v>
      </c>
      <c r="G285" s="6">
        <v>5.23</v>
      </c>
    </row>
    <row r="286" spans="1:7" ht="14.25">
      <c r="A286" s="2">
        <v>42499</v>
      </c>
      <c r="B286" s="3">
        <v>23</v>
      </c>
      <c r="C286" s="3">
        <v>23</v>
      </c>
      <c r="D286" s="3">
        <v>23.5</v>
      </c>
      <c r="E286" s="3">
        <v>9.32</v>
      </c>
      <c r="F286" s="6">
        <v>4.6972799999999999E-3</v>
      </c>
      <c r="G286" s="6">
        <v>5.17</v>
      </c>
    </row>
    <row r="287" spans="1:7" ht="14.25">
      <c r="A287" s="2">
        <v>42500</v>
      </c>
      <c r="B287" s="3">
        <v>24</v>
      </c>
      <c r="C287" s="3">
        <v>24</v>
      </c>
      <c r="D287" s="3">
        <v>23.5</v>
      </c>
      <c r="E287" s="3">
        <v>9.39</v>
      </c>
      <c r="F287" s="6">
        <v>4.7325600000000002E-3</v>
      </c>
      <c r="G287" s="6">
        <v>5.21</v>
      </c>
    </row>
    <row r="288" spans="1:7" ht="14.25">
      <c r="A288" s="2">
        <v>42501</v>
      </c>
      <c r="B288" s="3">
        <v>24</v>
      </c>
      <c r="C288" s="3">
        <v>24</v>
      </c>
      <c r="D288" s="3">
        <v>23.571428571428573</v>
      </c>
      <c r="E288" s="3">
        <v>9.9700000000000006</v>
      </c>
      <c r="F288" s="6">
        <v>5.0248799999999998E-3</v>
      </c>
      <c r="G288" s="6">
        <v>5.53</v>
      </c>
    </row>
    <row r="289" spans="1:7" ht="14.25">
      <c r="A289" s="2">
        <v>42502</v>
      </c>
      <c r="B289" s="3">
        <v>25</v>
      </c>
      <c r="C289" s="3">
        <v>25</v>
      </c>
      <c r="D289" s="3">
        <v>23.714285714285715</v>
      </c>
      <c r="E289" s="3">
        <v>10.1</v>
      </c>
      <c r="F289" s="6">
        <v>5.0904000000000001E-3</v>
      </c>
      <c r="G289" s="6">
        <v>5.6</v>
      </c>
    </row>
    <row r="290" spans="1:7" ht="14.25">
      <c r="A290" s="2">
        <v>42503</v>
      </c>
      <c r="B290" s="3">
        <v>28</v>
      </c>
      <c r="C290" s="3">
        <v>28</v>
      </c>
      <c r="D290" s="3">
        <v>24.071428571428573</v>
      </c>
      <c r="E290" s="3">
        <v>10.48</v>
      </c>
      <c r="F290" s="6">
        <v>5.2819200000000007E-3</v>
      </c>
      <c r="G290" s="6">
        <v>5.81</v>
      </c>
    </row>
    <row r="291" spans="1:7" ht="14.25">
      <c r="A291" s="2">
        <v>42504</v>
      </c>
      <c r="B291" s="3">
        <v>24</v>
      </c>
      <c r="C291" s="3">
        <v>24</v>
      </c>
      <c r="D291" s="3">
        <v>24.071428571428573</v>
      </c>
      <c r="E291" s="3">
        <v>10.14</v>
      </c>
      <c r="F291" s="6">
        <v>5.110560000000001E-3</v>
      </c>
      <c r="G291" s="6">
        <v>5.62</v>
      </c>
    </row>
    <row r="292" spans="1:7" ht="14.25">
      <c r="A292" s="2">
        <v>42505</v>
      </c>
      <c r="B292" s="3">
        <v>22</v>
      </c>
      <c r="C292" s="3">
        <v>22</v>
      </c>
      <c r="D292" s="3">
        <v>23.928571428571427</v>
      </c>
      <c r="E292" s="3">
        <v>9.94</v>
      </c>
      <c r="F292" s="6">
        <v>5.0097599999999994E-3</v>
      </c>
      <c r="G292" s="6">
        <v>5.51</v>
      </c>
    </row>
    <row r="293" spans="1:7" ht="14.25">
      <c r="A293" s="2">
        <v>42506</v>
      </c>
      <c r="B293" s="3">
        <v>23</v>
      </c>
      <c r="C293" s="3">
        <v>23</v>
      </c>
      <c r="D293" s="3">
        <v>23.857142857142858</v>
      </c>
      <c r="E293" s="3">
        <v>11.04</v>
      </c>
      <c r="F293" s="6">
        <v>5.5641600000000003E-3</v>
      </c>
      <c r="G293" s="6">
        <v>6.12</v>
      </c>
    </row>
    <row r="294" spans="1:7" ht="14.25">
      <c r="A294" s="2">
        <v>42507</v>
      </c>
      <c r="B294" s="3">
        <v>23</v>
      </c>
      <c r="C294" s="3">
        <v>23</v>
      </c>
      <c r="D294" s="3">
        <v>23.785714285714285</v>
      </c>
      <c r="E294" s="3">
        <v>12.26</v>
      </c>
      <c r="F294" s="6">
        <v>6.1790400000000002E-3</v>
      </c>
      <c r="G294" s="6">
        <v>6.8</v>
      </c>
    </row>
    <row r="295" spans="1:7" ht="14.25">
      <c r="A295" s="2">
        <v>42508</v>
      </c>
      <c r="B295" s="3">
        <v>23</v>
      </c>
      <c r="C295" s="3">
        <v>23</v>
      </c>
      <c r="D295" s="3">
        <v>23.714285714285715</v>
      </c>
      <c r="E295" s="3">
        <v>13.29</v>
      </c>
      <c r="F295" s="6">
        <v>6.6981599999999999E-3</v>
      </c>
      <c r="G295" s="6">
        <v>7.37</v>
      </c>
    </row>
    <row r="296" spans="1:7" ht="14.25">
      <c r="A296" s="2">
        <v>42509</v>
      </c>
      <c r="B296" s="3">
        <v>24</v>
      </c>
      <c r="C296" s="3">
        <v>24</v>
      </c>
      <c r="D296" s="3">
        <v>23.714285714285715</v>
      </c>
      <c r="E296" s="3">
        <v>14.49</v>
      </c>
      <c r="F296" s="6">
        <v>7.3029599999999998E-3</v>
      </c>
      <c r="G296" s="6">
        <v>8.0299999999999994</v>
      </c>
    </row>
    <row r="297" spans="1:7" ht="14.25">
      <c r="A297" s="2">
        <v>42510</v>
      </c>
      <c r="B297" s="3">
        <v>24</v>
      </c>
      <c r="C297" s="3">
        <v>24</v>
      </c>
      <c r="D297" s="3">
        <v>23.785714285714285</v>
      </c>
      <c r="E297" s="3">
        <v>13.73</v>
      </c>
      <c r="F297" s="6">
        <v>6.9199200000000004E-3</v>
      </c>
      <c r="G297" s="6">
        <v>7.61</v>
      </c>
    </row>
    <row r="298" spans="1:7" ht="14.25">
      <c r="A298" s="2">
        <v>42511</v>
      </c>
      <c r="B298" s="3">
        <v>23</v>
      </c>
      <c r="C298" s="3">
        <v>23</v>
      </c>
      <c r="D298" s="3">
        <v>23.785714285714285</v>
      </c>
      <c r="E298" s="3">
        <v>13.95</v>
      </c>
      <c r="F298" s="6">
        <v>7.0307999999999994E-3</v>
      </c>
      <c r="G298" s="6">
        <v>7.73</v>
      </c>
    </row>
    <row r="299" spans="1:7" ht="14.25">
      <c r="A299" s="2">
        <v>42512</v>
      </c>
      <c r="B299" s="3">
        <v>23</v>
      </c>
      <c r="C299" s="3">
        <v>23</v>
      </c>
      <c r="D299" s="3">
        <v>23.785714285714285</v>
      </c>
      <c r="E299" s="3">
        <v>14.21</v>
      </c>
      <c r="F299" s="6">
        <v>7.1618400000000009E-3</v>
      </c>
      <c r="G299" s="6">
        <v>7.88</v>
      </c>
    </row>
    <row r="300" spans="1:7" ht="14.25">
      <c r="A300" s="2">
        <v>42513</v>
      </c>
      <c r="B300" s="3">
        <v>23</v>
      </c>
      <c r="C300" s="3">
        <v>23</v>
      </c>
      <c r="D300" s="3">
        <v>23.785714285714285</v>
      </c>
      <c r="E300" s="3">
        <v>13.45</v>
      </c>
      <c r="F300" s="6">
        <v>6.7787999999999998E-3</v>
      </c>
      <c r="G300" s="6">
        <v>7.46</v>
      </c>
    </row>
    <row r="301" spans="1:7" ht="14.25">
      <c r="A301" s="2">
        <v>42514</v>
      </c>
      <c r="B301" s="3">
        <v>23</v>
      </c>
      <c r="C301" s="3">
        <v>23</v>
      </c>
      <c r="D301" s="3">
        <v>23.714285714285715</v>
      </c>
      <c r="E301" s="3">
        <v>12.62</v>
      </c>
      <c r="F301" s="6">
        <v>6.3604799999999991E-3</v>
      </c>
      <c r="G301" s="6">
        <v>7</v>
      </c>
    </row>
    <row r="302" spans="1:7" ht="14.25">
      <c r="A302" s="2">
        <v>42515</v>
      </c>
      <c r="B302" s="3">
        <v>23</v>
      </c>
      <c r="C302" s="3">
        <v>23</v>
      </c>
      <c r="D302" s="3">
        <v>23.642857142857142</v>
      </c>
      <c r="E302" s="3">
        <v>12.53</v>
      </c>
      <c r="F302" s="6">
        <v>6.3151199999999987E-3</v>
      </c>
      <c r="G302" s="6">
        <v>6.95</v>
      </c>
    </row>
    <row r="303" spans="1:7" ht="14.25">
      <c r="A303" s="2">
        <v>42516</v>
      </c>
      <c r="B303" s="3">
        <v>23</v>
      </c>
      <c r="C303" s="3">
        <v>23</v>
      </c>
      <c r="D303" s="3">
        <v>23.5</v>
      </c>
      <c r="E303" s="3">
        <v>12.37</v>
      </c>
      <c r="F303" s="6">
        <v>6.2344799999999997E-3</v>
      </c>
      <c r="G303" s="6">
        <v>6.86</v>
      </c>
    </row>
    <row r="304" spans="1:7" ht="14.25">
      <c r="A304" s="2">
        <v>42517</v>
      </c>
      <c r="B304" s="3">
        <v>24</v>
      </c>
      <c r="C304" s="3">
        <v>24</v>
      </c>
      <c r="D304" s="3">
        <v>23.214285714285715</v>
      </c>
      <c r="E304" s="3">
        <v>11.11</v>
      </c>
      <c r="F304" s="6">
        <v>5.3661300000000002E-3</v>
      </c>
      <c r="G304" s="6">
        <v>5.9</v>
      </c>
    </row>
    <row r="305" spans="1:7" ht="14.25">
      <c r="A305" s="2">
        <v>42518</v>
      </c>
      <c r="B305" s="3">
        <v>27</v>
      </c>
      <c r="C305" s="3">
        <v>27</v>
      </c>
      <c r="D305" s="3">
        <v>23.428571428571427</v>
      </c>
      <c r="E305" s="3">
        <v>11.56</v>
      </c>
      <c r="F305" s="6">
        <v>5.58348E-3</v>
      </c>
      <c r="G305" s="6">
        <v>6.14</v>
      </c>
    </row>
    <row r="306" spans="1:7" ht="14.25">
      <c r="A306" s="2">
        <v>42519</v>
      </c>
      <c r="B306" s="3">
        <v>24</v>
      </c>
      <c r="C306" s="3">
        <v>24</v>
      </c>
      <c r="D306" s="3">
        <v>23.571428571428573</v>
      </c>
      <c r="E306" s="3">
        <v>12.28</v>
      </c>
      <c r="F306" s="6">
        <v>6.1891199999999993E-3</v>
      </c>
      <c r="G306" s="6">
        <v>6.81</v>
      </c>
    </row>
    <row r="307" spans="1:7" ht="14.25">
      <c r="A307" s="2">
        <v>42520</v>
      </c>
      <c r="B307" s="3">
        <v>23</v>
      </c>
      <c r="C307" s="3">
        <v>23</v>
      </c>
      <c r="D307" s="3">
        <v>23.571428571428573</v>
      </c>
      <c r="E307" s="3">
        <v>12.48</v>
      </c>
      <c r="F307" s="6">
        <v>6.2899199999999992E-3</v>
      </c>
      <c r="G307" s="6">
        <v>6.92</v>
      </c>
    </row>
    <row r="308" spans="1:7" ht="14.25">
      <c r="A308" s="2">
        <v>42521</v>
      </c>
      <c r="B308" s="3">
        <v>23</v>
      </c>
      <c r="C308" s="3">
        <v>23</v>
      </c>
      <c r="D308" s="3">
        <v>23.571428571428573</v>
      </c>
      <c r="E308" s="3">
        <v>13.85</v>
      </c>
      <c r="F308" s="6">
        <v>6.9803999999999995E-3</v>
      </c>
      <c r="G308" s="6">
        <v>7.68</v>
      </c>
    </row>
    <row r="309" spans="1:7" ht="14.25">
      <c r="A309" s="2">
        <v>42522</v>
      </c>
      <c r="B309" s="3">
        <v>23</v>
      </c>
      <c r="C309" s="3">
        <v>23</v>
      </c>
      <c r="D309" s="3">
        <v>23.571428571428573</v>
      </c>
      <c r="E309" s="3">
        <v>13.83</v>
      </c>
      <c r="F309" s="6">
        <v>6.9703200000000003E-3</v>
      </c>
      <c r="G309" s="6">
        <v>7.67</v>
      </c>
    </row>
    <row r="310" spans="1:7" ht="14.25">
      <c r="A310" s="2">
        <v>42523</v>
      </c>
      <c r="B310" s="3">
        <v>23</v>
      </c>
      <c r="C310" s="3">
        <v>23</v>
      </c>
      <c r="D310" s="3">
        <v>23.5</v>
      </c>
      <c r="E310" s="3">
        <v>13.78</v>
      </c>
      <c r="F310" s="6">
        <v>6.9451199999999999E-3</v>
      </c>
      <c r="G310" s="6">
        <v>7.64</v>
      </c>
    </row>
    <row r="311" spans="1:7" ht="14.25">
      <c r="A311" s="2">
        <v>42524</v>
      </c>
      <c r="B311" s="3">
        <v>23</v>
      </c>
      <c r="C311" s="3">
        <v>23</v>
      </c>
      <c r="D311" s="3">
        <v>23.428571428571427</v>
      </c>
      <c r="E311" s="3">
        <v>13.78</v>
      </c>
      <c r="F311" s="6">
        <v>6.6557399999999994E-3</v>
      </c>
      <c r="G311" s="6">
        <v>7.32</v>
      </c>
    </row>
    <row r="312" spans="1:7" ht="14.25">
      <c r="A312" s="2">
        <v>42525</v>
      </c>
      <c r="B312" s="3">
        <v>23</v>
      </c>
      <c r="C312" s="3">
        <v>23</v>
      </c>
      <c r="D312" s="3">
        <v>23.428571428571427</v>
      </c>
      <c r="E312" s="3">
        <v>13.66</v>
      </c>
      <c r="F312" s="6">
        <v>6.5977799999999993E-3</v>
      </c>
      <c r="G312" s="6">
        <v>7.26</v>
      </c>
    </row>
    <row r="313" spans="1:7" ht="14.25">
      <c r="A313" s="2">
        <v>42526</v>
      </c>
      <c r="B313" s="3">
        <v>23</v>
      </c>
      <c r="C313" s="3">
        <v>23</v>
      </c>
      <c r="D313" s="3">
        <v>23.428571428571427</v>
      </c>
      <c r="E313" s="3">
        <v>13.85</v>
      </c>
      <c r="F313" s="6">
        <v>6.6895499999999998E-3</v>
      </c>
      <c r="G313" s="6">
        <v>7.36</v>
      </c>
    </row>
    <row r="314" spans="1:7" ht="14.25">
      <c r="A314" s="2">
        <v>42527</v>
      </c>
      <c r="B314" s="3">
        <v>23</v>
      </c>
      <c r="C314" s="3">
        <v>23</v>
      </c>
      <c r="D314" s="3">
        <v>23.428571428571427</v>
      </c>
      <c r="E314" s="3">
        <v>13.96</v>
      </c>
      <c r="F314" s="6">
        <v>6.74268E-3</v>
      </c>
      <c r="G314" s="6">
        <v>7.42</v>
      </c>
    </row>
    <row r="315" spans="1:7" ht="14.25">
      <c r="A315" s="2">
        <v>42528</v>
      </c>
      <c r="B315" s="3">
        <v>24</v>
      </c>
      <c r="C315" s="3">
        <v>24</v>
      </c>
      <c r="D315" s="3">
        <v>23.5</v>
      </c>
      <c r="E315" s="3">
        <v>14.41</v>
      </c>
      <c r="F315" s="6">
        <v>7.2626399999999999E-3</v>
      </c>
      <c r="G315" s="6">
        <v>7.99</v>
      </c>
    </row>
    <row r="316" spans="1:7" ht="14.25">
      <c r="A316" s="2">
        <v>42529</v>
      </c>
      <c r="B316" s="3">
        <v>23</v>
      </c>
      <c r="C316" s="3">
        <v>23</v>
      </c>
      <c r="D316" s="3">
        <v>23.5</v>
      </c>
      <c r="E316" s="3">
        <v>14.44</v>
      </c>
      <c r="F316" s="6">
        <v>7.2777599999999986E-3</v>
      </c>
      <c r="G316" s="6">
        <v>8.01</v>
      </c>
    </row>
    <row r="317" spans="1:7" ht="14.25">
      <c r="A317" s="2">
        <v>42530</v>
      </c>
      <c r="B317" s="3">
        <v>23</v>
      </c>
      <c r="C317" s="3">
        <v>23</v>
      </c>
      <c r="D317" s="3">
        <v>23.5</v>
      </c>
      <c r="E317" s="3">
        <v>14.49</v>
      </c>
      <c r="F317" s="6">
        <v>7.3029599999999998E-3</v>
      </c>
      <c r="G317" s="6">
        <v>8.0299999999999994</v>
      </c>
    </row>
    <row r="318" spans="1:7" ht="14.25">
      <c r="A318" s="2">
        <v>42531</v>
      </c>
      <c r="B318" s="3">
        <v>23</v>
      </c>
      <c r="C318" s="3">
        <v>23</v>
      </c>
      <c r="D318" s="3">
        <v>23.428571428571427</v>
      </c>
      <c r="E318" s="3">
        <v>13.97</v>
      </c>
      <c r="F318" s="6">
        <v>6.74751E-3</v>
      </c>
      <c r="G318" s="6">
        <v>7.42</v>
      </c>
    </row>
    <row r="319" spans="1:7" ht="14.25">
      <c r="A319" s="2">
        <v>42532</v>
      </c>
      <c r="B319" s="3">
        <v>22</v>
      </c>
      <c r="C319" s="3">
        <v>22</v>
      </c>
      <c r="D319" s="3">
        <v>23.071428571428573</v>
      </c>
      <c r="E319" s="3">
        <v>14.01</v>
      </c>
      <c r="F319" s="6">
        <v>6.7668299999999997E-3</v>
      </c>
      <c r="G319" s="6">
        <v>7.44</v>
      </c>
    </row>
    <row r="320" spans="1:7" ht="14.25">
      <c r="A320" s="2">
        <v>42533</v>
      </c>
      <c r="B320" s="3">
        <v>23</v>
      </c>
      <c r="C320" s="3">
        <v>23</v>
      </c>
      <c r="D320" s="3">
        <v>23</v>
      </c>
      <c r="E320" s="3">
        <v>15.57</v>
      </c>
      <c r="F320" s="6">
        <v>7.5203099999999997E-3</v>
      </c>
      <c r="G320" s="6">
        <v>8.27</v>
      </c>
    </row>
    <row r="321" spans="1:7" ht="14.25">
      <c r="A321" s="2">
        <v>42534</v>
      </c>
      <c r="B321" s="3">
        <v>23</v>
      </c>
      <c r="C321" s="3">
        <v>23</v>
      </c>
      <c r="D321" s="3">
        <v>23</v>
      </c>
      <c r="E321" s="3">
        <v>17.55</v>
      </c>
      <c r="F321" s="6">
        <v>8.4766500000000005E-3</v>
      </c>
      <c r="G321" s="6">
        <v>9.32</v>
      </c>
    </row>
    <row r="322" spans="1:7" ht="14.25">
      <c r="A322" s="2">
        <v>42535</v>
      </c>
      <c r="B322" s="3">
        <v>23</v>
      </c>
      <c r="C322" s="3">
        <v>23</v>
      </c>
      <c r="D322" s="3">
        <v>23</v>
      </c>
      <c r="E322" s="3">
        <v>18.7</v>
      </c>
      <c r="F322" s="6">
        <v>9.0320999999999995E-3</v>
      </c>
      <c r="G322" s="6">
        <v>9.94</v>
      </c>
    </row>
    <row r="323" spans="1:7" ht="14.25">
      <c r="A323" s="2">
        <v>42536</v>
      </c>
      <c r="B323" s="3">
        <v>23</v>
      </c>
      <c r="C323" s="3">
        <v>23</v>
      </c>
      <c r="D323" s="3">
        <v>23</v>
      </c>
      <c r="E323" s="3">
        <v>18.3</v>
      </c>
      <c r="F323" s="6">
        <v>8.8389000000000002E-3</v>
      </c>
      <c r="G323" s="6">
        <v>9.7200000000000006</v>
      </c>
    </row>
    <row r="324" spans="1:7" ht="14.25">
      <c r="A324" s="2">
        <v>42537</v>
      </c>
      <c r="B324" s="3">
        <v>23</v>
      </c>
      <c r="C324" s="3">
        <v>23</v>
      </c>
      <c r="D324" s="3">
        <v>23</v>
      </c>
      <c r="E324" s="3">
        <v>20.61</v>
      </c>
      <c r="F324" s="6">
        <v>9.9546300000000008E-3</v>
      </c>
      <c r="G324" s="6">
        <v>10.95</v>
      </c>
    </row>
    <row r="325" spans="1:7" ht="14.25">
      <c r="A325" s="2">
        <v>42538</v>
      </c>
      <c r="B325" s="3">
        <v>25</v>
      </c>
      <c r="C325" s="3">
        <v>25</v>
      </c>
      <c r="D325" s="3">
        <v>23.142857142857142</v>
      </c>
      <c r="E325" s="3">
        <v>15.49</v>
      </c>
      <c r="F325" s="6">
        <v>7.481670000000001E-3</v>
      </c>
      <c r="G325" s="6">
        <v>8.23</v>
      </c>
    </row>
    <row r="326" spans="1:7" ht="14.25">
      <c r="A326" s="2">
        <v>42539</v>
      </c>
      <c r="B326" s="3">
        <v>25</v>
      </c>
      <c r="C326" s="3">
        <v>25</v>
      </c>
      <c r="D326" s="3">
        <v>23.285714285714285</v>
      </c>
      <c r="E326" s="3">
        <v>11.36</v>
      </c>
      <c r="F326" s="6">
        <v>5.4868799999999995E-3</v>
      </c>
      <c r="G326" s="6">
        <v>6.04</v>
      </c>
    </row>
    <row r="327" spans="1:7" ht="14.25">
      <c r="A327" s="2">
        <v>42540</v>
      </c>
      <c r="B327" s="3">
        <v>23</v>
      </c>
      <c r="C327" s="3">
        <v>23</v>
      </c>
      <c r="D327" s="3">
        <v>23.285714285714285</v>
      </c>
      <c r="E327" s="3">
        <v>12.33</v>
      </c>
      <c r="F327" s="6">
        <v>5.9553900000000005E-3</v>
      </c>
      <c r="G327" s="6">
        <v>6.55</v>
      </c>
    </row>
    <row r="328" spans="1:7" ht="14.25">
      <c r="A328" s="2">
        <v>42541</v>
      </c>
      <c r="B328" s="3">
        <v>23</v>
      </c>
      <c r="C328" s="3">
        <v>23</v>
      </c>
      <c r="D328" s="3">
        <v>23.285714285714285</v>
      </c>
      <c r="E328" s="3">
        <v>11.7</v>
      </c>
      <c r="F328" s="6">
        <v>5.6511E-3</v>
      </c>
      <c r="G328" s="6">
        <v>6.22</v>
      </c>
    </row>
    <row r="329" spans="1:7" ht="14.25">
      <c r="A329" s="2">
        <v>42542</v>
      </c>
      <c r="B329" s="3">
        <v>25</v>
      </c>
      <c r="C329" s="3">
        <v>25</v>
      </c>
      <c r="D329" s="3">
        <v>23.357142857142858</v>
      </c>
      <c r="E329" s="3">
        <v>12.71</v>
      </c>
      <c r="F329" s="6">
        <v>6.1389300000000008E-3</v>
      </c>
      <c r="G329" s="6">
        <v>6.75</v>
      </c>
    </row>
    <row r="330" spans="1:7" ht="14.25">
      <c r="A330" s="2">
        <v>42543</v>
      </c>
      <c r="B330" s="3">
        <v>23</v>
      </c>
      <c r="C330" s="3">
        <v>23</v>
      </c>
      <c r="D330" s="3">
        <v>23.357142857142858</v>
      </c>
      <c r="E330" s="3">
        <v>13.21</v>
      </c>
      <c r="F330" s="6">
        <v>6.3804299999999994E-3</v>
      </c>
      <c r="G330" s="6">
        <v>7.02</v>
      </c>
    </row>
    <row r="331" spans="1:7" ht="14.25">
      <c r="A331" s="2">
        <v>42544</v>
      </c>
      <c r="B331" s="3">
        <v>23</v>
      </c>
      <c r="C331" s="3">
        <v>23</v>
      </c>
      <c r="D331" s="3">
        <v>23.357142857142858</v>
      </c>
      <c r="E331" s="3">
        <v>13.58</v>
      </c>
      <c r="F331" s="6">
        <v>6.5591399999999998E-3</v>
      </c>
      <c r="G331" s="6">
        <v>7.22</v>
      </c>
    </row>
    <row r="332" spans="1:7" ht="14.25">
      <c r="A332" s="2">
        <v>42545</v>
      </c>
      <c r="B332" s="3">
        <v>22</v>
      </c>
      <c r="C332" s="3">
        <v>22</v>
      </c>
      <c r="D332" s="3">
        <v>23.285714285714285</v>
      </c>
      <c r="E332" s="3">
        <v>14.25</v>
      </c>
      <c r="F332" s="6">
        <v>6.88275E-3</v>
      </c>
      <c r="G332" s="6">
        <v>7.57</v>
      </c>
    </row>
    <row r="333" spans="1:7" ht="14.25">
      <c r="A333" s="2">
        <v>42546</v>
      </c>
      <c r="B333" s="3">
        <v>22</v>
      </c>
      <c r="C333" s="3">
        <v>22</v>
      </c>
      <c r="D333" s="3">
        <v>23.285714285714285</v>
      </c>
      <c r="E333" s="3">
        <v>14.28</v>
      </c>
      <c r="F333" s="6">
        <v>6.8972399999999998E-3</v>
      </c>
      <c r="G333" s="6">
        <v>7.59</v>
      </c>
    </row>
    <row r="334" spans="1:7" ht="14.25">
      <c r="A334" s="2">
        <v>42547</v>
      </c>
      <c r="B334" s="3">
        <v>22</v>
      </c>
      <c r="C334" s="3">
        <v>22</v>
      </c>
      <c r="D334" s="3">
        <v>23.214285714285715</v>
      </c>
      <c r="E334" s="3">
        <v>13.82</v>
      </c>
      <c r="F334" s="6">
        <v>6.67506E-3</v>
      </c>
      <c r="G334" s="6">
        <v>7.34</v>
      </c>
    </row>
    <row r="335" spans="1:7" ht="14.25">
      <c r="A335" s="2">
        <v>42548</v>
      </c>
      <c r="B335" s="3">
        <v>22</v>
      </c>
      <c r="C335" s="3">
        <v>22</v>
      </c>
      <c r="D335" s="3">
        <v>23.142857142857142</v>
      </c>
      <c r="E335" s="3">
        <v>14.04</v>
      </c>
      <c r="F335" s="6">
        <v>6.7813199999999995E-3</v>
      </c>
      <c r="G335" s="6">
        <v>7.46</v>
      </c>
    </row>
    <row r="336" spans="1:7" ht="14.25">
      <c r="A336" s="2">
        <v>42549</v>
      </c>
      <c r="B336" s="3">
        <v>23</v>
      </c>
      <c r="C336" s="3">
        <v>23</v>
      </c>
      <c r="D336" s="3">
        <v>23.142857142857142</v>
      </c>
      <c r="E336" s="3">
        <v>12.15</v>
      </c>
      <c r="F336" s="6">
        <v>5.8684499999999999E-3</v>
      </c>
      <c r="G336" s="6">
        <v>6.46</v>
      </c>
    </row>
    <row r="337" spans="1:7" ht="14.25">
      <c r="A337" s="2">
        <v>42550</v>
      </c>
      <c r="B337" s="3">
        <v>23</v>
      </c>
      <c r="C337" s="3">
        <v>23</v>
      </c>
      <c r="D337" s="3">
        <v>23.142857142857142</v>
      </c>
      <c r="E337" s="3">
        <v>12.76</v>
      </c>
      <c r="F337" s="6">
        <v>6.1630800000000005E-3</v>
      </c>
      <c r="G337" s="6">
        <v>6.78</v>
      </c>
    </row>
    <row r="338" spans="1:7" ht="14.25">
      <c r="A338" s="2">
        <v>42551</v>
      </c>
      <c r="B338" s="3">
        <v>22</v>
      </c>
      <c r="C338" s="3">
        <v>22</v>
      </c>
      <c r="D338" s="3">
        <v>23.071428571428573</v>
      </c>
      <c r="E338" s="3">
        <v>12.4</v>
      </c>
      <c r="F338" s="6">
        <v>5.9892000000000001E-3</v>
      </c>
      <c r="G338" s="6">
        <v>6.59</v>
      </c>
    </row>
    <row r="339" spans="1:7" ht="14.25">
      <c r="A339" s="2">
        <v>42552</v>
      </c>
      <c r="B339" s="3">
        <v>23</v>
      </c>
      <c r="C339" s="3">
        <v>23</v>
      </c>
      <c r="D339" s="3">
        <v>22.928571428571427</v>
      </c>
      <c r="E339" s="3">
        <v>12.23</v>
      </c>
      <c r="F339" s="6">
        <v>5.9070900000000003E-3</v>
      </c>
      <c r="G339" s="6">
        <v>6.5</v>
      </c>
    </row>
    <row r="340" spans="1:7" ht="14.25">
      <c r="A340" s="2">
        <v>42553</v>
      </c>
      <c r="B340" s="3">
        <v>22</v>
      </c>
      <c r="C340" s="3">
        <v>22</v>
      </c>
      <c r="D340" s="3">
        <v>22.714285714285715</v>
      </c>
      <c r="E340" s="3">
        <v>12.04</v>
      </c>
      <c r="F340" s="6">
        <v>5.8153199999999997E-3</v>
      </c>
      <c r="G340" s="6">
        <v>6.4</v>
      </c>
    </row>
    <row r="341" spans="1:7" ht="14.25">
      <c r="A341" s="2">
        <v>42554</v>
      </c>
      <c r="B341" s="3">
        <v>22</v>
      </c>
      <c r="C341" s="3">
        <v>22</v>
      </c>
      <c r="D341" s="3">
        <v>22.642857142857142</v>
      </c>
      <c r="E341" s="3">
        <v>11.85</v>
      </c>
      <c r="F341" s="6">
        <v>5.72355E-3</v>
      </c>
      <c r="G341" s="6">
        <v>6.3</v>
      </c>
    </row>
    <row r="342" spans="1:7" ht="14.25">
      <c r="A342" s="2">
        <v>42555</v>
      </c>
      <c r="B342" s="3">
        <v>22</v>
      </c>
      <c r="C342" s="3">
        <v>22</v>
      </c>
      <c r="D342" s="3">
        <v>22.571428571428573</v>
      </c>
      <c r="E342" s="3">
        <v>11.34</v>
      </c>
      <c r="F342" s="6">
        <v>5.4772199999999997E-3</v>
      </c>
      <c r="G342" s="6">
        <v>6.02</v>
      </c>
    </row>
    <row r="343" spans="1:7" ht="14.25">
      <c r="A343" s="2">
        <v>42556</v>
      </c>
      <c r="B343" s="3">
        <v>23</v>
      </c>
      <c r="C343" s="3">
        <v>23</v>
      </c>
      <c r="D343" s="3">
        <v>22.428571428571427</v>
      </c>
      <c r="E343" s="3">
        <v>10.45</v>
      </c>
      <c r="F343" s="6">
        <v>4.8278999999999996E-3</v>
      </c>
      <c r="G343" s="6">
        <v>5.31</v>
      </c>
    </row>
    <row r="344" spans="1:7" ht="14.25">
      <c r="A344" s="2">
        <v>42557</v>
      </c>
      <c r="B344" s="3">
        <v>22</v>
      </c>
      <c r="C344" s="3">
        <v>22</v>
      </c>
      <c r="D344" s="3">
        <v>22.357142857142858</v>
      </c>
      <c r="E344" s="3">
        <v>10.51</v>
      </c>
      <c r="F344" s="6">
        <v>4.8556199999999997E-3</v>
      </c>
      <c r="G344" s="6">
        <v>5.34</v>
      </c>
    </row>
    <row r="345" spans="1:7" ht="14.25">
      <c r="A345" s="2">
        <v>42558</v>
      </c>
      <c r="B345" s="3">
        <v>22</v>
      </c>
      <c r="C345" s="3">
        <v>22</v>
      </c>
      <c r="D345" s="3">
        <v>22.285714285714285</v>
      </c>
      <c r="E345" s="3">
        <v>10.07</v>
      </c>
      <c r="F345" s="6">
        <v>4.6523400000000005E-3</v>
      </c>
      <c r="G345" s="6">
        <v>5.12</v>
      </c>
    </row>
    <row r="346" spans="1:7" ht="14.25">
      <c r="A346" s="2">
        <v>42559</v>
      </c>
      <c r="B346" s="3">
        <v>22</v>
      </c>
      <c r="C346" s="3">
        <v>22</v>
      </c>
      <c r="D346" s="3">
        <v>22.285714285714285</v>
      </c>
      <c r="E346" s="3">
        <v>11.3</v>
      </c>
      <c r="F346" s="6">
        <v>5.2205999999999997E-3</v>
      </c>
      <c r="G346" s="6">
        <v>5.74</v>
      </c>
    </row>
    <row r="347" spans="1:7" ht="14.25">
      <c r="A347" s="2">
        <v>42560</v>
      </c>
      <c r="B347" s="3">
        <v>22</v>
      </c>
      <c r="C347" s="3">
        <v>22</v>
      </c>
      <c r="D347" s="3">
        <v>22.285714285714285</v>
      </c>
      <c r="E347" s="3">
        <v>10.92</v>
      </c>
      <c r="F347" s="6">
        <v>5.0450399999999998E-3</v>
      </c>
      <c r="G347" s="6">
        <v>5.55</v>
      </c>
    </row>
    <row r="348" spans="1:7" ht="14.25">
      <c r="A348" s="2">
        <v>42561</v>
      </c>
      <c r="B348" s="3">
        <v>22</v>
      </c>
      <c r="C348" s="3">
        <v>22</v>
      </c>
      <c r="D348" s="3">
        <v>22.285714285714285</v>
      </c>
      <c r="E348" s="3">
        <v>10.97</v>
      </c>
      <c r="F348" s="6">
        <v>5.0681400000000005E-3</v>
      </c>
      <c r="G348" s="6">
        <v>5.57</v>
      </c>
    </row>
    <row r="349" spans="1:7" ht="14.25">
      <c r="A349" s="2">
        <v>42562</v>
      </c>
      <c r="B349" s="3">
        <v>23</v>
      </c>
      <c r="C349" s="3">
        <v>23</v>
      </c>
      <c r="D349" s="3">
        <v>22.357142857142858</v>
      </c>
      <c r="E349" s="3">
        <v>10.58</v>
      </c>
      <c r="F349" s="6">
        <v>4.8879599999999994E-3</v>
      </c>
      <c r="G349" s="6">
        <v>5.38</v>
      </c>
    </row>
    <row r="350" spans="1:7" ht="14.25">
      <c r="A350" s="2">
        <v>42563</v>
      </c>
      <c r="B350" s="3">
        <v>22</v>
      </c>
      <c r="C350" s="3">
        <v>22</v>
      </c>
      <c r="D350" s="3">
        <v>22.285714285714285</v>
      </c>
      <c r="E350" s="3">
        <v>10.54</v>
      </c>
      <c r="F350" s="6">
        <v>4.8694799999999998E-3</v>
      </c>
      <c r="G350" s="6">
        <v>5.36</v>
      </c>
    </row>
    <row r="351" spans="1:7" ht="14.25">
      <c r="A351" s="2">
        <v>42564</v>
      </c>
      <c r="B351" s="3">
        <v>22</v>
      </c>
      <c r="C351" s="3">
        <v>22</v>
      </c>
      <c r="D351" s="3">
        <v>22.214285714285715</v>
      </c>
      <c r="E351" s="3">
        <v>10.44</v>
      </c>
      <c r="F351" s="6">
        <v>4.8232799999999992E-3</v>
      </c>
      <c r="G351" s="6">
        <v>5.31</v>
      </c>
    </row>
    <row r="352" spans="1:7" ht="14.25">
      <c r="A352" s="2">
        <v>42565</v>
      </c>
      <c r="B352" s="3">
        <v>22</v>
      </c>
      <c r="C352" s="3">
        <v>22</v>
      </c>
      <c r="D352" s="3">
        <v>22.214285714285715</v>
      </c>
      <c r="E352" s="3">
        <v>11.55</v>
      </c>
      <c r="F352" s="6">
        <v>5.3361000000000007E-3</v>
      </c>
      <c r="G352" s="6">
        <v>5.87</v>
      </c>
    </row>
    <row r="353" spans="1:7" ht="14.25">
      <c r="A353" s="2">
        <v>42566</v>
      </c>
      <c r="B353" s="3">
        <v>22</v>
      </c>
      <c r="C353" s="3">
        <v>22</v>
      </c>
      <c r="D353" s="3">
        <v>22.142857142857142</v>
      </c>
      <c r="E353" s="3">
        <v>11.88</v>
      </c>
      <c r="F353" s="6">
        <v>5.48856E-3</v>
      </c>
      <c r="G353" s="6">
        <v>6.04</v>
      </c>
    </row>
    <row r="354" spans="1:7" ht="14.25">
      <c r="A354" s="2">
        <v>42567</v>
      </c>
      <c r="B354" s="3">
        <v>22</v>
      </c>
      <c r="C354" s="3">
        <v>22</v>
      </c>
      <c r="D354" s="3">
        <v>22.142857142857142</v>
      </c>
      <c r="E354" s="3">
        <v>11.59</v>
      </c>
      <c r="F354" s="6">
        <v>5.3545799999999994E-3</v>
      </c>
      <c r="G354" s="6">
        <v>5.89</v>
      </c>
    </row>
    <row r="355" spans="1:7" ht="14.25">
      <c r="A355" s="2">
        <v>42568</v>
      </c>
      <c r="B355" s="3">
        <v>22</v>
      </c>
      <c r="C355" s="3">
        <v>22</v>
      </c>
      <c r="D355" s="3">
        <v>22.142857142857142</v>
      </c>
      <c r="E355" s="3">
        <v>11.19</v>
      </c>
      <c r="F355" s="6">
        <v>5.1697799999999997E-3</v>
      </c>
      <c r="G355" s="6">
        <v>5.69</v>
      </c>
    </row>
    <row r="356" spans="1:7" ht="14.25">
      <c r="A356" s="2">
        <v>42569</v>
      </c>
      <c r="B356" s="3">
        <v>22</v>
      </c>
      <c r="C356" s="3">
        <v>22</v>
      </c>
      <c r="D356" s="3">
        <v>22.142857142857142</v>
      </c>
      <c r="E356" s="3">
        <v>11.03</v>
      </c>
      <c r="F356" s="6">
        <v>5.0958599999999998E-3</v>
      </c>
      <c r="G356" s="6">
        <v>5.61</v>
      </c>
    </row>
    <row r="357" spans="1:7" ht="14.25">
      <c r="A357" s="2">
        <v>42570</v>
      </c>
      <c r="B357" s="3">
        <v>22</v>
      </c>
      <c r="C357" s="3">
        <v>22</v>
      </c>
      <c r="D357" s="3">
        <v>22.071428571428573</v>
      </c>
      <c r="E357" s="3">
        <v>11.63</v>
      </c>
      <c r="F357" s="6">
        <v>5.3730600000000007E-3</v>
      </c>
      <c r="G357" s="6">
        <v>5.91</v>
      </c>
    </row>
    <row r="358" spans="1:7" ht="14.25">
      <c r="A358" s="2">
        <v>42571</v>
      </c>
      <c r="B358" s="3">
        <v>23</v>
      </c>
      <c r="C358" s="3">
        <v>23</v>
      </c>
      <c r="D358" s="3">
        <v>22.142857142857142</v>
      </c>
      <c r="E358" s="3">
        <v>12.54</v>
      </c>
      <c r="F358" s="6">
        <v>5.7934799999999993E-3</v>
      </c>
      <c r="G358" s="6">
        <v>6.37</v>
      </c>
    </row>
    <row r="359" spans="1:7" ht="14.25">
      <c r="A359" s="2">
        <v>42572</v>
      </c>
      <c r="B359" s="3">
        <v>22</v>
      </c>
      <c r="C359" s="3">
        <v>22</v>
      </c>
      <c r="D359" s="3">
        <v>22.142857142857142</v>
      </c>
      <c r="E359" s="3">
        <v>12.66</v>
      </c>
      <c r="F359" s="6">
        <v>5.8489200000000005E-3</v>
      </c>
      <c r="G359" s="6">
        <v>6.43</v>
      </c>
    </row>
    <row r="360" spans="1:7" ht="14.25">
      <c r="A360" s="2">
        <v>42573</v>
      </c>
      <c r="B360" s="3">
        <v>22</v>
      </c>
      <c r="C360" s="3">
        <v>22</v>
      </c>
      <c r="D360" s="3">
        <v>22.142857142857142</v>
      </c>
      <c r="E360" s="3">
        <v>14.82</v>
      </c>
      <c r="F360" s="6">
        <v>6.8468399999999999E-3</v>
      </c>
      <c r="G360" s="6">
        <v>7.53</v>
      </c>
    </row>
    <row r="361" spans="1:7" ht="14.25">
      <c r="A361" s="2">
        <v>42574</v>
      </c>
      <c r="B361" s="3">
        <v>23</v>
      </c>
      <c r="C361" s="3">
        <v>23</v>
      </c>
      <c r="D361" s="3">
        <v>22.214285714285715</v>
      </c>
      <c r="E361" s="3">
        <v>14.4</v>
      </c>
      <c r="F361" s="6">
        <v>6.6527999999999995E-3</v>
      </c>
      <c r="G361" s="6">
        <v>7.32</v>
      </c>
    </row>
    <row r="362" spans="1:7" ht="14.25">
      <c r="A362" s="2">
        <v>42575</v>
      </c>
      <c r="B362" s="3">
        <v>23</v>
      </c>
      <c r="C362" s="3">
        <v>23</v>
      </c>
      <c r="D362" s="3">
        <v>22.285714285714285</v>
      </c>
      <c r="E362" s="3">
        <v>12.63</v>
      </c>
      <c r="F362" s="6">
        <v>5.8350600000000004E-3</v>
      </c>
      <c r="G362" s="6">
        <v>6.42</v>
      </c>
    </row>
    <row r="363" spans="1:7" ht="14.25">
      <c r="A363" s="2">
        <v>42576</v>
      </c>
      <c r="B363" s="3">
        <v>23</v>
      </c>
      <c r="C363" s="3">
        <v>23</v>
      </c>
      <c r="D363" s="3">
        <v>22.285714285714285</v>
      </c>
      <c r="E363" s="3">
        <v>13.84</v>
      </c>
      <c r="F363" s="6">
        <v>6.3940799999999999E-3</v>
      </c>
      <c r="G363" s="6">
        <v>7.03</v>
      </c>
    </row>
    <row r="364" spans="1:7" ht="14.25">
      <c r="A364" s="2">
        <v>42577</v>
      </c>
      <c r="B364" s="3">
        <v>24</v>
      </c>
      <c r="C364" s="3">
        <v>24</v>
      </c>
      <c r="D364" s="3">
        <v>22.428571428571427</v>
      </c>
      <c r="E364" s="3">
        <v>12.08</v>
      </c>
      <c r="F364" s="6">
        <v>5.5809600000000003E-3</v>
      </c>
      <c r="G364" s="6">
        <v>6.14</v>
      </c>
    </row>
    <row r="365" spans="1:7" ht="14.25">
      <c r="A365" s="2">
        <v>42578</v>
      </c>
      <c r="B365" s="3">
        <v>23</v>
      </c>
      <c r="C365" s="3">
        <v>23</v>
      </c>
      <c r="D365" s="3">
        <v>22.5</v>
      </c>
      <c r="E365" s="3">
        <v>13.05</v>
      </c>
      <c r="F365" s="6">
        <v>6.3031499999999996E-3</v>
      </c>
      <c r="G365" s="6">
        <v>6.93</v>
      </c>
    </row>
    <row r="366" spans="1:7" ht="14.25">
      <c r="A366" s="2">
        <v>42579</v>
      </c>
      <c r="B366" s="3">
        <v>24</v>
      </c>
      <c r="C366" s="3">
        <v>24</v>
      </c>
      <c r="D366" s="3">
        <v>22.642857142857142</v>
      </c>
      <c r="E366" s="3">
        <v>12.87</v>
      </c>
      <c r="F366" s="6">
        <v>6.2162099999999989E-3</v>
      </c>
      <c r="G366" s="6">
        <v>6.84</v>
      </c>
    </row>
    <row r="367" spans="1:7" ht="14.25">
      <c r="A367" s="2">
        <v>42580</v>
      </c>
      <c r="B367" s="3">
        <v>23</v>
      </c>
      <c r="C367" s="3">
        <v>23</v>
      </c>
      <c r="D367" s="3">
        <v>22.714285714285715</v>
      </c>
      <c r="E367" s="3">
        <v>12.87</v>
      </c>
      <c r="F367" s="6">
        <v>6.2162099999999989E-3</v>
      </c>
      <c r="G367" s="6">
        <v>6.84</v>
      </c>
    </row>
    <row r="368" spans="1:7" ht="14.25">
      <c r="A368" s="2">
        <v>42581</v>
      </c>
      <c r="B368" s="3">
        <v>22</v>
      </c>
      <c r="C368" s="3">
        <v>22</v>
      </c>
      <c r="D368" s="3">
        <v>22.714285714285715</v>
      </c>
      <c r="E368" s="3">
        <v>12.57</v>
      </c>
      <c r="F368" s="6">
        <v>6.0713100000000008E-3</v>
      </c>
      <c r="G368" s="6">
        <v>6.68</v>
      </c>
    </row>
    <row r="369" spans="1:7" ht="14.25">
      <c r="A369" s="2">
        <v>42582</v>
      </c>
      <c r="B369" s="3">
        <v>23</v>
      </c>
      <c r="C369" s="3">
        <v>23</v>
      </c>
      <c r="D369" s="3">
        <v>22.785714285714285</v>
      </c>
      <c r="E369" s="3">
        <v>11.86</v>
      </c>
      <c r="F369" s="6">
        <v>5.7283799999999999E-3</v>
      </c>
      <c r="G369" s="6">
        <v>6.3</v>
      </c>
    </row>
    <row r="370" spans="1:7" ht="14.25">
      <c r="A370" s="2">
        <v>42583</v>
      </c>
      <c r="B370" s="3">
        <v>23</v>
      </c>
      <c r="C370" s="3">
        <v>23</v>
      </c>
      <c r="D370" s="3">
        <v>22.857142857142858</v>
      </c>
      <c r="E370" s="3">
        <v>11.04</v>
      </c>
      <c r="F370" s="6">
        <v>5.3323199999999998E-3</v>
      </c>
      <c r="G370" s="6">
        <v>5.87</v>
      </c>
    </row>
    <row r="371" spans="1:7" ht="14.25">
      <c r="A371" s="2">
        <v>42584</v>
      </c>
      <c r="B371" s="3">
        <v>23</v>
      </c>
      <c r="C371" s="3">
        <v>23</v>
      </c>
      <c r="D371" s="3">
        <v>22.928571428571427</v>
      </c>
      <c r="E371" s="3">
        <v>8.3000000000000007</v>
      </c>
      <c r="F371" s="6">
        <v>4.008900000000001E-3</v>
      </c>
      <c r="G371" s="6">
        <v>4.41</v>
      </c>
    </row>
    <row r="372" spans="1:7" ht="14.25">
      <c r="A372" s="2">
        <v>42585</v>
      </c>
      <c r="B372" s="3">
        <v>23</v>
      </c>
      <c r="C372" s="3">
        <v>23</v>
      </c>
      <c r="D372" s="3">
        <v>22.928571428571427</v>
      </c>
      <c r="E372" s="3">
        <v>10.42</v>
      </c>
      <c r="F372" s="6">
        <v>5.0328600000000001E-3</v>
      </c>
      <c r="G372" s="6">
        <v>5.54</v>
      </c>
    </row>
    <row r="373" spans="1:7" ht="14.25">
      <c r="A373" s="2">
        <v>42586</v>
      </c>
      <c r="B373" s="3">
        <v>22</v>
      </c>
      <c r="C373" s="3">
        <v>22</v>
      </c>
      <c r="D373" s="3">
        <v>22.928571428571427</v>
      </c>
      <c r="E373" s="3">
        <v>11.21</v>
      </c>
      <c r="F373" s="6">
        <v>5.4144300000000005E-3</v>
      </c>
      <c r="G373" s="6">
        <v>5.96</v>
      </c>
    </row>
    <row r="374" spans="1:7" ht="14.25">
      <c r="A374" s="2">
        <v>42587</v>
      </c>
      <c r="B374" s="3">
        <v>23</v>
      </c>
      <c r="C374" s="3">
        <v>23</v>
      </c>
      <c r="D374" s="3">
        <v>23</v>
      </c>
      <c r="E374" s="3">
        <v>11.05</v>
      </c>
      <c r="F374" s="6">
        <v>5.3371500000000006E-3</v>
      </c>
      <c r="G374" s="6">
        <v>5.87</v>
      </c>
    </row>
    <row r="375" spans="1:7" ht="14.25">
      <c r="A375" s="2">
        <v>42588</v>
      </c>
      <c r="B375" s="3">
        <v>22</v>
      </c>
      <c r="C375" s="3">
        <v>22</v>
      </c>
      <c r="D375" s="3">
        <v>22.928571428571427</v>
      </c>
      <c r="E375" s="3">
        <v>10.95</v>
      </c>
      <c r="F375" s="6">
        <v>5.2888499999999995E-3</v>
      </c>
      <c r="G375" s="6">
        <v>5.82</v>
      </c>
    </row>
    <row r="376" spans="1:7" ht="14.25">
      <c r="A376" s="2">
        <v>42589</v>
      </c>
      <c r="B376" s="3">
        <v>22</v>
      </c>
      <c r="C376" s="3">
        <v>22</v>
      </c>
      <c r="D376" s="3">
        <v>22.857142857142858</v>
      </c>
      <c r="E376" s="3">
        <v>10.98</v>
      </c>
      <c r="F376" s="6">
        <v>5.3033400000000001E-3</v>
      </c>
      <c r="G376" s="6">
        <v>5.83</v>
      </c>
    </row>
    <row r="377" spans="1:7" ht="14.25">
      <c r="A377" s="2">
        <v>42590</v>
      </c>
      <c r="B377" s="3">
        <v>22</v>
      </c>
      <c r="C377" s="3">
        <v>22</v>
      </c>
      <c r="D377" s="3">
        <v>22.785714285714285</v>
      </c>
      <c r="E377" s="3">
        <v>11.29</v>
      </c>
      <c r="F377" s="6">
        <v>5.45307E-3</v>
      </c>
      <c r="G377" s="6">
        <v>6</v>
      </c>
    </row>
    <row r="378" spans="1:7" ht="14.25">
      <c r="A378" s="2">
        <v>42591</v>
      </c>
      <c r="B378" s="3">
        <v>23</v>
      </c>
      <c r="C378" s="3">
        <v>23</v>
      </c>
      <c r="D378" s="3">
        <v>22.714285714285715</v>
      </c>
      <c r="E378" s="3">
        <v>12.22</v>
      </c>
      <c r="F378" s="6">
        <v>5.9022600000000003E-3</v>
      </c>
      <c r="G378" s="6">
        <v>6.49</v>
      </c>
    </row>
    <row r="379" spans="1:7" ht="14.25">
      <c r="A379" s="2">
        <v>42592</v>
      </c>
      <c r="B379" s="3">
        <v>23</v>
      </c>
      <c r="C379" s="3">
        <v>23</v>
      </c>
      <c r="D379" s="3">
        <v>22.714285714285715</v>
      </c>
      <c r="E379" s="3">
        <v>12.22</v>
      </c>
      <c r="F379" s="6">
        <v>5.9022600000000003E-3</v>
      </c>
      <c r="G379" s="6">
        <v>6.49</v>
      </c>
    </row>
    <row r="380" spans="1:7" ht="14.25">
      <c r="A380" s="2">
        <v>42593</v>
      </c>
      <c r="B380" s="3">
        <v>22</v>
      </c>
      <c r="C380" s="3">
        <v>22</v>
      </c>
      <c r="D380" s="3">
        <v>22.571428571428573</v>
      </c>
      <c r="E380" s="3">
        <v>11.68</v>
      </c>
      <c r="F380" s="6">
        <v>5.6414400000000002E-3</v>
      </c>
      <c r="G380" s="6">
        <v>6.21</v>
      </c>
    </row>
    <row r="381" spans="1:7" ht="14.25">
      <c r="A381" s="2">
        <v>42594</v>
      </c>
      <c r="B381" s="3">
        <v>23</v>
      </c>
      <c r="C381" s="3">
        <v>23</v>
      </c>
      <c r="D381" s="3">
        <v>22.571428571428573</v>
      </c>
      <c r="E381" s="3">
        <v>11.78</v>
      </c>
      <c r="F381" s="6">
        <v>5.6897399999999996E-3</v>
      </c>
      <c r="G381" s="6">
        <v>6.26</v>
      </c>
    </row>
    <row r="382" spans="1:7" ht="14.25">
      <c r="A382" s="2">
        <v>42595</v>
      </c>
      <c r="B382" s="3">
        <v>22</v>
      </c>
      <c r="C382" s="3">
        <v>22</v>
      </c>
      <c r="D382" s="3">
        <v>22.571428571428573</v>
      </c>
      <c r="E382" s="3">
        <v>11.56</v>
      </c>
      <c r="F382" s="6">
        <v>5.58348E-3</v>
      </c>
      <c r="G382" s="6">
        <v>6.14</v>
      </c>
    </row>
    <row r="383" spans="1:7" ht="14.25">
      <c r="A383" s="2">
        <v>42596</v>
      </c>
      <c r="B383" s="3">
        <v>22</v>
      </c>
      <c r="C383" s="3">
        <v>22</v>
      </c>
      <c r="D383" s="3">
        <v>22.5</v>
      </c>
      <c r="E383" s="3">
        <v>11.21</v>
      </c>
      <c r="F383" s="6">
        <v>5.4144300000000005E-3</v>
      </c>
      <c r="G383" s="6">
        <v>5.96</v>
      </c>
    </row>
    <row r="384" spans="1:7" ht="14.25">
      <c r="A384" s="2">
        <v>42597</v>
      </c>
      <c r="B384" s="3">
        <v>22</v>
      </c>
      <c r="C384" s="3">
        <v>22</v>
      </c>
      <c r="D384" s="3">
        <v>22.428571428571427</v>
      </c>
      <c r="E384" s="3">
        <v>11.21</v>
      </c>
      <c r="F384" s="6">
        <v>5.1790200000000003E-3</v>
      </c>
      <c r="G384" s="6">
        <v>5.7</v>
      </c>
    </row>
    <row r="385" spans="1:7" ht="14.25">
      <c r="A385" s="2">
        <v>42598</v>
      </c>
      <c r="B385" s="3">
        <v>22</v>
      </c>
      <c r="C385" s="3">
        <v>22</v>
      </c>
      <c r="D385" s="3">
        <v>22.357142857142858</v>
      </c>
      <c r="E385" s="3">
        <v>11.17</v>
      </c>
      <c r="F385" s="6">
        <v>5.1605399999999999E-3</v>
      </c>
      <c r="G385" s="6">
        <v>5.68</v>
      </c>
    </row>
    <row r="386" spans="1:7" ht="14.25">
      <c r="A386" s="2">
        <v>42599</v>
      </c>
      <c r="B386" s="3">
        <v>22</v>
      </c>
      <c r="C386" s="3">
        <v>22</v>
      </c>
      <c r="D386" s="3">
        <v>22.285714285714285</v>
      </c>
      <c r="E386" s="3">
        <v>10.77</v>
      </c>
      <c r="F386" s="6">
        <v>4.9757400000000002E-3</v>
      </c>
      <c r="G386" s="6">
        <v>5.47</v>
      </c>
    </row>
    <row r="387" spans="1:7" ht="14.25">
      <c r="A387" s="2">
        <v>42600</v>
      </c>
      <c r="B387" s="3">
        <v>22</v>
      </c>
      <c r="C387" s="3">
        <v>22</v>
      </c>
      <c r="D387" s="3">
        <v>22.285714285714285</v>
      </c>
      <c r="E387" s="3">
        <v>10.77</v>
      </c>
      <c r="F387" s="6">
        <v>4.9757400000000002E-3</v>
      </c>
      <c r="G387" s="6">
        <v>5.47</v>
      </c>
    </row>
    <row r="388" spans="1:7" ht="14.25">
      <c r="A388" s="2">
        <v>42601</v>
      </c>
      <c r="B388" s="3">
        <v>23</v>
      </c>
      <c r="C388" s="3">
        <v>23</v>
      </c>
      <c r="D388" s="3">
        <v>22.285714285714285</v>
      </c>
      <c r="E388" s="3">
        <v>10.71</v>
      </c>
      <c r="F388" s="6">
        <v>4.9480200000000009E-3</v>
      </c>
      <c r="G388" s="6">
        <v>5.44</v>
      </c>
    </row>
    <row r="389" spans="1:7" ht="14.25">
      <c r="A389" s="2">
        <v>42602</v>
      </c>
      <c r="B389" s="3">
        <v>22</v>
      </c>
      <c r="C389" s="3">
        <v>22</v>
      </c>
      <c r="D389" s="3">
        <v>22.285714285714285</v>
      </c>
      <c r="E389" s="3">
        <v>11.28</v>
      </c>
      <c r="F389" s="6">
        <v>5.2113599999999991E-3</v>
      </c>
      <c r="G389" s="6">
        <v>5.73</v>
      </c>
    </row>
    <row r="390" spans="1:7" ht="14.25">
      <c r="A390" s="2">
        <v>42603</v>
      </c>
      <c r="B390" s="3">
        <v>23</v>
      </c>
      <c r="C390" s="3">
        <v>23</v>
      </c>
      <c r="D390" s="3">
        <v>22.357142857142858</v>
      </c>
      <c r="E390" s="3">
        <v>11.14</v>
      </c>
      <c r="F390" s="6">
        <v>5.1466800000000007E-3</v>
      </c>
      <c r="G390" s="6">
        <v>5.66</v>
      </c>
    </row>
    <row r="391" spans="1:7" ht="14.25">
      <c r="A391" s="2">
        <v>42604</v>
      </c>
      <c r="B391" s="3">
        <v>22</v>
      </c>
      <c r="C391" s="3">
        <v>22</v>
      </c>
      <c r="D391" s="3">
        <v>22.357142857142858</v>
      </c>
      <c r="E391" s="3">
        <v>11.07</v>
      </c>
      <c r="F391" s="6">
        <v>5.1143400000000002E-3</v>
      </c>
      <c r="G391" s="6">
        <v>5.63</v>
      </c>
    </row>
    <row r="392" spans="1:7" ht="14.25">
      <c r="A392" s="2">
        <v>42605</v>
      </c>
      <c r="B392" s="3">
        <v>22</v>
      </c>
      <c r="C392" s="3">
        <v>22</v>
      </c>
      <c r="D392" s="3">
        <v>22.285714285714285</v>
      </c>
      <c r="E392" s="3">
        <v>11.01</v>
      </c>
      <c r="F392" s="6">
        <v>5.0866199999999992E-3</v>
      </c>
      <c r="G392" s="6">
        <v>5.6</v>
      </c>
    </row>
    <row r="393" spans="1:7" ht="14.25">
      <c r="A393" s="2">
        <v>42606</v>
      </c>
      <c r="B393" s="3">
        <v>22</v>
      </c>
      <c r="C393" s="3">
        <v>22</v>
      </c>
      <c r="D393" s="3">
        <v>22.214285714285715</v>
      </c>
      <c r="E393" s="3">
        <v>11.01</v>
      </c>
      <c r="F393" s="6">
        <v>5.0866199999999992E-3</v>
      </c>
      <c r="G393" s="6">
        <v>5.6</v>
      </c>
    </row>
    <row r="394" spans="1:7" ht="14.25">
      <c r="A394" s="2">
        <v>42607</v>
      </c>
      <c r="B394" s="3">
        <v>22</v>
      </c>
      <c r="C394" s="3">
        <v>22</v>
      </c>
      <c r="D394" s="3">
        <v>22.214285714285715</v>
      </c>
      <c r="E394" s="3">
        <v>11.35</v>
      </c>
      <c r="F394" s="6">
        <v>5.2436999999999996E-3</v>
      </c>
      <c r="G394" s="6">
        <v>5.77</v>
      </c>
    </row>
    <row r="395" spans="1:7" ht="14.25">
      <c r="A395" s="2">
        <v>42608</v>
      </c>
      <c r="B395" s="3">
        <v>22</v>
      </c>
      <c r="C395" s="3">
        <v>22</v>
      </c>
      <c r="D395" s="3">
        <v>22.142857142857142</v>
      </c>
      <c r="E395" s="3">
        <v>11.26</v>
      </c>
      <c r="F395" s="6">
        <v>5.2021200000000002E-3</v>
      </c>
      <c r="G395" s="6">
        <v>5.72</v>
      </c>
    </row>
    <row r="396" spans="1:7" ht="14.25">
      <c r="A396" s="2">
        <v>42609</v>
      </c>
      <c r="B396" s="3">
        <v>22</v>
      </c>
      <c r="C396" s="3">
        <v>22</v>
      </c>
      <c r="D396" s="3">
        <v>22.142857142857142</v>
      </c>
      <c r="E396" s="3">
        <v>11.19</v>
      </c>
      <c r="F396" s="6">
        <v>5.1697799999999997E-3</v>
      </c>
      <c r="G396" s="6">
        <v>5.69</v>
      </c>
    </row>
    <row r="397" spans="1:7" ht="14.25">
      <c r="A397" s="2">
        <v>42610</v>
      </c>
      <c r="B397" s="3">
        <v>22</v>
      </c>
      <c r="C397" s="3">
        <v>22</v>
      </c>
      <c r="D397" s="3">
        <v>22.142857142857142</v>
      </c>
      <c r="E397" s="3">
        <v>10.99</v>
      </c>
      <c r="F397" s="6">
        <v>5.0773799999999994E-3</v>
      </c>
      <c r="G397" s="6">
        <v>5.59</v>
      </c>
    </row>
    <row r="398" spans="1:7" ht="14.25">
      <c r="A398" s="2">
        <v>42611</v>
      </c>
      <c r="B398" s="3">
        <v>23</v>
      </c>
      <c r="C398" s="3">
        <v>23</v>
      </c>
      <c r="D398" s="3">
        <v>22.214285714285715</v>
      </c>
      <c r="E398" s="3">
        <v>10.95</v>
      </c>
      <c r="F398" s="6">
        <v>5.0588999999999999E-3</v>
      </c>
      <c r="G398" s="6">
        <v>5.56</v>
      </c>
    </row>
    <row r="399" spans="1:7" ht="14.25">
      <c r="A399" s="2">
        <v>42612</v>
      </c>
      <c r="B399" s="3">
        <v>22</v>
      </c>
      <c r="C399" s="3">
        <v>22</v>
      </c>
      <c r="D399" s="3">
        <v>22.214285714285715</v>
      </c>
      <c r="E399" s="3">
        <v>11.21</v>
      </c>
      <c r="F399" s="6">
        <v>5.1790200000000003E-3</v>
      </c>
      <c r="G399" s="6">
        <v>5.7</v>
      </c>
    </row>
    <row r="400" spans="1:7" ht="14.25">
      <c r="A400" s="2">
        <v>42613</v>
      </c>
      <c r="B400" s="3">
        <v>22</v>
      </c>
      <c r="C400" s="3">
        <v>22</v>
      </c>
      <c r="D400" s="3">
        <v>22.214285714285715</v>
      </c>
      <c r="E400" s="3">
        <v>11.55</v>
      </c>
      <c r="F400" s="6">
        <v>5.3361000000000007E-3</v>
      </c>
      <c r="G400" s="6">
        <v>5.87</v>
      </c>
    </row>
    <row r="401" spans="1:7" ht="14.25">
      <c r="A401" s="2">
        <v>42614</v>
      </c>
      <c r="B401" s="3">
        <v>22</v>
      </c>
      <c r="C401" s="3">
        <v>22</v>
      </c>
      <c r="D401" s="3">
        <v>22.214285714285715</v>
      </c>
      <c r="E401" s="3">
        <v>12.21</v>
      </c>
      <c r="F401" s="6">
        <v>5.6410200000000009E-3</v>
      </c>
      <c r="G401" s="6">
        <v>6.21</v>
      </c>
    </row>
    <row r="402" spans="1:7" ht="14.25">
      <c r="A402" s="2">
        <v>42615</v>
      </c>
      <c r="B402" s="3">
        <v>22</v>
      </c>
      <c r="C402" s="3">
        <v>22</v>
      </c>
      <c r="D402" s="3">
        <v>22.142857142857142</v>
      </c>
      <c r="E402" s="3">
        <v>12.08</v>
      </c>
      <c r="F402" s="6">
        <v>5.5809600000000003E-3</v>
      </c>
      <c r="G402" s="6">
        <v>6.14</v>
      </c>
    </row>
    <row r="403" spans="1:7" ht="14.25">
      <c r="A403" s="2">
        <v>42616</v>
      </c>
      <c r="B403" s="3">
        <v>22</v>
      </c>
      <c r="C403" s="3">
        <v>22</v>
      </c>
      <c r="D403" s="3">
        <v>22.142857142857142</v>
      </c>
      <c r="E403" s="3">
        <v>11.85</v>
      </c>
      <c r="F403" s="6">
        <v>5.4746999999999999E-3</v>
      </c>
      <c r="G403" s="6">
        <v>6.02</v>
      </c>
    </row>
    <row r="404" spans="1:7" ht="14.25">
      <c r="A404" s="2">
        <v>42617</v>
      </c>
      <c r="B404" s="3">
        <v>23</v>
      </c>
      <c r="C404" s="3">
        <v>23</v>
      </c>
      <c r="D404" s="3">
        <v>22.142857142857142</v>
      </c>
      <c r="E404" s="3">
        <v>11.71</v>
      </c>
      <c r="F404" s="6">
        <v>5.4100199999999998E-3</v>
      </c>
      <c r="G404" s="6">
        <v>5.95</v>
      </c>
    </row>
    <row r="405" spans="1:7" ht="14.25">
      <c r="A405" s="2">
        <v>42618</v>
      </c>
      <c r="B405" s="3">
        <v>22</v>
      </c>
      <c r="C405" s="3">
        <v>22</v>
      </c>
      <c r="D405" s="3">
        <v>22.142857142857142</v>
      </c>
      <c r="E405" s="3">
        <v>11.75</v>
      </c>
      <c r="F405" s="6">
        <v>5.4285000000000002E-3</v>
      </c>
      <c r="G405" s="6">
        <v>5.97</v>
      </c>
    </row>
    <row r="406" spans="1:7" ht="14.25">
      <c r="A406" s="2">
        <v>42619</v>
      </c>
      <c r="B406" s="3">
        <v>22</v>
      </c>
      <c r="C406" s="3">
        <v>22</v>
      </c>
      <c r="D406" s="3">
        <v>22.142857142857142</v>
      </c>
      <c r="E406" s="3">
        <v>11.7</v>
      </c>
      <c r="F406" s="6">
        <v>5.4053999999999994E-3</v>
      </c>
      <c r="G406" s="6">
        <v>5.95</v>
      </c>
    </row>
    <row r="407" spans="1:7" ht="14.25">
      <c r="A407" s="2">
        <v>42620</v>
      </c>
      <c r="B407" s="3">
        <v>22</v>
      </c>
      <c r="C407" s="3">
        <v>22</v>
      </c>
      <c r="D407" s="3">
        <v>22.142857142857142</v>
      </c>
      <c r="E407" s="3">
        <v>11.59</v>
      </c>
      <c r="F407" s="6">
        <v>5.3545799999999994E-3</v>
      </c>
      <c r="G407" s="6">
        <v>5.89</v>
      </c>
    </row>
    <row r="408" spans="1:7" ht="14.25">
      <c r="A408" s="2">
        <v>42621</v>
      </c>
      <c r="B408" s="3">
        <v>23</v>
      </c>
      <c r="C408" s="3">
        <v>23</v>
      </c>
      <c r="D408" s="3">
        <v>22.214285714285715</v>
      </c>
      <c r="E408" s="3">
        <v>11.39</v>
      </c>
      <c r="F408" s="6">
        <v>5.26218E-3</v>
      </c>
      <c r="G408" s="6">
        <v>5.79</v>
      </c>
    </row>
    <row r="409" spans="1:7" ht="14.25">
      <c r="A409" s="2">
        <v>42622</v>
      </c>
      <c r="B409" s="3">
        <v>22</v>
      </c>
      <c r="C409" s="3">
        <v>22</v>
      </c>
      <c r="D409" s="3">
        <v>22.214285714285715</v>
      </c>
      <c r="E409" s="3">
        <v>11.72</v>
      </c>
      <c r="F409" s="6">
        <v>5.4146400000000001E-3</v>
      </c>
      <c r="G409" s="6">
        <v>5.96</v>
      </c>
    </row>
    <row r="410" spans="1:7" ht="14.25">
      <c r="A410" s="2">
        <v>42623</v>
      </c>
      <c r="B410" s="3">
        <v>23</v>
      </c>
      <c r="C410" s="3">
        <v>23</v>
      </c>
      <c r="D410" s="3">
        <v>22.285714285714285</v>
      </c>
      <c r="E410" s="3">
        <v>12.05</v>
      </c>
      <c r="F410" s="6">
        <v>5.5671000000000002E-3</v>
      </c>
      <c r="G410" s="6">
        <v>6.12</v>
      </c>
    </row>
    <row r="411" spans="1:7" ht="14.25">
      <c r="A411" s="2">
        <v>42624</v>
      </c>
      <c r="B411" s="3">
        <v>23</v>
      </c>
      <c r="C411" s="3">
        <v>23</v>
      </c>
      <c r="D411" s="3">
        <v>22.357142857142858</v>
      </c>
      <c r="E411" s="3">
        <v>11.64</v>
      </c>
      <c r="F411" s="6">
        <v>5.3776800000000001E-3</v>
      </c>
      <c r="G411" s="6">
        <v>5.92</v>
      </c>
    </row>
    <row r="412" spans="1:7" ht="14.25">
      <c r="A412" s="2">
        <v>42625</v>
      </c>
      <c r="B412" s="3">
        <v>23</v>
      </c>
      <c r="C412" s="3">
        <v>23</v>
      </c>
      <c r="D412" s="3">
        <v>22.357142857142858</v>
      </c>
      <c r="E412" s="3">
        <v>11.89</v>
      </c>
      <c r="F412" s="6">
        <v>5.4931800000000012E-3</v>
      </c>
      <c r="G412" s="6">
        <v>6.04</v>
      </c>
    </row>
    <row r="413" spans="1:7" ht="14.25">
      <c r="A413" s="2">
        <v>42626</v>
      </c>
      <c r="B413" s="3">
        <v>22</v>
      </c>
      <c r="C413" s="3">
        <v>22</v>
      </c>
      <c r="D413" s="3">
        <v>22.357142857142858</v>
      </c>
      <c r="E413" s="3">
        <v>11.92</v>
      </c>
      <c r="F413" s="6">
        <v>5.5070400000000004E-3</v>
      </c>
      <c r="G413" s="6">
        <v>6.06</v>
      </c>
    </row>
    <row r="414" spans="1:7" ht="14.25">
      <c r="A414" s="2">
        <v>42627</v>
      </c>
      <c r="B414" s="3">
        <v>22</v>
      </c>
      <c r="C414" s="3">
        <v>22</v>
      </c>
      <c r="D414" s="3">
        <v>22.357142857142858</v>
      </c>
      <c r="E414" s="3">
        <v>11.97</v>
      </c>
      <c r="F414" s="6">
        <v>5.5301400000000002E-3</v>
      </c>
      <c r="G414" s="6">
        <v>6.08</v>
      </c>
    </row>
    <row r="415" spans="1:7" ht="14.25">
      <c r="A415" s="2">
        <v>42628</v>
      </c>
      <c r="B415" s="3">
        <v>22</v>
      </c>
      <c r="C415" s="3">
        <v>22</v>
      </c>
      <c r="D415" s="3">
        <v>22.357142857142858</v>
      </c>
      <c r="E415" s="3">
        <v>11.96</v>
      </c>
      <c r="F415" s="6">
        <v>5.5255200000000008E-3</v>
      </c>
      <c r="G415" s="6">
        <v>6.08</v>
      </c>
    </row>
    <row r="416" spans="1:7" ht="14.25">
      <c r="A416" s="2">
        <v>42629</v>
      </c>
      <c r="B416" s="3">
        <v>22</v>
      </c>
      <c r="C416" s="3">
        <v>22</v>
      </c>
      <c r="D416" s="3">
        <v>22.357142857142858</v>
      </c>
      <c r="E416" s="3">
        <v>12.61</v>
      </c>
      <c r="F416" s="6">
        <v>5.8258199999999998E-3</v>
      </c>
      <c r="G416" s="6">
        <v>6.41</v>
      </c>
    </row>
    <row r="417" spans="1:7" ht="14.25">
      <c r="A417" s="2">
        <v>42630</v>
      </c>
      <c r="B417" s="3">
        <v>22</v>
      </c>
      <c r="C417" s="3">
        <v>22</v>
      </c>
      <c r="D417" s="3">
        <v>22.357142857142858</v>
      </c>
      <c r="E417" s="3">
        <v>12.83</v>
      </c>
      <c r="F417" s="6">
        <v>5.9274599999999998E-3</v>
      </c>
      <c r="G417" s="6">
        <v>6.52</v>
      </c>
    </row>
    <row r="418" spans="1:7" ht="14.25">
      <c r="A418" s="2">
        <v>42631</v>
      </c>
      <c r="B418" s="3">
        <v>23</v>
      </c>
      <c r="C418" s="3">
        <v>23</v>
      </c>
      <c r="D418" s="3">
        <v>22.357142857142858</v>
      </c>
      <c r="E418" s="3">
        <v>12.39</v>
      </c>
      <c r="F418" s="6">
        <v>5.7241800000000006E-3</v>
      </c>
      <c r="G418" s="6">
        <v>6.3</v>
      </c>
    </row>
    <row r="419" spans="1:7" ht="14.25">
      <c r="A419" s="2">
        <v>42632</v>
      </c>
      <c r="B419" s="3">
        <v>22</v>
      </c>
      <c r="C419" s="3">
        <v>22</v>
      </c>
      <c r="D419" s="3">
        <v>22.357142857142858</v>
      </c>
      <c r="E419" s="3">
        <v>12.93</v>
      </c>
      <c r="F419" s="6">
        <v>5.9736599999999996E-3</v>
      </c>
      <c r="G419" s="6">
        <v>6.57</v>
      </c>
    </row>
    <row r="420" spans="1:7" ht="14.25">
      <c r="A420" s="2">
        <v>42633</v>
      </c>
      <c r="B420" s="3">
        <v>22</v>
      </c>
      <c r="C420" s="3">
        <v>22</v>
      </c>
      <c r="D420" s="3">
        <v>22.357142857142858</v>
      </c>
      <c r="E420" s="3">
        <v>14.72</v>
      </c>
      <c r="F420" s="6">
        <v>6.8006400000000002E-3</v>
      </c>
      <c r="G420" s="6">
        <v>7.48</v>
      </c>
    </row>
    <row r="421" spans="1:7" ht="14.25">
      <c r="A421" s="2">
        <v>42634</v>
      </c>
      <c r="B421" s="3">
        <v>22</v>
      </c>
      <c r="C421" s="3">
        <v>22</v>
      </c>
      <c r="D421" s="3">
        <v>22.357142857142858</v>
      </c>
      <c r="E421" s="3">
        <v>13.72</v>
      </c>
      <c r="F421" s="6">
        <v>6.3386400000000004E-3</v>
      </c>
      <c r="G421" s="6">
        <v>6.97</v>
      </c>
    </row>
    <row r="422" spans="1:7" ht="14.25">
      <c r="A422" s="2">
        <v>42635</v>
      </c>
      <c r="B422" s="3">
        <v>22</v>
      </c>
      <c r="C422" s="3">
        <v>22</v>
      </c>
      <c r="D422" s="3">
        <v>22.285714285714285</v>
      </c>
      <c r="E422" s="3">
        <v>13.11</v>
      </c>
      <c r="F422" s="6">
        <v>6.0568200000000001E-3</v>
      </c>
      <c r="G422" s="6">
        <v>6.66</v>
      </c>
    </row>
    <row r="423" spans="1:7" ht="14.25">
      <c r="A423" s="2">
        <v>42636</v>
      </c>
      <c r="B423" s="3">
        <v>37</v>
      </c>
      <c r="C423" s="3">
        <v>37</v>
      </c>
      <c r="D423" s="3">
        <v>23.357142857142858</v>
      </c>
      <c r="E423" s="3">
        <v>13.36</v>
      </c>
      <c r="F423" s="6">
        <v>6.4528799999999994E-3</v>
      </c>
      <c r="G423" s="6">
        <v>7.1</v>
      </c>
    </row>
    <row r="424" spans="1:7" ht="14.25">
      <c r="A424" s="2">
        <v>42637</v>
      </c>
      <c r="B424" s="3">
        <v>33</v>
      </c>
      <c r="C424" s="3">
        <v>33</v>
      </c>
      <c r="D424" s="3">
        <v>24.071428571428573</v>
      </c>
      <c r="E424" s="3">
        <v>12.91</v>
      </c>
      <c r="F424" s="6">
        <v>6.5066399999999993E-3</v>
      </c>
      <c r="G424" s="6">
        <v>7.16</v>
      </c>
    </row>
    <row r="425" spans="1:7" ht="14.25">
      <c r="A425" s="2">
        <v>42638</v>
      </c>
      <c r="B425" s="3">
        <v>39</v>
      </c>
      <c r="C425" s="3">
        <v>39</v>
      </c>
      <c r="D425" s="3">
        <v>25.214285714285715</v>
      </c>
      <c r="E425" s="3">
        <v>13.05</v>
      </c>
      <c r="F425" s="6">
        <v>6.8512500000000014E-3</v>
      </c>
      <c r="G425" s="6">
        <v>7.54</v>
      </c>
    </row>
    <row r="426" spans="1:7" ht="14.25">
      <c r="A426" s="2">
        <v>42639</v>
      </c>
      <c r="B426" s="3">
        <v>43</v>
      </c>
      <c r="C426" s="3">
        <v>43</v>
      </c>
      <c r="D426" s="3">
        <v>26.642857142857142</v>
      </c>
      <c r="E426" s="3">
        <v>12.89</v>
      </c>
      <c r="F426" s="6">
        <v>7.3086299999999991E-3</v>
      </c>
      <c r="G426" s="6">
        <v>8.0399999999999991</v>
      </c>
    </row>
    <row r="427" spans="1:7" ht="14.25">
      <c r="A427" s="2">
        <v>42640</v>
      </c>
      <c r="B427" s="3">
        <v>36</v>
      </c>
      <c r="C427" s="3">
        <v>36</v>
      </c>
      <c r="D427" s="3">
        <v>27.642857142857142</v>
      </c>
      <c r="E427" s="3">
        <v>13.09</v>
      </c>
      <c r="F427" s="6">
        <v>7.6969200000000003E-3</v>
      </c>
      <c r="G427" s="6">
        <v>8.4700000000000006</v>
      </c>
    </row>
    <row r="428" spans="1:7" ht="14.25">
      <c r="A428" s="2">
        <v>42641</v>
      </c>
      <c r="B428" s="3">
        <v>31</v>
      </c>
      <c r="C428" s="3">
        <v>31</v>
      </c>
      <c r="D428" s="3">
        <v>28.285714285714285</v>
      </c>
      <c r="E428" s="3">
        <v>13.3</v>
      </c>
      <c r="F428" s="6">
        <v>7.8203999999999999E-3</v>
      </c>
      <c r="G428" s="6">
        <v>8.6</v>
      </c>
    </row>
    <row r="429" spans="1:7" ht="14.25">
      <c r="A429" s="2">
        <v>42642</v>
      </c>
      <c r="B429" s="3">
        <v>31</v>
      </c>
      <c r="C429" s="3">
        <v>31</v>
      </c>
      <c r="D429" s="3">
        <v>28.928571428571427</v>
      </c>
      <c r="E429" s="3">
        <v>13.17</v>
      </c>
      <c r="F429" s="6">
        <v>8.0205299999999997E-3</v>
      </c>
      <c r="G429" s="6">
        <v>8.82</v>
      </c>
    </row>
    <row r="430" spans="1:7" ht="14.25">
      <c r="A430" s="2">
        <v>42643</v>
      </c>
      <c r="B430" s="3">
        <v>30</v>
      </c>
      <c r="C430" s="3">
        <v>30</v>
      </c>
      <c r="D430" s="3">
        <v>29.5</v>
      </c>
      <c r="E430" s="3">
        <v>13.24</v>
      </c>
      <c r="F430" s="6">
        <v>8.3412E-3</v>
      </c>
      <c r="G430" s="6">
        <v>9.18</v>
      </c>
    </row>
    <row r="431" spans="1:7" ht="14.25">
      <c r="A431" s="2">
        <v>42644</v>
      </c>
      <c r="B431" s="3">
        <v>28</v>
      </c>
      <c r="C431" s="3">
        <v>28</v>
      </c>
      <c r="D431" s="3">
        <v>29.928571428571427</v>
      </c>
      <c r="E431" s="3">
        <v>13.21</v>
      </c>
      <c r="F431" s="6">
        <v>8.3223000000000012E-3</v>
      </c>
      <c r="G431" s="6">
        <v>9.15</v>
      </c>
    </row>
    <row r="432" spans="1:7" ht="14.25">
      <c r="A432" s="2">
        <v>42645</v>
      </c>
      <c r="B432" s="3">
        <v>29</v>
      </c>
      <c r="C432" s="3">
        <v>29</v>
      </c>
      <c r="D432" s="3">
        <v>30.357142857142858</v>
      </c>
      <c r="E432" s="3">
        <v>13.23</v>
      </c>
      <c r="F432" s="6">
        <v>8.334900000000001E-3</v>
      </c>
      <c r="G432" s="6">
        <v>9.17</v>
      </c>
    </row>
    <row r="433" spans="1:7" ht="14.25">
      <c r="A433" s="2">
        <v>42646</v>
      </c>
      <c r="B433" s="3">
        <v>29</v>
      </c>
      <c r="C433" s="3">
        <v>29</v>
      </c>
      <c r="D433" s="3">
        <v>30.857142857142858</v>
      </c>
      <c r="E433" s="3">
        <v>13.45</v>
      </c>
      <c r="F433" s="6">
        <v>8.7559500000000002E-3</v>
      </c>
      <c r="G433" s="6">
        <v>9.6300000000000008</v>
      </c>
    </row>
    <row r="434" spans="1:7" ht="14.25">
      <c r="A434" s="2">
        <v>42647</v>
      </c>
      <c r="B434" s="3">
        <v>26</v>
      </c>
      <c r="C434" s="3">
        <v>26</v>
      </c>
      <c r="D434" s="3">
        <v>31.142857142857142</v>
      </c>
      <c r="E434" s="3">
        <v>13.32</v>
      </c>
      <c r="F434" s="6">
        <v>8.6713199999999997E-3</v>
      </c>
      <c r="G434" s="6">
        <v>9.5399999999999991</v>
      </c>
    </row>
    <row r="435" spans="1:7" ht="14.25">
      <c r="A435" s="2">
        <v>42648</v>
      </c>
      <c r="B435" s="3">
        <v>25</v>
      </c>
      <c r="C435" s="3">
        <v>25</v>
      </c>
      <c r="D435" s="3">
        <v>31.357142857142858</v>
      </c>
      <c r="E435" s="3">
        <v>13.09</v>
      </c>
      <c r="F435" s="6">
        <v>8.521589999999999E-3</v>
      </c>
      <c r="G435" s="6">
        <v>9.3699999999999992</v>
      </c>
    </row>
    <row r="436" spans="1:7" ht="14.25">
      <c r="A436" s="2">
        <v>42649</v>
      </c>
      <c r="B436" s="3">
        <v>23</v>
      </c>
      <c r="C436" s="3">
        <v>23</v>
      </c>
      <c r="D436" s="3">
        <v>31.428571428571427</v>
      </c>
      <c r="E436" s="3">
        <v>12.87</v>
      </c>
      <c r="F436" s="6">
        <v>8.3783699999999996E-3</v>
      </c>
      <c r="G436" s="6">
        <v>9.2200000000000006</v>
      </c>
    </row>
    <row r="437" spans="1:7" ht="14.25">
      <c r="A437" s="2">
        <v>42650</v>
      </c>
      <c r="B437" s="3">
        <v>23</v>
      </c>
      <c r="C437" s="3">
        <v>23</v>
      </c>
      <c r="D437" s="3">
        <v>30.428571428571427</v>
      </c>
      <c r="E437" s="3">
        <v>12.68</v>
      </c>
      <c r="F437" s="6">
        <v>7.9883999999999997E-3</v>
      </c>
      <c r="G437" s="6">
        <v>8.7899999999999991</v>
      </c>
    </row>
    <row r="438" spans="1:7" ht="14.25">
      <c r="A438" s="2">
        <v>42651</v>
      </c>
      <c r="B438" s="3">
        <v>23</v>
      </c>
      <c r="C438" s="3">
        <v>23</v>
      </c>
      <c r="D438" s="3">
        <v>29.714285714285715</v>
      </c>
      <c r="E438" s="3">
        <v>12.24</v>
      </c>
      <c r="F438" s="6">
        <v>7.7112000000000005E-3</v>
      </c>
      <c r="G438" s="6">
        <v>8.48</v>
      </c>
    </row>
    <row r="439" spans="1:7" ht="14.25">
      <c r="A439" s="2">
        <v>42652</v>
      </c>
      <c r="B439" s="3">
        <v>24</v>
      </c>
      <c r="C439" s="3">
        <v>24</v>
      </c>
      <c r="D439" s="3">
        <v>28.642857142857142</v>
      </c>
      <c r="E439" s="3">
        <v>12.06</v>
      </c>
      <c r="F439" s="6">
        <v>7.3445400000000001E-3</v>
      </c>
      <c r="G439" s="6">
        <v>8.08</v>
      </c>
    </row>
    <row r="440" spans="1:7" ht="14.25">
      <c r="A440" s="2">
        <v>42653</v>
      </c>
      <c r="B440" s="3">
        <v>24</v>
      </c>
      <c r="C440" s="3">
        <v>24</v>
      </c>
      <c r="D440" s="3">
        <v>27.285714285714285</v>
      </c>
      <c r="E440" s="3">
        <v>11.74</v>
      </c>
      <c r="F440" s="6">
        <v>6.6565799999999996E-3</v>
      </c>
      <c r="G440" s="6">
        <v>7.32</v>
      </c>
    </row>
    <row r="441" spans="1:7" ht="14.25">
      <c r="A441" s="2">
        <v>42654</v>
      </c>
      <c r="B441" s="3">
        <v>24</v>
      </c>
      <c r="C441" s="3">
        <v>24</v>
      </c>
      <c r="D441" s="3">
        <v>26.428571428571427</v>
      </c>
      <c r="E441" s="3">
        <v>11.75</v>
      </c>
      <c r="F441" s="6">
        <v>6.4154999999999993E-3</v>
      </c>
      <c r="G441" s="6">
        <v>7.06</v>
      </c>
    </row>
    <row r="442" spans="1:7" ht="14.25">
      <c r="A442" s="2">
        <v>42655</v>
      </c>
      <c r="B442" s="3">
        <v>26</v>
      </c>
      <c r="C442" s="3">
        <v>26</v>
      </c>
      <c r="D442" s="3">
        <v>26.071428571428573</v>
      </c>
      <c r="E442" s="3">
        <v>11.77</v>
      </c>
      <c r="F442" s="6">
        <v>6.4264199999999995E-3</v>
      </c>
      <c r="G442" s="6">
        <v>7.07</v>
      </c>
    </row>
    <row r="443" spans="1:7" ht="14.25">
      <c r="A443" s="2">
        <v>42656</v>
      </c>
      <c r="B443" s="3">
        <v>75</v>
      </c>
      <c r="C443" s="3">
        <v>27.285714285714285</v>
      </c>
      <c r="D443" s="3">
        <v>25.80612244897959</v>
      </c>
      <c r="E443" s="3">
        <v>12.02</v>
      </c>
      <c r="F443" s="6">
        <v>7.0677600000000002E-3</v>
      </c>
      <c r="G443" s="6">
        <v>7.77</v>
      </c>
    </row>
    <row r="444" spans="1:7" ht="14.25">
      <c r="A444" s="2">
        <v>42657</v>
      </c>
      <c r="B444" s="3">
        <v>47</v>
      </c>
      <c r="C444" s="3">
        <v>47</v>
      </c>
      <c r="D444" s="3">
        <v>27.020408163265305</v>
      </c>
      <c r="E444" s="3">
        <v>11.9</v>
      </c>
      <c r="F444" s="6">
        <v>7.4970000000000011E-3</v>
      </c>
      <c r="G444" s="6">
        <v>8.25</v>
      </c>
    </row>
    <row r="445" spans="1:7" ht="14.25">
      <c r="A445" s="2">
        <v>42658</v>
      </c>
      <c r="B445" s="3">
        <v>67</v>
      </c>
      <c r="C445" s="3">
        <v>67</v>
      </c>
      <c r="D445" s="3">
        <v>29.80612244897959</v>
      </c>
      <c r="E445" s="3">
        <v>11.96</v>
      </c>
      <c r="F445" s="6">
        <v>8.03712E-3</v>
      </c>
      <c r="G445" s="6">
        <v>8.84</v>
      </c>
    </row>
    <row r="446" spans="1:7" ht="14.25">
      <c r="A446" s="2">
        <v>42659</v>
      </c>
      <c r="B446" s="3">
        <v>65</v>
      </c>
      <c r="C446" s="3">
        <v>65</v>
      </c>
      <c r="D446" s="3">
        <v>32.377551020408163</v>
      </c>
      <c r="E446" s="3">
        <v>11.93</v>
      </c>
      <c r="F446" s="6">
        <v>8.76855E-3</v>
      </c>
      <c r="G446" s="6">
        <v>9.65</v>
      </c>
    </row>
    <row r="447" spans="1:7" ht="14.25">
      <c r="A447" s="2">
        <v>42660</v>
      </c>
      <c r="B447" s="3">
        <v>63</v>
      </c>
      <c r="C447" s="3">
        <v>63</v>
      </c>
      <c r="D447" s="3">
        <v>34.806122448979593</v>
      </c>
      <c r="E447" s="3">
        <v>11.98</v>
      </c>
      <c r="F447" s="6">
        <v>9.308460000000001E-3</v>
      </c>
      <c r="G447" s="6">
        <v>10.24</v>
      </c>
    </row>
    <row r="448" spans="1:7" ht="14.25">
      <c r="A448" s="2">
        <v>42661</v>
      </c>
      <c r="B448" s="3">
        <v>56</v>
      </c>
      <c r="C448" s="3">
        <v>56</v>
      </c>
      <c r="D448" s="3">
        <v>36.948979591836732</v>
      </c>
      <c r="E448" s="3">
        <v>12.5</v>
      </c>
      <c r="F448" s="6">
        <v>1.02375E-2</v>
      </c>
      <c r="G448" s="6">
        <v>11.26</v>
      </c>
    </row>
    <row r="449" spans="1:7" ht="14.25">
      <c r="A449" s="2">
        <v>42662</v>
      </c>
      <c r="B449" s="3">
        <v>27</v>
      </c>
      <c r="C449" s="3">
        <v>27</v>
      </c>
      <c r="D449" s="3">
        <v>37.091836734693871</v>
      </c>
      <c r="E449" s="3">
        <v>11.98</v>
      </c>
      <c r="F449" s="6">
        <v>1.00632E-2</v>
      </c>
      <c r="G449" s="6">
        <v>11.07</v>
      </c>
    </row>
    <row r="450" spans="1:7" ht="14.25">
      <c r="A450" s="2">
        <v>42663</v>
      </c>
      <c r="B450" s="3">
        <v>28</v>
      </c>
      <c r="C450" s="3">
        <v>28</v>
      </c>
      <c r="D450" s="3">
        <v>37.448979591836732</v>
      </c>
      <c r="E450" s="3">
        <v>12.05</v>
      </c>
      <c r="F450" s="6">
        <v>1.0122000000000001E-2</v>
      </c>
      <c r="G450" s="6">
        <v>11.13</v>
      </c>
    </row>
    <row r="451" spans="1:7" ht="14.25">
      <c r="A451" s="2">
        <v>42664</v>
      </c>
      <c r="B451" s="3">
        <v>27</v>
      </c>
      <c r="C451" s="3">
        <v>27</v>
      </c>
      <c r="D451" s="3">
        <v>37.734693877551017</v>
      </c>
      <c r="E451" s="3">
        <v>12.07</v>
      </c>
      <c r="F451" s="6">
        <v>1.01388E-2</v>
      </c>
      <c r="G451" s="6">
        <v>11.15</v>
      </c>
    </row>
    <row r="452" spans="1:7" ht="14.25">
      <c r="A452" s="2">
        <v>42665</v>
      </c>
      <c r="B452" s="3">
        <v>26</v>
      </c>
      <c r="C452" s="3">
        <v>26</v>
      </c>
      <c r="D452" s="3">
        <v>37.948979591836732</v>
      </c>
      <c r="E452" s="3">
        <v>12.06</v>
      </c>
      <c r="F452" s="6">
        <v>1.0130400000000001E-2</v>
      </c>
      <c r="G452" s="6">
        <v>11.14</v>
      </c>
    </row>
    <row r="453" spans="1:7" ht="14.25">
      <c r="A453" s="2">
        <v>42666</v>
      </c>
      <c r="B453" s="3">
        <v>27</v>
      </c>
      <c r="C453" s="3">
        <v>27</v>
      </c>
      <c r="D453" s="3">
        <v>38.163265306122447</v>
      </c>
      <c r="E453" s="3">
        <v>11.95</v>
      </c>
      <c r="F453" s="6">
        <v>1.028895E-2</v>
      </c>
      <c r="G453" s="6">
        <v>11.32</v>
      </c>
    </row>
    <row r="454" spans="1:7" ht="14.25">
      <c r="A454" s="2">
        <v>42667</v>
      </c>
      <c r="B454" s="3">
        <v>27</v>
      </c>
      <c r="C454" s="3">
        <v>27</v>
      </c>
      <c r="D454" s="3">
        <v>38.377551020408156</v>
      </c>
      <c r="E454" s="3">
        <v>11.93</v>
      </c>
      <c r="F454" s="6">
        <v>1.027173E-2</v>
      </c>
      <c r="G454" s="6">
        <v>11.3</v>
      </c>
    </row>
    <row r="455" spans="1:7" ht="14.25">
      <c r="A455" s="2">
        <v>42668</v>
      </c>
      <c r="B455" s="3">
        <v>25</v>
      </c>
      <c r="C455" s="3">
        <v>25</v>
      </c>
      <c r="D455" s="3">
        <v>38.448979591836732</v>
      </c>
      <c r="E455" s="3">
        <v>11.38</v>
      </c>
      <c r="F455" s="6">
        <v>9.7981800000000001E-3</v>
      </c>
      <c r="G455" s="6">
        <v>10.78</v>
      </c>
    </row>
    <row r="456" spans="1:7" ht="14.25">
      <c r="A456" s="2">
        <v>42669</v>
      </c>
      <c r="B456" s="3">
        <v>25</v>
      </c>
      <c r="C456" s="3">
        <v>25</v>
      </c>
      <c r="D456" s="3">
        <v>38.377551020408156</v>
      </c>
      <c r="E456" s="3">
        <v>11.5</v>
      </c>
      <c r="F456" s="6">
        <v>9.9015000000000006E-3</v>
      </c>
      <c r="G456" s="6">
        <v>10.89</v>
      </c>
    </row>
    <row r="457" spans="1:7" ht="14.25">
      <c r="A457" s="2">
        <v>42670</v>
      </c>
      <c r="B457" s="3">
        <v>25</v>
      </c>
      <c r="C457" s="3">
        <v>25</v>
      </c>
      <c r="D457" s="3">
        <v>38.214285714285715</v>
      </c>
      <c r="E457" s="3">
        <v>11.43</v>
      </c>
      <c r="F457" s="6">
        <v>9.1211399999999998E-3</v>
      </c>
      <c r="G457" s="6">
        <v>10.029999999999999</v>
      </c>
    </row>
    <row r="458" spans="1:7" ht="14.25">
      <c r="A458" s="2">
        <v>42671</v>
      </c>
      <c r="B458" s="3">
        <v>26</v>
      </c>
      <c r="C458" s="3">
        <v>26</v>
      </c>
      <c r="D458" s="3">
        <v>36.714285714285715</v>
      </c>
      <c r="E458" s="3">
        <v>11.08</v>
      </c>
      <c r="F458" s="6">
        <v>8.6091599999999994E-3</v>
      </c>
      <c r="G458" s="6">
        <v>9.4700000000000006</v>
      </c>
    </row>
    <row r="459" spans="1:7" ht="14.25">
      <c r="A459" s="2">
        <v>42672</v>
      </c>
      <c r="B459" s="3">
        <v>27</v>
      </c>
      <c r="C459" s="3">
        <v>27</v>
      </c>
      <c r="D459" s="3">
        <v>33.857142857142854</v>
      </c>
      <c r="E459" s="3">
        <v>10.39</v>
      </c>
      <c r="F459" s="6">
        <v>7.4184600000000009E-3</v>
      </c>
      <c r="G459" s="6">
        <v>8.16</v>
      </c>
    </row>
    <row r="460" spans="1:7" ht="14.25">
      <c r="A460" s="2">
        <v>42673</v>
      </c>
      <c r="B460" s="3">
        <v>26</v>
      </c>
      <c r="C460" s="3">
        <v>26</v>
      </c>
      <c r="D460" s="3">
        <v>31.071428571428573</v>
      </c>
      <c r="E460" s="3">
        <v>11.22</v>
      </c>
      <c r="F460" s="6">
        <v>7.3042200000000002E-3</v>
      </c>
      <c r="G460" s="6">
        <v>8.0299999999999994</v>
      </c>
    </row>
    <row r="461" spans="1:7" ht="14.25">
      <c r="A461" s="2">
        <v>42674</v>
      </c>
      <c r="B461" s="3">
        <v>25</v>
      </c>
      <c r="C461" s="3">
        <v>25</v>
      </c>
      <c r="D461" s="3">
        <v>28.357142857142858</v>
      </c>
      <c r="E461" s="3">
        <v>10.91</v>
      </c>
      <c r="F461" s="6">
        <v>6.4150800000000001E-3</v>
      </c>
      <c r="G461" s="6">
        <v>7.06</v>
      </c>
    </row>
    <row r="462" spans="1:7" ht="14.25">
      <c r="A462" s="2">
        <v>42675</v>
      </c>
      <c r="B462" s="3">
        <v>27</v>
      </c>
      <c r="C462" s="3">
        <v>27</v>
      </c>
      <c r="D462" s="3">
        <v>26.285714285714285</v>
      </c>
      <c r="E462" s="3">
        <v>10.75</v>
      </c>
      <c r="F462" s="6">
        <v>5.8695000000000006E-3</v>
      </c>
      <c r="G462" s="6">
        <v>6.46</v>
      </c>
    </row>
    <row r="463" spans="1:7" ht="14.25">
      <c r="A463" s="2">
        <v>42676</v>
      </c>
      <c r="B463" s="3">
        <v>24</v>
      </c>
      <c r="C463" s="3">
        <v>24</v>
      </c>
      <c r="D463" s="3">
        <v>26.071428571428573</v>
      </c>
      <c r="E463" s="3">
        <v>10.82</v>
      </c>
      <c r="F463" s="6">
        <v>5.90772E-3</v>
      </c>
      <c r="G463" s="6">
        <v>6.5</v>
      </c>
    </row>
    <row r="464" spans="1:7" ht="14.25">
      <c r="A464" s="2">
        <v>42677</v>
      </c>
      <c r="B464" s="3">
        <v>25</v>
      </c>
      <c r="C464" s="3">
        <v>25</v>
      </c>
      <c r="D464" s="3">
        <v>25.857142857142858</v>
      </c>
      <c r="E464" s="3">
        <v>10.86</v>
      </c>
      <c r="F464" s="6">
        <v>5.9295599999999995E-3</v>
      </c>
      <c r="G464" s="6">
        <v>6.52</v>
      </c>
    </row>
    <row r="465" spans="1:7" ht="14.25">
      <c r="A465" s="2">
        <v>42678</v>
      </c>
      <c r="B465" s="3">
        <v>24</v>
      </c>
      <c r="C465" s="3">
        <v>24</v>
      </c>
      <c r="D465" s="3">
        <v>25.642857142857142</v>
      </c>
      <c r="E465" s="3">
        <v>11.13</v>
      </c>
      <c r="F465" s="6">
        <v>6.0769800000000001E-3</v>
      </c>
      <c r="G465" s="6">
        <v>6.68</v>
      </c>
    </row>
    <row r="466" spans="1:7" ht="14.25">
      <c r="A466" s="2">
        <v>42679</v>
      </c>
      <c r="B466" s="3">
        <v>24</v>
      </c>
      <c r="C466" s="3">
        <v>24</v>
      </c>
      <c r="D466" s="3">
        <v>25.5</v>
      </c>
      <c r="E466" s="3">
        <v>11.11</v>
      </c>
      <c r="F466" s="6">
        <v>6.0660599999999999E-3</v>
      </c>
      <c r="G466" s="6">
        <v>6.67</v>
      </c>
    </row>
    <row r="467" spans="1:7" ht="14.25">
      <c r="A467" s="2">
        <v>42680</v>
      </c>
      <c r="B467" s="3">
        <v>24</v>
      </c>
      <c r="C467" s="3">
        <v>24</v>
      </c>
      <c r="D467" s="3">
        <v>25.285714285714285</v>
      </c>
      <c r="E467" s="3">
        <v>10.97</v>
      </c>
      <c r="F467" s="6">
        <v>5.7592500000000005E-3</v>
      </c>
      <c r="G467" s="6">
        <v>6.34</v>
      </c>
    </row>
    <row r="468" spans="1:7" ht="14.25">
      <c r="A468" s="2">
        <v>42681</v>
      </c>
      <c r="B468" s="3">
        <v>25</v>
      </c>
      <c r="C468" s="3">
        <v>25</v>
      </c>
      <c r="D468" s="3">
        <v>25.142857142857142</v>
      </c>
      <c r="E468" s="3">
        <v>10.9</v>
      </c>
      <c r="F468" s="6">
        <v>5.7224999999999993E-3</v>
      </c>
      <c r="G468" s="6">
        <v>6.29</v>
      </c>
    </row>
    <row r="469" spans="1:7" ht="14.25">
      <c r="A469" s="2">
        <v>42682</v>
      </c>
      <c r="B469" s="3">
        <v>24</v>
      </c>
      <c r="C469" s="3">
        <v>24</v>
      </c>
      <c r="D469" s="3">
        <v>25.071428571428573</v>
      </c>
      <c r="E469" s="3">
        <v>10.86</v>
      </c>
      <c r="F469" s="6">
        <v>5.7014999999999991E-3</v>
      </c>
      <c r="G469" s="6">
        <v>6.27</v>
      </c>
    </row>
    <row r="470" spans="1:7" ht="14.25">
      <c r="A470" s="2">
        <v>42683</v>
      </c>
      <c r="B470" s="3">
        <v>26</v>
      </c>
      <c r="C470" s="3">
        <v>26</v>
      </c>
      <c r="D470" s="3">
        <v>25.142857142857142</v>
      </c>
      <c r="E470" s="3">
        <v>10.64</v>
      </c>
      <c r="F470" s="6">
        <v>5.5860000000000007E-3</v>
      </c>
      <c r="G470" s="6">
        <v>6.14</v>
      </c>
    </row>
    <row r="471" spans="1:7" ht="14.25">
      <c r="A471" s="2">
        <v>42684</v>
      </c>
      <c r="B471" s="3">
        <v>25</v>
      </c>
      <c r="C471" s="3">
        <v>25</v>
      </c>
      <c r="D471" s="3">
        <v>25.142857142857142</v>
      </c>
      <c r="E471" s="3">
        <v>10.52</v>
      </c>
      <c r="F471" s="6">
        <v>5.5229999999999993E-3</v>
      </c>
      <c r="G471" s="6">
        <v>6.08</v>
      </c>
    </row>
    <row r="472" spans="1:7" ht="14.25">
      <c r="A472" s="2">
        <v>42685</v>
      </c>
      <c r="B472" s="3">
        <v>29</v>
      </c>
      <c r="C472" s="3">
        <v>29</v>
      </c>
      <c r="D472" s="3">
        <v>25.357142857142858</v>
      </c>
      <c r="E472" s="3">
        <v>10.29</v>
      </c>
      <c r="F472" s="6">
        <v>5.4022499999999999E-3</v>
      </c>
      <c r="G472" s="6">
        <v>5.94</v>
      </c>
    </row>
    <row r="473" spans="1:7" ht="14.25">
      <c r="A473" s="2">
        <v>42686</v>
      </c>
      <c r="B473" s="3">
        <v>25</v>
      </c>
      <c r="C473" s="3">
        <v>25</v>
      </c>
      <c r="D473" s="3">
        <v>25.214285714285715</v>
      </c>
      <c r="E473" s="3">
        <v>9.9600000000000009</v>
      </c>
      <c r="F473" s="6">
        <v>5.2290000000000001E-3</v>
      </c>
      <c r="G473" s="6">
        <v>5.75</v>
      </c>
    </row>
    <row r="474" spans="1:7" ht="14.25">
      <c r="A474" s="2">
        <v>42687</v>
      </c>
      <c r="B474" s="3">
        <v>25</v>
      </c>
      <c r="C474" s="3">
        <v>25</v>
      </c>
      <c r="D474" s="3">
        <v>25.142857142857142</v>
      </c>
      <c r="E474" s="3">
        <v>10.130000000000001</v>
      </c>
      <c r="F474" s="6">
        <v>5.3182500000000001E-3</v>
      </c>
      <c r="G474" s="6">
        <v>5.85</v>
      </c>
    </row>
    <row r="475" spans="1:7" ht="14.25">
      <c r="A475" s="2">
        <v>42688</v>
      </c>
      <c r="B475" s="3">
        <v>25</v>
      </c>
      <c r="C475" s="3">
        <v>25</v>
      </c>
      <c r="D475" s="3">
        <v>25.142857142857142</v>
      </c>
      <c r="E475" s="3">
        <v>10</v>
      </c>
      <c r="F475" s="6">
        <v>5.2499999999999995E-3</v>
      </c>
      <c r="G475" s="6">
        <v>5.78</v>
      </c>
    </row>
    <row r="476" spans="1:7" ht="14.25">
      <c r="A476" s="2">
        <v>42689</v>
      </c>
      <c r="B476" s="3">
        <v>25</v>
      </c>
      <c r="C476" s="3">
        <v>25</v>
      </c>
      <c r="D476" s="3">
        <v>25</v>
      </c>
      <c r="E476" s="3">
        <v>10.220000000000001</v>
      </c>
      <c r="F476" s="6">
        <v>5.3654999999999996E-3</v>
      </c>
      <c r="G476" s="6">
        <v>5.9</v>
      </c>
    </row>
    <row r="477" spans="1:7" ht="14.25">
      <c r="A477" s="2">
        <v>42690</v>
      </c>
      <c r="B477" s="3">
        <v>25</v>
      </c>
      <c r="C477" s="3">
        <v>25</v>
      </c>
      <c r="D477" s="3">
        <v>25.071428571428573</v>
      </c>
      <c r="E477" s="3">
        <v>10.01</v>
      </c>
      <c r="F477" s="6">
        <v>5.2552500000000004E-3</v>
      </c>
      <c r="G477" s="6">
        <v>5.78</v>
      </c>
    </row>
    <row r="478" spans="1:7" ht="14.25">
      <c r="A478" s="2">
        <v>42691</v>
      </c>
      <c r="B478" s="3">
        <v>24</v>
      </c>
      <c r="C478" s="3">
        <v>24</v>
      </c>
      <c r="D478" s="3">
        <v>25</v>
      </c>
      <c r="E478" s="3">
        <v>9.9499999999999993</v>
      </c>
      <c r="F478" s="6">
        <v>5.2237500000000001E-3</v>
      </c>
      <c r="G478" s="6">
        <v>5.75</v>
      </c>
    </row>
    <row r="479" spans="1:7" ht="14.25">
      <c r="A479" s="2">
        <v>42692</v>
      </c>
      <c r="B479" s="3">
        <v>25</v>
      </c>
      <c r="C479" s="3">
        <v>25</v>
      </c>
      <c r="D479" s="3">
        <v>25.071428571428573</v>
      </c>
      <c r="E479" s="3">
        <v>9.5299999999999994</v>
      </c>
      <c r="F479" s="6">
        <v>5.0032499999999999E-3</v>
      </c>
      <c r="G479" s="6">
        <v>5.5</v>
      </c>
    </row>
    <row r="480" spans="1:7" ht="14.25">
      <c r="A480" s="2">
        <v>42693</v>
      </c>
      <c r="B480" s="3">
        <v>24</v>
      </c>
      <c r="C480" s="3">
        <v>24</v>
      </c>
      <c r="D480" s="3">
        <v>25.071428571428573</v>
      </c>
      <c r="E480" s="3">
        <v>9.6999999999999993</v>
      </c>
      <c r="F480" s="6">
        <v>5.0924999999999989E-3</v>
      </c>
      <c r="G480" s="6">
        <v>5.6</v>
      </c>
    </row>
    <row r="481" spans="1:7" ht="14.25">
      <c r="A481" s="2">
        <v>42694</v>
      </c>
      <c r="B481" s="3">
        <v>24</v>
      </c>
      <c r="C481" s="3">
        <v>24</v>
      </c>
      <c r="D481" s="3">
        <v>25.071428571428573</v>
      </c>
      <c r="E481" s="3">
        <v>9.57</v>
      </c>
      <c r="F481" s="6">
        <v>5.0242500000000009E-3</v>
      </c>
      <c r="G481" s="6">
        <v>5.53</v>
      </c>
    </row>
    <row r="482" spans="1:7" ht="14.25">
      <c r="A482" s="2">
        <v>42695</v>
      </c>
      <c r="B482" s="3">
        <v>25</v>
      </c>
      <c r="C482" s="3">
        <v>25</v>
      </c>
      <c r="D482" s="3">
        <v>25.071428571428573</v>
      </c>
      <c r="E482" s="3">
        <v>9.56</v>
      </c>
      <c r="F482" s="6">
        <v>5.019E-3</v>
      </c>
      <c r="G482" s="6">
        <v>5.52</v>
      </c>
    </row>
    <row r="483" spans="1:7" ht="14.25">
      <c r="A483" s="2">
        <v>42696</v>
      </c>
      <c r="B483" s="3">
        <v>23</v>
      </c>
      <c r="C483" s="3">
        <v>23</v>
      </c>
      <c r="D483" s="3">
        <v>25</v>
      </c>
      <c r="E483" s="3">
        <v>9.84</v>
      </c>
      <c r="F483" s="6">
        <v>5.1659999999999987E-3</v>
      </c>
      <c r="G483" s="6">
        <v>5.68</v>
      </c>
    </row>
    <row r="484" spans="1:7" ht="14.25">
      <c r="A484" s="2">
        <v>42697</v>
      </c>
      <c r="B484" s="3">
        <v>25</v>
      </c>
      <c r="C484" s="3">
        <v>25</v>
      </c>
      <c r="D484" s="3">
        <v>24.928571428571427</v>
      </c>
      <c r="E484" s="3">
        <v>9.7799999999999994</v>
      </c>
      <c r="F484" s="6">
        <v>5.1344999999999984E-3</v>
      </c>
      <c r="G484" s="6">
        <v>5.65</v>
      </c>
    </row>
    <row r="485" spans="1:7" ht="14.25">
      <c r="A485" s="2">
        <v>42698</v>
      </c>
      <c r="B485" s="3">
        <v>28</v>
      </c>
      <c r="C485" s="3">
        <v>28</v>
      </c>
      <c r="D485" s="3">
        <v>25.142857142857142</v>
      </c>
      <c r="E485" s="3">
        <v>9.2200000000000006</v>
      </c>
      <c r="F485" s="6">
        <v>4.8405000000000011E-3</v>
      </c>
      <c r="G485" s="6">
        <v>5.32</v>
      </c>
    </row>
    <row r="486" spans="1:7" ht="14.25">
      <c r="A486" s="2">
        <v>42699</v>
      </c>
      <c r="B486" s="3">
        <v>24</v>
      </c>
      <c r="C486" s="3">
        <v>24</v>
      </c>
      <c r="D486" s="3">
        <v>24.785714285714285</v>
      </c>
      <c r="E486" s="3">
        <v>9.39</v>
      </c>
      <c r="F486" s="6">
        <v>4.9297500000000001E-3</v>
      </c>
      <c r="G486" s="6">
        <v>5.42</v>
      </c>
    </row>
    <row r="487" spans="1:7" ht="14.25">
      <c r="A487" s="2">
        <v>42700</v>
      </c>
      <c r="B487" s="3">
        <v>25</v>
      </c>
      <c r="C487" s="3">
        <v>25</v>
      </c>
      <c r="D487" s="3">
        <v>24.785714285714285</v>
      </c>
      <c r="E487" s="3">
        <v>9.34</v>
      </c>
      <c r="F487" s="6">
        <v>4.9034999999999999E-3</v>
      </c>
      <c r="G487" s="6">
        <v>5.39</v>
      </c>
    </row>
    <row r="488" spans="1:7" ht="14.25">
      <c r="A488" s="2">
        <v>42701</v>
      </c>
      <c r="B488" s="3">
        <v>25</v>
      </c>
      <c r="C488" s="3">
        <v>25</v>
      </c>
      <c r="D488" s="3">
        <v>24.785714285714285</v>
      </c>
      <c r="E488" s="3">
        <v>8.91</v>
      </c>
      <c r="F488" s="6">
        <v>4.6777500000000005E-3</v>
      </c>
      <c r="G488" s="6">
        <v>5.15</v>
      </c>
    </row>
    <row r="489" spans="1:7" ht="14.25">
      <c r="A489" s="2">
        <v>42702</v>
      </c>
      <c r="B489" s="3">
        <v>26</v>
      </c>
      <c r="C489" s="3">
        <v>26</v>
      </c>
      <c r="D489" s="3">
        <v>24.857142857142858</v>
      </c>
      <c r="E489" s="3">
        <v>8.66</v>
      </c>
      <c r="F489" s="6">
        <v>4.5464999999999993E-3</v>
      </c>
      <c r="G489" s="6">
        <v>5</v>
      </c>
    </row>
    <row r="490" spans="1:7" ht="14.25">
      <c r="A490" s="2">
        <v>42703</v>
      </c>
      <c r="B490" s="3">
        <v>25</v>
      </c>
      <c r="C490" s="3">
        <v>25</v>
      </c>
      <c r="D490" s="3">
        <v>24.857142857142858</v>
      </c>
      <c r="E490" s="3">
        <v>8.18</v>
      </c>
      <c r="F490" s="6">
        <v>4.2944999999999997E-3</v>
      </c>
      <c r="G490" s="6">
        <v>4.72</v>
      </c>
    </row>
    <row r="491" spans="1:7" ht="14.25">
      <c r="A491" s="2">
        <v>42704</v>
      </c>
      <c r="B491" s="3">
        <v>23</v>
      </c>
      <c r="C491" s="3">
        <v>23</v>
      </c>
      <c r="D491" s="3">
        <v>24.714285714285715</v>
      </c>
      <c r="E491" s="3">
        <v>8.59</v>
      </c>
      <c r="F491" s="6">
        <v>4.5097499999999999E-3</v>
      </c>
      <c r="G491" s="6">
        <v>4.96</v>
      </c>
    </row>
    <row r="492" spans="1:7" ht="14.25">
      <c r="A492" s="2">
        <v>42705</v>
      </c>
      <c r="B492" s="3">
        <v>23</v>
      </c>
      <c r="C492" s="3">
        <v>23</v>
      </c>
      <c r="D492" s="3">
        <v>24.642857142857142</v>
      </c>
      <c r="E492" s="3">
        <v>8.44</v>
      </c>
      <c r="F492" s="6">
        <v>4.431E-3</v>
      </c>
      <c r="G492" s="6">
        <v>4.87</v>
      </c>
    </row>
    <row r="493" spans="1:7" ht="14.25">
      <c r="A493" s="2">
        <v>42706</v>
      </c>
      <c r="B493" s="3">
        <v>23</v>
      </c>
      <c r="C493" s="3">
        <v>23</v>
      </c>
      <c r="D493" s="3">
        <v>24.5</v>
      </c>
      <c r="E493" s="3">
        <v>7.65</v>
      </c>
      <c r="F493" s="6">
        <v>4.0162500000000007E-3</v>
      </c>
      <c r="G493" s="6">
        <v>4.42</v>
      </c>
    </row>
    <row r="494" spans="1:7" ht="14.25">
      <c r="A494" s="2">
        <v>42707</v>
      </c>
      <c r="B494" s="3">
        <v>23</v>
      </c>
      <c r="C494" s="3">
        <v>23</v>
      </c>
      <c r="D494" s="3">
        <v>24.428571428571427</v>
      </c>
      <c r="E494" s="3">
        <v>7.9</v>
      </c>
      <c r="F494" s="6">
        <v>3.9816000000000001E-3</v>
      </c>
      <c r="G494" s="6">
        <v>4.38</v>
      </c>
    </row>
    <row r="495" spans="1:7" ht="14.25">
      <c r="A495" s="2">
        <v>42708</v>
      </c>
      <c r="B495" s="3">
        <v>23</v>
      </c>
      <c r="C495" s="3">
        <v>23</v>
      </c>
      <c r="D495" s="3">
        <v>24.357142857142858</v>
      </c>
      <c r="E495" s="3">
        <v>7.54</v>
      </c>
      <c r="F495" s="6">
        <v>3.8001599999999999E-3</v>
      </c>
      <c r="G495" s="6">
        <v>4.18</v>
      </c>
    </row>
    <row r="496" spans="1:7" ht="14.25">
      <c r="A496" s="2">
        <v>42709</v>
      </c>
      <c r="B496" s="3">
        <v>24</v>
      </c>
      <c r="C496" s="3">
        <v>24</v>
      </c>
      <c r="D496" s="3">
        <v>24.285714285714285</v>
      </c>
      <c r="E496" s="3">
        <v>6.69</v>
      </c>
      <c r="F496" s="6">
        <v>3.3717600000000001E-3</v>
      </c>
      <c r="G496" s="6">
        <v>3.71</v>
      </c>
    </row>
    <row r="497" spans="1:7" ht="14.25">
      <c r="A497" s="2">
        <v>42710</v>
      </c>
      <c r="B497" s="3">
        <v>24</v>
      </c>
      <c r="C497" s="3">
        <v>24</v>
      </c>
      <c r="D497" s="3">
        <v>24.357142857142858</v>
      </c>
      <c r="E497" s="3">
        <v>7.61</v>
      </c>
      <c r="F497" s="6">
        <v>3.8354399999999999E-3</v>
      </c>
      <c r="G497" s="6">
        <v>4.22</v>
      </c>
    </row>
    <row r="498" spans="1:7" ht="14.25">
      <c r="A498" s="2">
        <v>42711</v>
      </c>
      <c r="B498" s="3">
        <v>23</v>
      </c>
      <c r="C498" s="3">
        <v>23</v>
      </c>
      <c r="D498" s="3">
        <v>24.214285714285715</v>
      </c>
      <c r="E498" s="3">
        <v>8.35</v>
      </c>
      <c r="F498" s="6">
        <v>4.2084000000000002E-3</v>
      </c>
      <c r="G498" s="6">
        <v>4.63</v>
      </c>
    </row>
    <row r="499" spans="1:7" ht="14.25">
      <c r="A499" s="2">
        <v>42712</v>
      </c>
      <c r="B499" s="3">
        <v>940</v>
      </c>
      <c r="C499" s="3">
        <v>23.285714285714285</v>
      </c>
      <c r="D499" s="3">
        <v>23.877551020408163</v>
      </c>
      <c r="E499" s="3">
        <v>8.3000000000000007</v>
      </c>
      <c r="F499" s="6">
        <v>7.669200000000001E-3</v>
      </c>
      <c r="G499" s="6">
        <v>8.44</v>
      </c>
    </row>
    <row r="500" spans="1:7" ht="14.25">
      <c r="A500" s="2">
        <v>42713</v>
      </c>
      <c r="B500" s="3">
        <v>23</v>
      </c>
      <c r="C500" s="3">
        <v>23</v>
      </c>
      <c r="D500" s="3">
        <v>23.80612244897959</v>
      </c>
      <c r="E500" s="3">
        <v>8.52</v>
      </c>
      <c r="F500" s="6">
        <v>7.8724799999999994E-3</v>
      </c>
      <c r="G500" s="6">
        <v>8.66</v>
      </c>
    </row>
    <row r="501" spans="1:7" ht="14.25">
      <c r="A501" s="2">
        <v>42714</v>
      </c>
      <c r="B501" s="3">
        <v>23</v>
      </c>
      <c r="C501" s="3">
        <v>23</v>
      </c>
      <c r="D501" s="3">
        <v>23.663265306122447</v>
      </c>
      <c r="E501" s="3">
        <v>8.09</v>
      </c>
      <c r="F501" s="6">
        <v>7.4751600000000007E-3</v>
      </c>
      <c r="G501" s="6">
        <v>8.2200000000000006</v>
      </c>
    </row>
    <row r="502" spans="1:7" ht="14.25">
      <c r="A502" s="2">
        <v>42715</v>
      </c>
      <c r="B502" s="3">
        <v>23</v>
      </c>
      <c r="C502" s="3">
        <v>23</v>
      </c>
      <c r="D502" s="3">
        <v>23.520408163265305</v>
      </c>
      <c r="E502" s="3">
        <v>8.1999999999999993</v>
      </c>
      <c r="F502" s="6">
        <v>7.576799999999999E-3</v>
      </c>
      <c r="G502" s="6">
        <v>8.33</v>
      </c>
    </row>
    <row r="503" spans="1:7" ht="14.25">
      <c r="A503" s="2">
        <v>42716</v>
      </c>
      <c r="B503" s="3">
        <v>24</v>
      </c>
      <c r="C503" s="3">
        <v>24</v>
      </c>
      <c r="D503" s="3">
        <v>23.377551020408163</v>
      </c>
      <c r="E503" s="3">
        <v>8.4499999999999993</v>
      </c>
      <c r="F503" s="6">
        <v>7.8077999999999993E-3</v>
      </c>
      <c r="G503" s="6">
        <v>8.59</v>
      </c>
    </row>
    <row r="504" spans="1:7" ht="14.25">
      <c r="A504" s="2">
        <v>42717</v>
      </c>
      <c r="B504" s="3">
        <v>23</v>
      </c>
      <c r="C504" s="3">
        <v>23</v>
      </c>
      <c r="D504" s="3">
        <v>23.23469387755102</v>
      </c>
      <c r="E504" s="3">
        <v>8.4</v>
      </c>
      <c r="F504" s="6">
        <v>7.7616000000000004E-3</v>
      </c>
      <c r="G504" s="6">
        <v>8.5399999999999991</v>
      </c>
    </row>
    <row r="505" spans="1:7" ht="14.25">
      <c r="A505" s="2">
        <v>42718</v>
      </c>
      <c r="B505" s="3">
        <v>23</v>
      </c>
      <c r="C505" s="3">
        <v>23</v>
      </c>
      <c r="D505" s="3">
        <v>23.23469387755102</v>
      </c>
      <c r="E505" s="3">
        <v>8.23</v>
      </c>
      <c r="F505" s="6">
        <v>7.60452E-3</v>
      </c>
      <c r="G505" s="6">
        <v>8.36</v>
      </c>
    </row>
    <row r="506" spans="1:7" ht="14.25">
      <c r="A506" s="2">
        <v>42719</v>
      </c>
      <c r="B506" s="3">
        <v>23</v>
      </c>
      <c r="C506" s="3">
        <v>23</v>
      </c>
      <c r="D506" s="3">
        <v>23.23469387755102</v>
      </c>
      <c r="E506" s="3">
        <v>7.76</v>
      </c>
      <c r="F506" s="6">
        <v>7.1702399999999996E-3</v>
      </c>
      <c r="G506" s="6">
        <v>7.89</v>
      </c>
    </row>
    <row r="507" spans="1:7" ht="14.25">
      <c r="A507" s="2">
        <v>42720</v>
      </c>
      <c r="B507" s="3">
        <v>23</v>
      </c>
      <c r="C507" s="3">
        <v>23</v>
      </c>
      <c r="D507" s="3">
        <v>23.23469387755102</v>
      </c>
      <c r="E507" s="3">
        <v>7.85</v>
      </c>
      <c r="F507" s="6">
        <v>7.2533999999999993E-3</v>
      </c>
      <c r="G507" s="6">
        <v>7.98</v>
      </c>
    </row>
    <row r="508" spans="1:7" ht="14.25">
      <c r="A508" s="2">
        <v>42721</v>
      </c>
      <c r="B508" s="3">
        <v>24</v>
      </c>
      <c r="C508" s="3">
        <v>24</v>
      </c>
      <c r="D508" s="3">
        <v>23.30612244897959</v>
      </c>
      <c r="E508" s="3">
        <v>7.66</v>
      </c>
      <c r="F508" s="6">
        <v>7.0778400000000002E-3</v>
      </c>
      <c r="G508" s="6">
        <v>7.79</v>
      </c>
    </row>
    <row r="509" spans="1:7" ht="14.25">
      <c r="A509" s="2">
        <v>42722</v>
      </c>
      <c r="B509" s="3">
        <v>24</v>
      </c>
      <c r="C509" s="3">
        <v>24</v>
      </c>
      <c r="D509" s="3">
        <v>23.377551020408163</v>
      </c>
      <c r="E509" s="3">
        <v>7.89</v>
      </c>
      <c r="F509" s="6">
        <v>7.2903600000000001E-3</v>
      </c>
      <c r="G509" s="6">
        <v>8.02</v>
      </c>
    </row>
    <row r="510" spans="1:7" ht="14.25">
      <c r="A510" s="2">
        <v>42723</v>
      </c>
      <c r="B510" s="3">
        <v>23</v>
      </c>
      <c r="C510" s="3">
        <v>23</v>
      </c>
      <c r="D510" s="3">
        <v>23.30612244897959</v>
      </c>
      <c r="E510" s="3">
        <v>7.61</v>
      </c>
      <c r="F510" s="6">
        <v>7.0316399999999996E-3</v>
      </c>
      <c r="G510" s="6">
        <v>7.73</v>
      </c>
    </row>
    <row r="511" spans="1:7" ht="14.25">
      <c r="A511" s="2">
        <v>42724</v>
      </c>
      <c r="B511" s="3">
        <v>24</v>
      </c>
      <c r="C511" s="3">
        <v>24</v>
      </c>
      <c r="D511" s="3">
        <v>23.30612244897959</v>
      </c>
      <c r="E511" s="3">
        <v>7.59</v>
      </c>
      <c r="F511" s="6">
        <v>7.0131600000000001E-3</v>
      </c>
      <c r="G511" s="6">
        <v>7.71</v>
      </c>
    </row>
    <row r="512" spans="1:7" ht="14.25">
      <c r="A512" s="2">
        <v>42725</v>
      </c>
      <c r="B512" s="3">
        <v>24</v>
      </c>
      <c r="C512" s="3">
        <v>24</v>
      </c>
      <c r="D512" s="3">
        <v>23.377551020408163</v>
      </c>
      <c r="E512" s="3">
        <v>7.87</v>
      </c>
      <c r="F512" s="6">
        <v>7.2718799999999997E-3</v>
      </c>
      <c r="G512" s="6">
        <v>8</v>
      </c>
    </row>
    <row r="513" spans="1:7" ht="14.25">
      <c r="A513" s="2">
        <v>42726</v>
      </c>
      <c r="B513" s="3">
        <v>20</v>
      </c>
      <c r="C513" s="3">
        <v>20</v>
      </c>
      <c r="D513" s="3">
        <v>23.142857142857142</v>
      </c>
      <c r="E513" s="3">
        <v>7.64</v>
      </c>
      <c r="F513" s="6">
        <v>3.6901199999999999E-3</v>
      </c>
      <c r="G513" s="6">
        <v>4.0599999999999996</v>
      </c>
    </row>
    <row r="514" spans="1:7" ht="14.25">
      <c r="A514" s="2">
        <v>42727</v>
      </c>
      <c r="B514" s="3">
        <v>22</v>
      </c>
      <c r="C514" s="3">
        <v>22</v>
      </c>
      <c r="D514" s="3">
        <v>23.071428571428573</v>
      </c>
      <c r="E514" s="3">
        <v>7.16</v>
      </c>
      <c r="F514" s="6">
        <v>3.4582799999999998E-3</v>
      </c>
      <c r="G514" s="6">
        <v>3.8</v>
      </c>
    </row>
    <row r="515" spans="1:7" ht="14.25">
      <c r="A515" s="2">
        <v>42728</v>
      </c>
      <c r="B515" s="3">
        <v>23</v>
      </c>
      <c r="C515" s="3">
        <v>23</v>
      </c>
      <c r="D515" s="3">
        <v>23.071428571428573</v>
      </c>
      <c r="E515" s="3">
        <v>7.23</v>
      </c>
      <c r="F515" s="6">
        <v>3.4920899999999998E-3</v>
      </c>
      <c r="G515" s="6">
        <v>3.84</v>
      </c>
    </row>
    <row r="516" spans="1:7" ht="14.25">
      <c r="A516" s="2">
        <v>42729</v>
      </c>
      <c r="B516" s="3">
        <v>23</v>
      </c>
      <c r="C516" s="3">
        <v>23</v>
      </c>
      <c r="D516" s="3">
        <v>23.071428571428573</v>
      </c>
      <c r="E516" s="3">
        <v>7.19</v>
      </c>
      <c r="F516" s="6">
        <v>3.47277E-3</v>
      </c>
      <c r="G516" s="6">
        <v>3.82</v>
      </c>
    </row>
    <row r="517" spans="1:7" ht="14.25">
      <c r="A517" s="2">
        <v>42730</v>
      </c>
      <c r="B517" s="3">
        <v>23</v>
      </c>
      <c r="C517" s="3">
        <v>23</v>
      </c>
      <c r="D517" s="3">
        <v>23</v>
      </c>
      <c r="E517" s="3">
        <v>7.21</v>
      </c>
      <c r="F517" s="6">
        <v>3.4824299999999999E-3</v>
      </c>
      <c r="G517" s="6">
        <v>3.83</v>
      </c>
    </row>
    <row r="518" spans="1:7" ht="14.25">
      <c r="A518" s="2">
        <v>42731</v>
      </c>
      <c r="B518" s="3">
        <v>23</v>
      </c>
      <c r="C518" s="3">
        <v>23</v>
      </c>
      <c r="D518" s="3">
        <v>23</v>
      </c>
      <c r="E518" s="3">
        <v>7.15</v>
      </c>
      <c r="F518" s="6">
        <v>3.4534500000000003E-3</v>
      </c>
      <c r="G518" s="6">
        <v>3.8</v>
      </c>
    </row>
    <row r="519" spans="1:7" ht="14.25">
      <c r="A519" s="2">
        <v>42732</v>
      </c>
      <c r="B519" s="3">
        <v>23</v>
      </c>
      <c r="C519" s="3">
        <v>23</v>
      </c>
      <c r="D519" s="3">
        <v>23</v>
      </c>
      <c r="E519" s="3">
        <v>7.57</v>
      </c>
      <c r="F519" s="6">
        <v>3.6563100000000003E-3</v>
      </c>
      <c r="G519" s="6">
        <v>4.0199999999999996</v>
      </c>
    </row>
    <row r="520" spans="1:7" ht="14.25">
      <c r="A520" s="2">
        <v>42733</v>
      </c>
      <c r="B520" s="3">
        <v>23</v>
      </c>
      <c r="C520" s="3">
        <v>23</v>
      </c>
      <c r="D520" s="3">
        <v>23</v>
      </c>
      <c r="E520" s="3">
        <v>8.2100000000000009</v>
      </c>
      <c r="F520" s="6">
        <v>3.9654299999999998E-3</v>
      </c>
      <c r="G520" s="6">
        <v>4.3600000000000003</v>
      </c>
    </row>
    <row r="521" spans="1:7" ht="14.25">
      <c r="A521" s="2">
        <v>42734</v>
      </c>
      <c r="B521" s="3">
        <v>23</v>
      </c>
      <c r="C521" s="3">
        <v>23</v>
      </c>
      <c r="D521" s="3">
        <v>23</v>
      </c>
      <c r="E521" s="3">
        <v>8.16</v>
      </c>
      <c r="F521" s="6">
        <v>3.9412800000000001E-3</v>
      </c>
      <c r="G521" s="6">
        <v>4.34</v>
      </c>
    </row>
    <row r="522" spans="1:7" ht="14.25">
      <c r="A522" s="2">
        <v>42735</v>
      </c>
      <c r="B522" s="3">
        <v>22</v>
      </c>
      <c r="C522" s="3">
        <v>22</v>
      </c>
      <c r="D522" s="3">
        <v>22.857142857142858</v>
      </c>
      <c r="E522" s="3">
        <v>8.0500000000000007</v>
      </c>
      <c r="F522" s="6">
        <v>3.8881500000000004E-3</v>
      </c>
      <c r="G522" s="6">
        <v>4.28</v>
      </c>
    </row>
    <row r="523" spans="1:7" ht="14.25">
      <c r="A523" s="2">
        <v>42736</v>
      </c>
      <c r="B523" s="3">
        <v>23</v>
      </c>
      <c r="C523" s="3">
        <v>23</v>
      </c>
      <c r="D523" s="3">
        <v>22.785714285714285</v>
      </c>
      <c r="E523" s="3">
        <v>8.14</v>
      </c>
      <c r="F523" s="6">
        <v>3.9316200000000003E-3</v>
      </c>
      <c r="G523" s="6">
        <v>4.32</v>
      </c>
    </row>
    <row r="524" spans="1:7" ht="14.25">
      <c r="A524" s="2">
        <v>42737</v>
      </c>
      <c r="B524" s="3">
        <v>23</v>
      </c>
      <c r="C524" s="3">
        <v>23</v>
      </c>
      <c r="D524" s="3">
        <v>22.785714285714285</v>
      </c>
      <c r="E524" s="3">
        <v>8.33</v>
      </c>
      <c r="F524" s="6">
        <v>4.02339E-3</v>
      </c>
      <c r="G524" s="6">
        <v>4.43</v>
      </c>
    </row>
    <row r="525" spans="1:7" ht="14.25">
      <c r="A525" s="2">
        <v>42738</v>
      </c>
      <c r="B525" s="3">
        <v>23</v>
      </c>
      <c r="C525" s="3">
        <v>23</v>
      </c>
      <c r="D525" s="3">
        <v>22.714285714285715</v>
      </c>
      <c r="E525" s="3">
        <v>9.59</v>
      </c>
      <c r="F525" s="6">
        <v>4.63197E-3</v>
      </c>
      <c r="G525" s="6">
        <v>5.0999999999999996</v>
      </c>
    </row>
    <row r="526" spans="1:7" ht="14.25">
      <c r="A526" s="2">
        <v>42739</v>
      </c>
      <c r="B526" s="3">
        <v>23</v>
      </c>
      <c r="C526" s="3">
        <v>23</v>
      </c>
      <c r="D526" s="3">
        <v>22.642857142857142</v>
      </c>
      <c r="E526" s="3">
        <v>10.88</v>
      </c>
      <c r="F526" s="6">
        <v>5.2550399999999999E-3</v>
      </c>
      <c r="G526" s="6">
        <v>5.78</v>
      </c>
    </row>
    <row r="527" spans="1:7" ht="14.25">
      <c r="A527" s="2">
        <v>42740</v>
      </c>
      <c r="B527" s="3">
        <v>23</v>
      </c>
      <c r="C527" s="3">
        <v>23</v>
      </c>
      <c r="D527" s="3">
        <v>22.857142857142858</v>
      </c>
      <c r="E527" s="3">
        <v>10.199999999999999</v>
      </c>
      <c r="F527" s="6">
        <v>4.9265999999999997E-3</v>
      </c>
      <c r="G527" s="6">
        <v>5.42</v>
      </c>
    </row>
    <row r="528" spans="1:7" ht="14.25">
      <c r="A528" s="2">
        <v>42741</v>
      </c>
      <c r="B528" s="3">
        <v>23</v>
      </c>
      <c r="C528" s="3">
        <v>23</v>
      </c>
      <c r="D528" s="3">
        <v>22.928571428571427</v>
      </c>
      <c r="E528" s="3">
        <v>10.07</v>
      </c>
      <c r="F528" s="6">
        <v>4.8638099999999997E-3</v>
      </c>
      <c r="G528" s="6">
        <v>5.35</v>
      </c>
    </row>
    <row r="529" spans="1:7" ht="14.25">
      <c r="A529" s="2">
        <v>42742</v>
      </c>
      <c r="B529" s="3">
        <v>23</v>
      </c>
      <c r="C529" s="3">
        <v>23</v>
      </c>
      <c r="D529" s="3">
        <v>22.928571428571427</v>
      </c>
      <c r="E529" s="3">
        <v>9.7799999999999994</v>
      </c>
      <c r="F529" s="6">
        <v>4.7237399999999997E-3</v>
      </c>
      <c r="G529" s="6">
        <v>5.2</v>
      </c>
    </row>
    <row r="530" spans="1:7" ht="14.25">
      <c r="A530" s="2">
        <v>42743</v>
      </c>
      <c r="B530" s="3">
        <v>23</v>
      </c>
      <c r="C530" s="3">
        <v>23</v>
      </c>
      <c r="D530" s="3">
        <v>22.928571428571427</v>
      </c>
      <c r="E530" s="3">
        <v>10.27</v>
      </c>
      <c r="F530" s="6">
        <v>4.9604100000000002E-3</v>
      </c>
      <c r="G530" s="6">
        <v>5.46</v>
      </c>
    </row>
    <row r="531" spans="1:7" ht="14.25">
      <c r="A531" s="2">
        <v>42744</v>
      </c>
      <c r="B531" s="3">
        <v>23</v>
      </c>
      <c r="C531" s="3">
        <v>23</v>
      </c>
      <c r="D531" s="3">
        <v>22.928571428571427</v>
      </c>
      <c r="E531" s="3">
        <v>10.199999999999999</v>
      </c>
      <c r="F531" s="6">
        <v>4.9265999999999997E-3</v>
      </c>
      <c r="G531" s="6">
        <v>5.42</v>
      </c>
    </row>
    <row r="532" spans="1:7" ht="14.25">
      <c r="A532" s="2">
        <v>42745</v>
      </c>
      <c r="B532" s="3">
        <v>23</v>
      </c>
      <c r="C532" s="3">
        <v>23</v>
      </c>
      <c r="D532" s="3">
        <v>22.928571428571427</v>
      </c>
      <c r="E532" s="3">
        <v>10.55</v>
      </c>
      <c r="F532" s="6">
        <v>5.0956500000000002E-3</v>
      </c>
      <c r="G532" s="6">
        <v>5.61</v>
      </c>
    </row>
    <row r="533" spans="1:7" ht="14.25">
      <c r="A533" s="2">
        <v>42746</v>
      </c>
      <c r="B533" s="3">
        <v>23</v>
      </c>
      <c r="C533" s="3">
        <v>23</v>
      </c>
      <c r="D533" s="3">
        <v>22.928571428571427</v>
      </c>
      <c r="E533" s="3">
        <v>9.83</v>
      </c>
      <c r="F533" s="6">
        <v>4.7478899999999994E-3</v>
      </c>
      <c r="G533" s="6">
        <v>5.22</v>
      </c>
    </row>
    <row r="534" spans="1:7" ht="14.25">
      <c r="A534" s="2">
        <v>42747</v>
      </c>
      <c r="B534" s="3">
        <v>23</v>
      </c>
      <c r="C534" s="3">
        <v>23</v>
      </c>
      <c r="D534" s="3">
        <v>22.928571428571427</v>
      </c>
      <c r="E534" s="3">
        <v>9.81</v>
      </c>
      <c r="F534" s="6">
        <v>4.7382299999999995E-3</v>
      </c>
      <c r="G534" s="6">
        <v>5.21</v>
      </c>
    </row>
    <row r="535" spans="1:7" ht="14.25">
      <c r="A535" s="2">
        <v>42748</v>
      </c>
      <c r="B535" s="3">
        <v>22</v>
      </c>
      <c r="C535" s="3">
        <v>22</v>
      </c>
      <c r="D535" s="3">
        <v>22.857142857142858</v>
      </c>
      <c r="E535" s="3">
        <v>9.7799999999999994</v>
      </c>
      <c r="F535" s="6">
        <v>4.7237399999999997E-3</v>
      </c>
      <c r="G535" s="6">
        <v>5.2</v>
      </c>
    </row>
    <row r="536" spans="1:7" ht="14.25">
      <c r="A536" s="2">
        <v>42749</v>
      </c>
      <c r="B536" s="3">
        <v>22</v>
      </c>
      <c r="C536" s="3">
        <v>22</v>
      </c>
      <c r="D536" s="3">
        <v>22.857142857142858</v>
      </c>
      <c r="E536" s="3">
        <v>9.7799999999999994</v>
      </c>
      <c r="F536" s="6">
        <v>4.7237399999999997E-3</v>
      </c>
      <c r="G536" s="6">
        <v>5.2</v>
      </c>
    </row>
    <row r="537" spans="1:7" ht="14.25">
      <c r="A537" s="2">
        <v>42750</v>
      </c>
      <c r="B537" s="3">
        <v>22</v>
      </c>
      <c r="C537" s="3">
        <v>22</v>
      </c>
      <c r="D537" s="3">
        <v>22.785714285714285</v>
      </c>
      <c r="E537" s="3">
        <v>9.8800000000000008</v>
      </c>
      <c r="F537" s="6">
        <v>4.7720400000000008E-3</v>
      </c>
      <c r="G537" s="6">
        <v>5.25</v>
      </c>
    </row>
    <row r="538" spans="1:7" ht="14.25">
      <c r="A538" s="2">
        <v>42751</v>
      </c>
      <c r="B538" s="3">
        <v>22</v>
      </c>
      <c r="C538" s="3">
        <v>22</v>
      </c>
      <c r="D538" s="3">
        <v>22.714285714285715</v>
      </c>
      <c r="E538" s="3">
        <v>9.59</v>
      </c>
      <c r="F538" s="6">
        <v>4.63197E-3</v>
      </c>
      <c r="G538" s="6">
        <v>5.0999999999999996</v>
      </c>
    </row>
    <row r="539" spans="1:7" ht="14.25">
      <c r="A539" s="2">
        <v>42752</v>
      </c>
      <c r="B539" s="3">
        <v>23</v>
      </c>
      <c r="C539" s="3">
        <v>23</v>
      </c>
      <c r="D539" s="3">
        <v>22.714285714285715</v>
      </c>
      <c r="E539" s="3">
        <v>10.14</v>
      </c>
      <c r="F539" s="6">
        <v>4.8976200000000001E-3</v>
      </c>
      <c r="G539" s="6">
        <v>5.39</v>
      </c>
    </row>
    <row r="540" spans="1:7" ht="14.25">
      <c r="A540" s="2">
        <v>42753</v>
      </c>
      <c r="B540" s="3">
        <v>22</v>
      </c>
      <c r="C540" s="3">
        <v>22</v>
      </c>
      <c r="D540" s="3">
        <v>22.642857142857142</v>
      </c>
      <c r="E540" s="3">
        <v>10.19</v>
      </c>
      <c r="F540" s="6">
        <v>4.9217699999999998E-3</v>
      </c>
      <c r="G540" s="6">
        <v>5.41</v>
      </c>
    </row>
    <row r="541" spans="1:7" ht="14.25">
      <c r="A541" s="2">
        <v>42754</v>
      </c>
      <c r="B541" s="3">
        <v>22</v>
      </c>
      <c r="C541" s="3">
        <v>22</v>
      </c>
      <c r="D541" s="3">
        <v>22.571428571428573</v>
      </c>
      <c r="E541" s="3">
        <v>10.43</v>
      </c>
      <c r="F541" s="6">
        <v>5.03769E-3</v>
      </c>
      <c r="G541" s="6">
        <v>5.54</v>
      </c>
    </row>
    <row r="542" spans="1:7" ht="14.25">
      <c r="A542" s="2">
        <v>42755</v>
      </c>
      <c r="B542" s="3">
        <v>22</v>
      </c>
      <c r="C542" s="3">
        <v>22</v>
      </c>
      <c r="D542" s="3">
        <v>22.5</v>
      </c>
      <c r="E542" s="3">
        <v>10.6</v>
      </c>
      <c r="F542" s="6">
        <v>5.1197999999999999E-3</v>
      </c>
      <c r="G542" s="6">
        <v>5.63</v>
      </c>
    </row>
    <row r="543" spans="1:7" ht="14.25">
      <c r="A543" s="2">
        <v>42756</v>
      </c>
      <c r="B543" s="3">
        <v>22</v>
      </c>
      <c r="C543" s="3">
        <v>22</v>
      </c>
      <c r="D543" s="3">
        <v>22.428571428571427</v>
      </c>
      <c r="E543" s="3">
        <v>10.91</v>
      </c>
      <c r="F543" s="6">
        <v>5.0404200000000003E-3</v>
      </c>
      <c r="G543" s="6">
        <v>5.54</v>
      </c>
    </row>
    <row r="544" spans="1:7" ht="14.25">
      <c r="A544" s="2">
        <v>42757</v>
      </c>
      <c r="B544" s="3">
        <v>22</v>
      </c>
      <c r="C544" s="3">
        <v>22</v>
      </c>
      <c r="D544" s="3">
        <v>22.357142857142858</v>
      </c>
      <c r="E544" s="3">
        <v>10.71</v>
      </c>
      <c r="F544" s="6">
        <v>4.9480200000000009E-3</v>
      </c>
      <c r="G544" s="6">
        <v>5.44</v>
      </c>
    </row>
    <row r="545" spans="1:7" ht="14.25">
      <c r="A545" s="2">
        <v>42758</v>
      </c>
      <c r="B545" s="3">
        <v>22</v>
      </c>
      <c r="C545" s="3">
        <v>22</v>
      </c>
      <c r="D545" s="3">
        <v>22.285714285714285</v>
      </c>
      <c r="E545" s="3">
        <v>10.78</v>
      </c>
      <c r="F545" s="6">
        <v>4.9803599999999996E-3</v>
      </c>
      <c r="G545" s="6">
        <v>5.48</v>
      </c>
    </row>
    <row r="546" spans="1:7" ht="14.25">
      <c r="A546" s="2">
        <v>42759</v>
      </c>
      <c r="B546" s="3">
        <v>22</v>
      </c>
      <c r="C546" s="3">
        <v>22</v>
      </c>
      <c r="D546" s="3">
        <v>22.214285714285715</v>
      </c>
      <c r="E546" s="3">
        <v>10.51</v>
      </c>
      <c r="F546" s="6">
        <v>4.8556199999999997E-3</v>
      </c>
      <c r="G546" s="6">
        <v>5.34</v>
      </c>
    </row>
    <row r="547" spans="1:7" ht="14.25">
      <c r="A547" s="2">
        <v>42760</v>
      </c>
      <c r="B547" s="3">
        <v>22</v>
      </c>
      <c r="C547" s="3">
        <v>22</v>
      </c>
      <c r="D547" s="3">
        <v>22.142857142857142</v>
      </c>
      <c r="E547" s="3">
        <v>10.51</v>
      </c>
      <c r="F547" s="6">
        <v>4.8556199999999997E-3</v>
      </c>
      <c r="G547" s="6">
        <v>5.34</v>
      </c>
    </row>
    <row r="548" spans="1:7" ht="14.25">
      <c r="A548" s="2">
        <v>42761</v>
      </c>
      <c r="B548" s="3">
        <v>22</v>
      </c>
      <c r="C548" s="3">
        <v>22</v>
      </c>
      <c r="D548" s="3">
        <v>22.071428571428573</v>
      </c>
      <c r="E548" s="3">
        <v>10.65</v>
      </c>
      <c r="F548" s="6">
        <v>4.9203000000000007E-3</v>
      </c>
      <c r="G548" s="6">
        <v>5.41</v>
      </c>
    </row>
    <row r="549" spans="1:7" ht="14.25">
      <c r="A549" s="2">
        <v>42762</v>
      </c>
      <c r="B549" s="3">
        <v>22</v>
      </c>
      <c r="C549" s="3">
        <v>22</v>
      </c>
      <c r="D549" s="3">
        <v>22.071428571428573</v>
      </c>
      <c r="E549" s="3">
        <v>10.51</v>
      </c>
      <c r="F549" s="6">
        <v>4.8556199999999997E-3</v>
      </c>
      <c r="G549" s="6">
        <v>5.34</v>
      </c>
    </row>
    <row r="550" spans="1:7" ht="14.25">
      <c r="A550" s="2">
        <v>42763</v>
      </c>
      <c r="B550" s="3">
        <v>22</v>
      </c>
      <c r="C550" s="3">
        <v>22</v>
      </c>
      <c r="D550" s="3">
        <v>22.071428571428573</v>
      </c>
      <c r="E550" s="3">
        <v>10.54</v>
      </c>
      <c r="F550" s="6">
        <v>4.8694799999999998E-3</v>
      </c>
      <c r="G550" s="6">
        <v>5.36</v>
      </c>
    </row>
    <row r="551" spans="1:7" ht="14.25">
      <c r="A551" s="2">
        <v>42764</v>
      </c>
      <c r="B551" s="3">
        <v>22</v>
      </c>
      <c r="C551" s="3">
        <v>22</v>
      </c>
      <c r="D551" s="3">
        <v>22.071428571428573</v>
      </c>
      <c r="E551" s="3">
        <v>10.47</v>
      </c>
      <c r="F551" s="6">
        <v>4.8371400000000002E-3</v>
      </c>
      <c r="G551" s="6">
        <v>5.32</v>
      </c>
    </row>
    <row r="552" spans="1:7" ht="14.25">
      <c r="A552" s="2">
        <v>42765</v>
      </c>
      <c r="B552" s="3">
        <v>22</v>
      </c>
      <c r="C552" s="3">
        <v>22</v>
      </c>
      <c r="D552" s="3">
        <v>22.071428571428573</v>
      </c>
      <c r="E552" s="3">
        <v>10.62</v>
      </c>
      <c r="F552" s="6">
        <v>4.9064399999999989E-3</v>
      </c>
      <c r="G552" s="6">
        <v>5.4</v>
      </c>
    </row>
    <row r="553" spans="1:7" ht="14.25">
      <c r="A553" s="2">
        <v>42766</v>
      </c>
      <c r="B553" s="3">
        <v>23</v>
      </c>
      <c r="C553" s="3">
        <v>23</v>
      </c>
      <c r="D553" s="3">
        <v>22.071428571428573</v>
      </c>
      <c r="E553" s="3">
        <v>10.71</v>
      </c>
      <c r="F553" s="6">
        <v>4.9480200000000009E-3</v>
      </c>
      <c r="G553" s="6">
        <v>5.44</v>
      </c>
    </row>
    <row r="554" spans="1:7" ht="14.25">
      <c r="A554" s="2">
        <v>42767</v>
      </c>
      <c r="B554" s="3">
        <v>23</v>
      </c>
      <c r="C554" s="3">
        <v>23</v>
      </c>
      <c r="D554" s="3">
        <v>22.142857142857142</v>
      </c>
      <c r="E554" s="3">
        <v>10.71</v>
      </c>
      <c r="F554" s="6">
        <v>4.9480200000000009E-3</v>
      </c>
      <c r="G554" s="6">
        <v>5.44</v>
      </c>
    </row>
    <row r="555" spans="1:7" ht="14.25">
      <c r="A555" s="2">
        <v>42768</v>
      </c>
      <c r="B555" s="3">
        <v>23</v>
      </c>
      <c r="C555" s="3">
        <v>23</v>
      </c>
      <c r="D555" s="3">
        <v>22.214285714285715</v>
      </c>
      <c r="E555" s="3">
        <v>10.78</v>
      </c>
      <c r="F555" s="6">
        <v>4.9803599999999996E-3</v>
      </c>
      <c r="G555" s="6">
        <v>5.48</v>
      </c>
    </row>
    <row r="556" spans="1:7" ht="14.25">
      <c r="A556" s="2">
        <v>42769</v>
      </c>
      <c r="B556" s="3">
        <v>23</v>
      </c>
      <c r="C556" s="3">
        <v>23</v>
      </c>
      <c r="D556" s="3">
        <v>22.285714285714285</v>
      </c>
      <c r="E556" s="3">
        <v>10.95</v>
      </c>
      <c r="F556" s="6">
        <v>5.0588999999999999E-3</v>
      </c>
      <c r="G556" s="6">
        <v>5.56</v>
      </c>
    </row>
    <row r="557" spans="1:7" ht="14.25">
      <c r="A557" s="2">
        <v>42770</v>
      </c>
      <c r="B557" s="3">
        <v>23</v>
      </c>
      <c r="C557" s="3">
        <v>23</v>
      </c>
      <c r="D557" s="3">
        <v>22.357142857142858</v>
      </c>
      <c r="E557" s="3">
        <v>11.32</v>
      </c>
      <c r="F557" s="6">
        <v>5.2298400000000004E-3</v>
      </c>
      <c r="G557" s="6">
        <v>5.75</v>
      </c>
    </row>
    <row r="558" spans="1:7" ht="14.25">
      <c r="A558" s="2">
        <v>42771</v>
      </c>
      <c r="B558" s="3">
        <v>22</v>
      </c>
      <c r="C558" s="3">
        <v>22</v>
      </c>
      <c r="D558" s="3">
        <v>22.357142857142858</v>
      </c>
      <c r="E558" s="3">
        <v>11.22</v>
      </c>
      <c r="F558" s="6">
        <v>5.1836399999999998E-3</v>
      </c>
      <c r="G558" s="6">
        <v>5.7</v>
      </c>
    </row>
    <row r="559" spans="1:7" ht="14.25">
      <c r="A559" s="2">
        <v>42772</v>
      </c>
      <c r="B559" s="3">
        <v>22</v>
      </c>
      <c r="C559" s="3">
        <v>22</v>
      </c>
      <c r="D559" s="3">
        <v>22.357142857142858</v>
      </c>
      <c r="E559" s="3">
        <v>11.32</v>
      </c>
      <c r="F559" s="6">
        <v>5.2298400000000004E-3</v>
      </c>
      <c r="G559" s="6">
        <v>5.75</v>
      </c>
    </row>
    <row r="560" spans="1:7" ht="14.25">
      <c r="A560" s="2">
        <v>42773</v>
      </c>
      <c r="B560" s="3">
        <v>22</v>
      </c>
      <c r="C560" s="3">
        <v>22</v>
      </c>
      <c r="D560" s="3">
        <v>22.357142857142858</v>
      </c>
      <c r="E560" s="3">
        <v>11.45</v>
      </c>
      <c r="F560" s="6">
        <v>5.2898999999999993E-3</v>
      </c>
      <c r="G560" s="6">
        <v>5.82</v>
      </c>
    </row>
    <row r="561" spans="1:7" ht="14.25">
      <c r="A561" s="2">
        <v>42774</v>
      </c>
      <c r="B561" s="3">
        <v>23</v>
      </c>
      <c r="C561" s="3">
        <v>23</v>
      </c>
      <c r="D561" s="3">
        <v>22.428571428571427</v>
      </c>
      <c r="E561" s="3">
        <v>11.39</v>
      </c>
      <c r="F561" s="6">
        <v>5.26218E-3</v>
      </c>
      <c r="G561" s="6">
        <v>5.79</v>
      </c>
    </row>
    <row r="562" spans="1:7" ht="14.25">
      <c r="A562" s="2">
        <v>42775</v>
      </c>
      <c r="B562" s="3">
        <v>23</v>
      </c>
      <c r="C562" s="3">
        <v>23</v>
      </c>
      <c r="D562" s="3">
        <v>22.5</v>
      </c>
      <c r="E562" s="3">
        <v>10.94</v>
      </c>
      <c r="F562" s="6">
        <v>5.2840199999999995E-3</v>
      </c>
      <c r="G562" s="6">
        <v>5.81</v>
      </c>
    </row>
    <row r="563" spans="1:7" ht="14.25">
      <c r="A563" s="2">
        <v>42776</v>
      </c>
      <c r="B563" s="3">
        <v>22</v>
      </c>
      <c r="C563" s="3">
        <v>22</v>
      </c>
      <c r="D563" s="3">
        <v>22.5</v>
      </c>
      <c r="E563" s="3">
        <v>11.34</v>
      </c>
      <c r="F563" s="6">
        <v>5.4772199999999997E-3</v>
      </c>
      <c r="G563" s="6">
        <v>6.02</v>
      </c>
    </row>
    <row r="564" spans="1:7" ht="14.25">
      <c r="A564" s="2">
        <v>42777</v>
      </c>
      <c r="B564" s="3">
        <v>22</v>
      </c>
      <c r="C564" s="3">
        <v>22</v>
      </c>
      <c r="D564" s="3">
        <v>22.5</v>
      </c>
      <c r="E564" s="3">
        <v>11.43</v>
      </c>
      <c r="F564" s="6">
        <v>5.52069E-3</v>
      </c>
      <c r="G564" s="6">
        <v>6.07</v>
      </c>
    </row>
    <row r="565" spans="1:7" ht="14.25">
      <c r="A565" s="2">
        <v>42778</v>
      </c>
      <c r="B565" s="3">
        <v>23</v>
      </c>
      <c r="C565" s="3">
        <v>23</v>
      </c>
      <c r="D565" s="3">
        <v>22.571428571428573</v>
      </c>
      <c r="E565" s="3">
        <v>11.42</v>
      </c>
      <c r="F565" s="6">
        <v>5.51586E-3</v>
      </c>
      <c r="G565" s="6">
        <v>6.07</v>
      </c>
    </row>
    <row r="566" spans="1:7" ht="14.25">
      <c r="A566" s="2">
        <v>42779</v>
      </c>
      <c r="B566" s="3">
        <v>23</v>
      </c>
      <c r="C566" s="3">
        <v>23</v>
      </c>
      <c r="D566" s="3">
        <v>22.642857142857142</v>
      </c>
      <c r="E566" s="3">
        <v>11.39</v>
      </c>
      <c r="F566" s="6">
        <v>5.5013700000000002E-3</v>
      </c>
      <c r="G566" s="6">
        <v>6.05</v>
      </c>
    </row>
    <row r="567" spans="1:7" ht="14.25">
      <c r="A567" s="2">
        <v>42780</v>
      </c>
      <c r="B567" s="3">
        <v>23</v>
      </c>
      <c r="C567" s="3">
        <v>23</v>
      </c>
      <c r="D567" s="3">
        <v>22.642857142857142</v>
      </c>
      <c r="E567" s="3">
        <v>13</v>
      </c>
      <c r="F567" s="6">
        <v>6.2790000000000007E-3</v>
      </c>
      <c r="G567" s="6">
        <v>6.91</v>
      </c>
    </row>
    <row r="568" spans="1:7" ht="14.25">
      <c r="A568" s="2">
        <v>42781</v>
      </c>
      <c r="B568" s="3">
        <v>32</v>
      </c>
      <c r="C568" s="3">
        <v>32</v>
      </c>
      <c r="D568" s="3">
        <v>23.285714285714285</v>
      </c>
      <c r="E568" s="3">
        <v>12.97</v>
      </c>
      <c r="F568" s="6">
        <v>6.2645100000000009E-3</v>
      </c>
      <c r="G568" s="6">
        <v>6.89</v>
      </c>
    </row>
    <row r="569" spans="1:7" ht="14.25">
      <c r="A569" s="2">
        <v>42782</v>
      </c>
      <c r="B569" s="3">
        <v>23</v>
      </c>
      <c r="C569" s="3">
        <v>23</v>
      </c>
      <c r="D569" s="3">
        <v>23.285714285714285</v>
      </c>
      <c r="E569" s="3">
        <v>12.95</v>
      </c>
      <c r="F569" s="6">
        <v>6.2548499999999993E-3</v>
      </c>
      <c r="G569" s="6">
        <v>6.88</v>
      </c>
    </row>
    <row r="570" spans="1:7" ht="14.25">
      <c r="A570" s="2">
        <v>42783</v>
      </c>
      <c r="B570" s="3">
        <v>23</v>
      </c>
      <c r="C570" s="3">
        <v>23</v>
      </c>
      <c r="D570" s="3">
        <v>23.285714285714285</v>
      </c>
      <c r="E570" s="3">
        <v>12.72</v>
      </c>
      <c r="F570" s="6">
        <v>6.1437600000000007E-3</v>
      </c>
      <c r="G570" s="6">
        <v>6.76</v>
      </c>
    </row>
    <row r="571" spans="1:7" ht="14.25">
      <c r="A571" s="2">
        <v>42784</v>
      </c>
      <c r="B571" s="3">
        <v>23</v>
      </c>
      <c r="C571" s="3">
        <v>23</v>
      </c>
      <c r="D571" s="3">
        <v>23.285714285714285</v>
      </c>
      <c r="E571" s="3">
        <v>12.83</v>
      </c>
      <c r="F571" s="6">
        <v>6.1968899999999992E-3</v>
      </c>
      <c r="G571" s="6">
        <v>6.82</v>
      </c>
    </row>
    <row r="572" spans="1:7" ht="14.25">
      <c r="A572" s="2">
        <v>42785</v>
      </c>
      <c r="B572" s="3">
        <v>22</v>
      </c>
      <c r="C572" s="3">
        <v>22</v>
      </c>
      <c r="D572" s="3">
        <v>23.285714285714285</v>
      </c>
      <c r="E572" s="3">
        <v>12.82</v>
      </c>
      <c r="F572" s="6">
        <v>6.1920599999999992E-3</v>
      </c>
      <c r="G572" s="6">
        <v>6.81</v>
      </c>
    </row>
    <row r="573" spans="1:7" ht="14.25">
      <c r="A573" s="2">
        <v>42786</v>
      </c>
      <c r="B573" s="3">
        <v>22</v>
      </c>
      <c r="C573" s="3">
        <v>22</v>
      </c>
      <c r="D573" s="3">
        <v>23.285714285714285</v>
      </c>
      <c r="E573" s="3">
        <v>12.52</v>
      </c>
      <c r="F573" s="6">
        <v>6.0471600000000002E-3</v>
      </c>
      <c r="G573" s="6">
        <v>6.65</v>
      </c>
    </row>
    <row r="574" spans="1:7" ht="14.25">
      <c r="A574" s="2">
        <v>42787</v>
      </c>
      <c r="B574" s="3">
        <v>23</v>
      </c>
      <c r="C574" s="3">
        <v>23</v>
      </c>
      <c r="D574" s="3">
        <v>23.357142857142858</v>
      </c>
      <c r="E574" s="3">
        <v>12.77</v>
      </c>
      <c r="F574" s="6">
        <v>6.1679100000000004E-3</v>
      </c>
      <c r="G574" s="6">
        <v>6.78</v>
      </c>
    </row>
    <row r="575" spans="1:7" ht="14.25">
      <c r="A575" s="2">
        <v>42788</v>
      </c>
      <c r="B575" s="3">
        <v>23</v>
      </c>
      <c r="C575" s="3">
        <v>23</v>
      </c>
      <c r="D575" s="3">
        <v>23.357142857142858</v>
      </c>
      <c r="E575" s="3">
        <v>12.69</v>
      </c>
      <c r="F575" s="6">
        <v>6.1292699999999992E-3</v>
      </c>
      <c r="G575" s="6">
        <v>6.74</v>
      </c>
    </row>
    <row r="576" spans="1:7" ht="14.25">
      <c r="A576" s="2">
        <v>42789</v>
      </c>
      <c r="B576" s="3">
        <v>23</v>
      </c>
      <c r="C576" s="3">
        <v>23</v>
      </c>
      <c r="D576" s="3">
        <v>23.357142857142858</v>
      </c>
      <c r="E576" s="3">
        <v>13.13</v>
      </c>
      <c r="F576" s="6">
        <v>6.3417900000000008E-3</v>
      </c>
      <c r="G576" s="6">
        <v>6.98</v>
      </c>
    </row>
    <row r="577" spans="1:7" ht="14.25">
      <c r="A577" s="2">
        <v>42790</v>
      </c>
      <c r="B577" s="3">
        <v>23</v>
      </c>
      <c r="C577" s="3">
        <v>23</v>
      </c>
      <c r="D577" s="3">
        <v>23.428571428571427</v>
      </c>
      <c r="E577" s="3">
        <v>13.11</v>
      </c>
      <c r="F577" s="6">
        <v>6.3321299999999992E-3</v>
      </c>
      <c r="G577" s="6">
        <v>6.97</v>
      </c>
    </row>
    <row r="578" spans="1:7" ht="14.25">
      <c r="A578" s="2">
        <v>42791</v>
      </c>
      <c r="B578" s="3">
        <v>23</v>
      </c>
      <c r="C578" s="3">
        <v>23</v>
      </c>
      <c r="D578" s="3">
        <v>23.5</v>
      </c>
      <c r="E578" s="3">
        <v>13.57</v>
      </c>
      <c r="F578" s="6">
        <v>6.8392799999999997E-3</v>
      </c>
      <c r="G578" s="6">
        <v>7.52</v>
      </c>
    </row>
    <row r="579" spans="1:7" ht="14.25">
      <c r="A579" s="2">
        <v>42792</v>
      </c>
      <c r="B579" s="3">
        <v>23</v>
      </c>
      <c r="C579" s="3">
        <v>23</v>
      </c>
      <c r="D579" s="3">
        <v>23.5</v>
      </c>
      <c r="E579" s="3">
        <v>14.59</v>
      </c>
      <c r="F579" s="6">
        <v>7.3533599999999998E-3</v>
      </c>
      <c r="G579" s="6">
        <v>8.09</v>
      </c>
    </row>
    <row r="580" spans="1:7" ht="14.25">
      <c r="A580" s="2">
        <v>42793</v>
      </c>
      <c r="B580" s="3">
        <v>23</v>
      </c>
      <c r="C580" s="3">
        <v>23</v>
      </c>
      <c r="D580" s="3">
        <v>23.5</v>
      </c>
      <c r="E580" s="3">
        <v>15.55</v>
      </c>
      <c r="F580" s="6">
        <v>7.837199999999999E-3</v>
      </c>
      <c r="G580" s="6">
        <v>8.6199999999999992</v>
      </c>
    </row>
    <row r="581" spans="1:7" ht="14.25">
      <c r="A581" s="2">
        <v>42794</v>
      </c>
      <c r="B581" s="3">
        <v>24</v>
      </c>
      <c r="C581" s="3">
        <v>24</v>
      </c>
      <c r="D581" s="3">
        <v>23.571428571428573</v>
      </c>
      <c r="E581" s="3">
        <v>16.07</v>
      </c>
      <c r="F581" s="6">
        <v>8.0992800000000004E-3</v>
      </c>
      <c r="G581" s="6">
        <v>8.91</v>
      </c>
    </row>
    <row r="582" spans="1:7" ht="14.25">
      <c r="A582" s="2">
        <v>42795</v>
      </c>
      <c r="B582" s="3">
        <v>27</v>
      </c>
      <c r="C582" s="3">
        <v>27</v>
      </c>
      <c r="D582" s="3">
        <v>23.214285714285715</v>
      </c>
      <c r="E582" s="3">
        <v>17.55</v>
      </c>
      <c r="F582" s="6">
        <v>8.4766500000000005E-3</v>
      </c>
      <c r="G582" s="6">
        <v>9.32</v>
      </c>
    </row>
    <row r="583" spans="1:7" ht="14.25">
      <c r="A583" s="2">
        <v>42796</v>
      </c>
      <c r="B583" s="3">
        <v>24</v>
      </c>
      <c r="C583" s="3">
        <v>24</v>
      </c>
      <c r="D583" s="3">
        <v>23.285714285714285</v>
      </c>
      <c r="E583" s="3">
        <v>19.079999999999998</v>
      </c>
      <c r="F583" s="6">
        <v>9.2156399999999989E-3</v>
      </c>
      <c r="G583" s="6">
        <v>10.14</v>
      </c>
    </row>
    <row r="584" spans="1:7" ht="14.25">
      <c r="A584" s="2">
        <v>42797</v>
      </c>
      <c r="B584" s="3">
        <v>23</v>
      </c>
      <c r="C584" s="3">
        <v>23</v>
      </c>
      <c r="D584" s="3">
        <v>23.285714285714285</v>
      </c>
      <c r="E584" s="3">
        <v>19.48</v>
      </c>
      <c r="F584" s="6">
        <v>9.4088399999999999E-3</v>
      </c>
      <c r="G584" s="6">
        <v>10.35</v>
      </c>
    </row>
    <row r="585" spans="1:7" ht="14.25">
      <c r="A585" s="2">
        <v>42798</v>
      </c>
      <c r="B585" s="3">
        <v>23</v>
      </c>
      <c r="C585" s="3">
        <v>23</v>
      </c>
      <c r="D585" s="3">
        <v>23.285714285714285</v>
      </c>
      <c r="E585" s="3">
        <v>18.61</v>
      </c>
      <c r="F585" s="6">
        <v>8.9886299999999992E-3</v>
      </c>
      <c r="G585" s="6">
        <v>9.89</v>
      </c>
    </row>
    <row r="586" spans="1:7" ht="14.25">
      <c r="A586" s="2">
        <v>42799</v>
      </c>
      <c r="B586" s="3">
        <v>22</v>
      </c>
      <c r="C586" s="3">
        <v>22</v>
      </c>
      <c r="D586" s="3">
        <v>23.285714285714285</v>
      </c>
      <c r="E586" s="3">
        <v>19.22</v>
      </c>
      <c r="F586" s="6">
        <v>9.2832599999999998E-3</v>
      </c>
      <c r="G586" s="6">
        <v>10.210000000000001</v>
      </c>
    </row>
    <row r="587" spans="1:7" ht="14.25">
      <c r="A587" s="2">
        <v>42800</v>
      </c>
      <c r="B587" s="3">
        <v>23</v>
      </c>
      <c r="C587" s="3">
        <v>23</v>
      </c>
      <c r="D587" s="3">
        <v>23.357142857142858</v>
      </c>
      <c r="E587" s="3">
        <v>19.75</v>
      </c>
      <c r="F587" s="6">
        <v>9.5392500000000009E-3</v>
      </c>
      <c r="G587" s="6">
        <v>10.49</v>
      </c>
    </row>
    <row r="588" spans="1:7" ht="14.25">
      <c r="A588" s="2">
        <v>42801</v>
      </c>
      <c r="B588" s="3">
        <v>22</v>
      </c>
      <c r="C588" s="3">
        <v>22</v>
      </c>
      <c r="D588" s="3">
        <v>23.285714285714285</v>
      </c>
      <c r="E588" s="3">
        <v>18.91</v>
      </c>
      <c r="F588" s="6">
        <v>9.1335299999999991E-3</v>
      </c>
      <c r="G588" s="6">
        <v>10.050000000000001</v>
      </c>
    </row>
    <row r="589" spans="1:7" ht="14.25">
      <c r="A589" s="2">
        <v>42802</v>
      </c>
      <c r="B589" s="3">
        <v>23</v>
      </c>
      <c r="C589" s="3">
        <v>23</v>
      </c>
      <c r="D589" s="3">
        <v>23.285714285714285</v>
      </c>
      <c r="E589" s="3">
        <v>16.54</v>
      </c>
      <c r="F589" s="6">
        <v>7.9888199999999989E-3</v>
      </c>
      <c r="G589" s="6">
        <v>8.7899999999999991</v>
      </c>
    </row>
    <row r="590" spans="1:7" ht="14.25">
      <c r="A590" s="2">
        <v>42803</v>
      </c>
      <c r="B590" s="3">
        <v>22</v>
      </c>
      <c r="C590" s="3">
        <v>22</v>
      </c>
      <c r="D590" s="3">
        <v>23.214285714285715</v>
      </c>
      <c r="E590" s="3">
        <v>17.71</v>
      </c>
      <c r="F590" s="6">
        <v>8.5539300000000013E-3</v>
      </c>
      <c r="G590" s="6">
        <v>9.41</v>
      </c>
    </row>
    <row r="591" spans="1:7" ht="14.25">
      <c r="A591" s="2">
        <v>42804</v>
      </c>
      <c r="B591" s="3">
        <v>26</v>
      </c>
      <c r="C591" s="3">
        <v>26</v>
      </c>
      <c r="D591" s="3">
        <v>23.428571428571427</v>
      </c>
      <c r="E591" s="3">
        <v>19.13</v>
      </c>
      <c r="F591" s="6">
        <v>9.2397899999999995E-3</v>
      </c>
      <c r="G591" s="6">
        <v>10.16</v>
      </c>
    </row>
    <row r="592" spans="1:7" ht="14.25">
      <c r="A592" s="2">
        <v>42805</v>
      </c>
      <c r="B592" s="3">
        <v>23</v>
      </c>
      <c r="C592" s="3">
        <v>23</v>
      </c>
      <c r="D592" s="3">
        <v>23.428571428571427</v>
      </c>
      <c r="E592" s="3">
        <v>21.45</v>
      </c>
      <c r="F592" s="6">
        <v>1.0360350000000001E-2</v>
      </c>
      <c r="G592" s="6">
        <v>11.4</v>
      </c>
    </row>
    <row r="593" spans="1:7" ht="14.25">
      <c r="A593" s="2">
        <v>42806</v>
      </c>
      <c r="B593" s="3">
        <v>23</v>
      </c>
      <c r="C593" s="3">
        <v>23</v>
      </c>
      <c r="D593" s="3">
        <v>23.428571428571427</v>
      </c>
      <c r="E593" s="3">
        <v>23.31</v>
      </c>
      <c r="F593" s="6">
        <v>1.1258729999999998E-2</v>
      </c>
      <c r="G593" s="6">
        <v>12.38</v>
      </c>
    </row>
    <row r="594" spans="1:7" ht="14.25">
      <c r="A594" s="2">
        <v>42807</v>
      </c>
      <c r="B594" s="3">
        <v>24</v>
      </c>
      <c r="C594" s="3">
        <v>24</v>
      </c>
      <c r="D594" s="3">
        <v>23.5</v>
      </c>
      <c r="E594" s="3">
        <v>28.45</v>
      </c>
      <c r="F594" s="6">
        <v>1.4338800000000001E-2</v>
      </c>
      <c r="G594" s="6">
        <v>15.77</v>
      </c>
    </row>
    <row r="595" spans="1:7" ht="14.25">
      <c r="A595" s="2">
        <v>42808</v>
      </c>
      <c r="B595" s="3">
        <v>23</v>
      </c>
      <c r="C595" s="3">
        <v>23</v>
      </c>
      <c r="D595" s="3">
        <v>23.428571428571427</v>
      </c>
      <c r="E595" s="3">
        <v>28.58</v>
      </c>
      <c r="F595" s="6">
        <v>1.3804139999999999E-2</v>
      </c>
      <c r="G595" s="6">
        <v>15.18</v>
      </c>
    </row>
    <row r="596" spans="1:7" ht="14.25">
      <c r="A596" s="2">
        <v>42809</v>
      </c>
      <c r="B596" s="3">
        <v>23</v>
      </c>
      <c r="C596" s="3">
        <v>23</v>
      </c>
      <c r="D596" s="3">
        <v>23.142857142857142</v>
      </c>
      <c r="E596" s="3">
        <v>35.18</v>
      </c>
      <c r="F596" s="6">
        <v>1.6991940000000001E-2</v>
      </c>
      <c r="G596" s="6">
        <v>18.690000000000001</v>
      </c>
    </row>
    <row r="597" spans="1:7" ht="14.25">
      <c r="A597" s="2">
        <v>42810</v>
      </c>
      <c r="B597" s="3">
        <v>23</v>
      </c>
      <c r="C597" s="3">
        <v>23</v>
      </c>
      <c r="D597" s="3">
        <v>23.071428571428573</v>
      </c>
      <c r="E597" s="3">
        <v>45.51</v>
      </c>
      <c r="F597" s="6">
        <v>2.1981329999999997E-2</v>
      </c>
      <c r="G597" s="6">
        <v>24.18</v>
      </c>
    </row>
    <row r="598" spans="1:7" ht="14.25">
      <c r="A598" s="2">
        <v>42811</v>
      </c>
      <c r="B598" s="3">
        <v>27</v>
      </c>
      <c r="C598" s="3">
        <v>27</v>
      </c>
      <c r="D598" s="3">
        <v>23.357142857142858</v>
      </c>
      <c r="E598" s="3">
        <v>44.48</v>
      </c>
      <c r="F598" s="6">
        <v>2.1483840000000001E-2</v>
      </c>
      <c r="G598" s="6">
        <v>23.63</v>
      </c>
    </row>
    <row r="599" spans="1:7" ht="14.25">
      <c r="A599" s="2">
        <v>42812</v>
      </c>
      <c r="B599" s="3">
        <v>23</v>
      </c>
      <c r="C599" s="3">
        <v>23</v>
      </c>
      <c r="D599" s="3">
        <v>23.357142857142858</v>
      </c>
      <c r="E599" s="3">
        <v>34</v>
      </c>
      <c r="F599" s="6">
        <v>1.6421999999999999E-2</v>
      </c>
      <c r="G599" s="6">
        <v>18.059999999999999</v>
      </c>
    </row>
    <row r="600" spans="1:7" ht="14.25">
      <c r="A600" s="2">
        <v>42813</v>
      </c>
      <c r="B600" s="3">
        <v>23</v>
      </c>
      <c r="C600" s="3">
        <v>23</v>
      </c>
      <c r="D600" s="3">
        <v>23.428571428571427</v>
      </c>
      <c r="E600" s="3">
        <v>43.12</v>
      </c>
      <c r="F600" s="6">
        <v>2.0826959999999999E-2</v>
      </c>
      <c r="G600" s="6">
        <v>22.91</v>
      </c>
    </row>
    <row r="601" spans="1:7" ht="14.25">
      <c r="A601" s="2">
        <v>42814</v>
      </c>
      <c r="B601" s="3">
        <v>22</v>
      </c>
      <c r="C601" s="3">
        <v>22</v>
      </c>
      <c r="D601" s="3">
        <v>23.357142857142858</v>
      </c>
      <c r="E601" s="3">
        <v>42.51</v>
      </c>
      <c r="F601" s="6">
        <v>2.0532329999999998E-2</v>
      </c>
      <c r="G601" s="6">
        <v>22.59</v>
      </c>
    </row>
    <row r="602" spans="1:7" ht="14.25">
      <c r="A602" s="2">
        <v>42815</v>
      </c>
      <c r="B602" s="3">
        <v>22</v>
      </c>
      <c r="C602" s="3">
        <v>22</v>
      </c>
      <c r="D602" s="3">
        <v>23.357142857142858</v>
      </c>
      <c r="E602" s="3">
        <v>42.67</v>
      </c>
      <c r="F602" s="6">
        <v>2.0609610000000004E-2</v>
      </c>
      <c r="G602" s="6">
        <v>22.67</v>
      </c>
    </row>
    <row r="603" spans="1:7" ht="14.25">
      <c r="A603" s="2">
        <v>42816</v>
      </c>
      <c r="B603" s="3">
        <v>23</v>
      </c>
      <c r="C603" s="3">
        <v>23</v>
      </c>
      <c r="D603" s="3">
        <v>23.357142857142858</v>
      </c>
      <c r="E603" s="3">
        <v>41.65</v>
      </c>
      <c r="F603" s="6">
        <v>2.0116950000000001E-2</v>
      </c>
      <c r="G603" s="6">
        <v>22.13</v>
      </c>
    </row>
    <row r="604" spans="1:7" ht="14.25">
      <c r="A604" s="2">
        <v>42817</v>
      </c>
      <c r="B604" s="3">
        <v>23</v>
      </c>
      <c r="C604" s="3">
        <v>23</v>
      </c>
      <c r="D604" s="3">
        <v>23.428571428571427</v>
      </c>
      <c r="E604" s="3">
        <v>43.2</v>
      </c>
      <c r="F604" s="6">
        <v>2.0865600000000002E-2</v>
      </c>
      <c r="G604" s="6">
        <v>22.95</v>
      </c>
    </row>
    <row r="605" spans="1:7" ht="14.25">
      <c r="A605" s="2">
        <v>42818</v>
      </c>
      <c r="B605" s="3">
        <v>27</v>
      </c>
      <c r="C605" s="3">
        <v>27</v>
      </c>
      <c r="D605" s="3">
        <v>23.5</v>
      </c>
      <c r="E605" s="3">
        <v>53.19</v>
      </c>
      <c r="F605" s="6">
        <v>2.680776E-2</v>
      </c>
      <c r="G605" s="6">
        <v>29.49</v>
      </c>
    </row>
    <row r="606" spans="1:7" ht="14.25">
      <c r="A606" s="2">
        <v>42819</v>
      </c>
      <c r="B606" s="3">
        <v>23</v>
      </c>
      <c r="C606" s="3">
        <v>23</v>
      </c>
      <c r="D606" s="3">
        <v>23.5</v>
      </c>
      <c r="E606" s="3">
        <v>50.62</v>
      </c>
      <c r="F606" s="6">
        <v>2.5512479999999997E-2</v>
      </c>
      <c r="G606" s="6">
        <v>28.06</v>
      </c>
    </row>
    <row r="607" spans="1:7" ht="14.25">
      <c r="A607" s="2">
        <v>42820</v>
      </c>
      <c r="B607" s="3">
        <v>22</v>
      </c>
      <c r="C607" s="3">
        <v>22</v>
      </c>
      <c r="D607" s="3">
        <v>23.428571428571427</v>
      </c>
      <c r="E607" s="3">
        <v>50.63</v>
      </c>
      <c r="F607" s="6">
        <v>2.4454290000000004E-2</v>
      </c>
      <c r="G607" s="6">
        <v>26.9</v>
      </c>
    </row>
    <row r="608" spans="1:7" ht="14.25">
      <c r="A608" s="2">
        <v>42821</v>
      </c>
      <c r="B608" s="3">
        <v>22</v>
      </c>
      <c r="C608" s="3">
        <v>22</v>
      </c>
      <c r="D608" s="3">
        <v>23.285714285714285</v>
      </c>
      <c r="E608" s="3">
        <v>49.06</v>
      </c>
      <c r="F608" s="6">
        <v>2.3695980000000002E-2</v>
      </c>
      <c r="G608" s="6">
        <v>26.07</v>
      </c>
    </row>
    <row r="609" spans="1:7" ht="14.25">
      <c r="A609" s="2">
        <v>42822</v>
      </c>
      <c r="B609" s="3">
        <v>22</v>
      </c>
      <c r="C609" s="3">
        <v>22</v>
      </c>
      <c r="D609" s="3">
        <v>23.214285714285715</v>
      </c>
      <c r="E609" s="3">
        <v>50.25</v>
      </c>
      <c r="F609" s="6">
        <v>2.4270750000000004E-2</v>
      </c>
      <c r="G609" s="6">
        <v>26.7</v>
      </c>
    </row>
    <row r="610" spans="1:7" ht="14.25">
      <c r="A610" s="2">
        <v>42823</v>
      </c>
      <c r="B610" s="3">
        <v>22</v>
      </c>
      <c r="C610" s="3">
        <v>22</v>
      </c>
      <c r="D610" s="3">
        <v>23.142857142857142</v>
      </c>
      <c r="E610" s="3">
        <v>53.07</v>
      </c>
      <c r="F610" s="6">
        <v>2.5632809999999995E-2</v>
      </c>
      <c r="G610" s="6">
        <v>28.2</v>
      </c>
    </row>
    <row r="611" spans="1:7" ht="14.25">
      <c r="A611" s="2">
        <v>42824</v>
      </c>
      <c r="B611" s="3">
        <v>22</v>
      </c>
      <c r="C611" s="3">
        <v>22</v>
      </c>
      <c r="D611" s="3">
        <v>23.071428571428573</v>
      </c>
      <c r="E611" s="3">
        <v>51.91</v>
      </c>
      <c r="F611" s="6">
        <v>2.5072529999999999E-2</v>
      </c>
      <c r="G611" s="6">
        <v>27.58</v>
      </c>
    </row>
    <row r="612" spans="1:7" ht="14.25">
      <c r="A612" s="2">
        <v>42825</v>
      </c>
      <c r="B612" s="3">
        <v>22</v>
      </c>
      <c r="C612" s="3">
        <v>22</v>
      </c>
      <c r="D612" s="3">
        <v>22.714285714285715</v>
      </c>
      <c r="E612" s="3">
        <v>49.91</v>
      </c>
      <c r="F612" s="6">
        <v>2.4106529999999998E-2</v>
      </c>
      <c r="G612" s="6">
        <v>26.52</v>
      </c>
    </row>
    <row r="613" spans="1:7" ht="14.25">
      <c r="A613" s="2">
        <v>42826</v>
      </c>
      <c r="B613" s="3">
        <v>22</v>
      </c>
      <c r="C613" s="3">
        <v>22</v>
      </c>
      <c r="D613" s="3">
        <v>22.642857142857142</v>
      </c>
      <c r="E613" s="3">
        <v>50.6</v>
      </c>
      <c r="F613" s="6">
        <v>2.4439800000000001E-2</v>
      </c>
      <c r="G613" s="6">
        <v>26.88</v>
      </c>
    </row>
    <row r="614" spans="1:7" ht="14.25">
      <c r="A614" s="2">
        <v>42827</v>
      </c>
      <c r="B614" s="3">
        <v>22</v>
      </c>
      <c r="C614" s="3">
        <v>22</v>
      </c>
      <c r="D614" s="3">
        <v>22.571428571428573</v>
      </c>
      <c r="E614" s="3">
        <v>48.55</v>
      </c>
      <c r="F614" s="6">
        <v>2.3449649999999999E-2</v>
      </c>
      <c r="G614" s="6">
        <v>25.79</v>
      </c>
    </row>
    <row r="615" spans="1:7" ht="14.25">
      <c r="A615" s="2">
        <v>42828</v>
      </c>
      <c r="B615" s="3">
        <v>22</v>
      </c>
      <c r="C615" s="3">
        <v>22</v>
      </c>
      <c r="D615" s="3">
        <v>22.571428571428573</v>
      </c>
      <c r="E615" s="3">
        <v>44.13</v>
      </c>
      <c r="F615" s="6">
        <v>2.1314790000000004E-2</v>
      </c>
      <c r="G615" s="6">
        <v>23.45</v>
      </c>
    </row>
    <row r="616" spans="1:7" ht="14.25">
      <c r="A616" s="2">
        <v>42829</v>
      </c>
      <c r="B616" s="3">
        <v>22</v>
      </c>
      <c r="C616" s="3">
        <v>22</v>
      </c>
      <c r="D616" s="3">
        <v>22.571428571428573</v>
      </c>
      <c r="E616" s="3">
        <v>44.43</v>
      </c>
      <c r="F616" s="6">
        <v>2.145969E-2</v>
      </c>
      <c r="G616" s="6">
        <v>23.61</v>
      </c>
    </row>
    <row r="617" spans="1:7" ht="14.25">
      <c r="A617" s="2">
        <v>42830</v>
      </c>
      <c r="B617" s="3">
        <v>22</v>
      </c>
      <c r="C617" s="3">
        <v>22</v>
      </c>
      <c r="D617" s="3">
        <v>22.5</v>
      </c>
      <c r="E617" s="3">
        <v>44.9</v>
      </c>
      <c r="F617" s="6">
        <v>2.1686699999999996E-2</v>
      </c>
      <c r="G617" s="6">
        <v>23.86</v>
      </c>
    </row>
    <row r="618" spans="1:7" ht="14.25">
      <c r="A618" s="2">
        <v>42831</v>
      </c>
      <c r="B618" s="3">
        <v>23</v>
      </c>
      <c r="C618" s="3">
        <v>23</v>
      </c>
      <c r="D618" s="3">
        <v>22.5</v>
      </c>
      <c r="E618" s="3">
        <v>43.23</v>
      </c>
      <c r="F618" s="6">
        <v>2.0880089999999997E-2</v>
      </c>
      <c r="G618" s="6">
        <v>22.97</v>
      </c>
    </row>
    <row r="619" spans="1:7" ht="14.25">
      <c r="A619" s="2">
        <v>42832</v>
      </c>
      <c r="B619" s="3">
        <v>22</v>
      </c>
      <c r="C619" s="3">
        <v>22</v>
      </c>
      <c r="D619" s="3">
        <v>22.142857142857142</v>
      </c>
      <c r="E619" s="3">
        <v>42.31</v>
      </c>
      <c r="F619" s="6">
        <v>1.9547220000000001E-2</v>
      </c>
      <c r="G619" s="6">
        <v>21.5</v>
      </c>
    </row>
    <row r="620" spans="1:7" ht="14.25">
      <c r="A620" s="2">
        <v>42833</v>
      </c>
      <c r="B620" s="3">
        <v>22</v>
      </c>
      <c r="C620" s="3">
        <v>22</v>
      </c>
      <c r="D620" s="3">
        <v>22.071428571428573</v>
      </c>
      <c r="E620" s="3">
        <v>44.37</v>
      </c>
      <c r="F620" s="6">
        <v>2.0498939999999997E-2</v>
      </c>
      <c r="G620" s="6">
        <v>22.55</v>
      </c>
    </row>
    <row r="621" spans="1:7" ht="14.25">
      <c r="A621" s="2">
        <v>42834</v>
      </c>
      <c r="B621" s="3">
        <v>22</v>
      </c>
      <c r="C621" s="3">
        <v>22</v>
      </c>
      <c r="D621" s="3">
        <v>22.071428571428573</v>
      </c>
      <c r="E621" s="3">
        <v>43.72</v>
      </c>
      <c r="F621" s="6">
        <v>2.0198639999999997E-2</v>
      </c>
      <c r="G621" s="6">
        <v>22.22</v>
      </c>
    </row>
    <row r="622" spans="1:7" ht="14.25">
      <c r="A622" s="2">
        <v>42835</v>
      </c>
      <c r="B622" s="3">
        <v>22</v>
      </c>
      <c r="C622" s="3">
        <v>22</v>
      </c>
      <c r="D622" s="3">
        <v>22.071428571428573</v>
      </c>
      <c r="E622" s="3">
        <v>43.74</v>
      </c>
      <c r="F622" s="6">
        <v>2.0207879999999998E-2</v>
      </c>
      <c r="G622" s="6">
        <v>22.23</v>
      </c>
    </row>
    <row r="623" spans="1:7" ht="14.25">
      <c r="A623" s="2">
        <v>42836</v>
      </c>
      <c r="B623" s="3">
        <v>22</v>
      </c>
      <c r="C623" s="3">
        <v>22</v>
      </c>
      <c r="D623" s="3">
        <v>22.071428571428573</v>
      </c>
      <c r="E623" s="3">
        <v>43.74</v>
      </c>
      <c r="F623" s="6">
        <v>2.0207879999999998E-2</v>
      </c>
      <c r="G623" s="6">
        <v>22.23</v>
      </c>
    </row>
    <row r="624" spans="1:7" ht="14.25">
      <c r="A624" s="2">
        <v>42837</v>
      </c>
      <c r="B624" s="3">
        <v>23</v>
      </c>
      <c r="C624" s="3">
        <v>23</v>
      </c>
      <c r="D624" s="3">
        <v>22.142857142857142</v>
      </c>
      <c r="E624" s="3">
        <v>46.38</v>
      </c>
      <c r="F624" s="6">
        <v>2.1427559999999998E-2</v>
      </c>
      <c r="G624" s="6">
        <v>23.57</v>
      </c>
    </row>
    <row r="625" spans="1:7" ht="14.25">
      <c r="A625" s="2">
        <v>42838</v>
      </c>
      <c r="B625" s="3">
        <v>22</v>
      </c>
      <c r="C625" s="3">
        <v>22</v>
      </c>
      <c r="D625" s="3">
        <v>22.142857142857142</v>
      </c>
      <c r="E625" s="3">
        <v>49.97</v>
      </c>
      <c r="F625" s="6">
        <v>2.3086139999999998E-2</v>
      </c>
      <c r="G625" s="6">
        <v>25.39</v>
      </c>
    </row>
    <row r="626" spans="1:7" ht="14.25">
      <c r="A626" s="2">
        <v>42839</v>
      </c>
      <c r="B626" s="3">
        <v>22</v>
      </c>
      <c r="C626" s="3">
        <v>22</v>
      </c>
      <c r="D626" s="3">
        <v>22.142857142857142</v>
      </c>
      <c r="E626" s="3">
        <v>47.32</v>
      </c>
      <c r="F626" s="6">
        <v>2.1861840000000004E-2</v>
      </c>
      <c r="G626" s="6">
        <v>24.05</v>
      </c>
    </row>
    <row r="627" spans="1:7" ht="14.25">
      <c r="A627" s="2">
        <v>42840</v>
      </c>
      <c r="B627" s="3">
        <v>22</v>
      </c>
      <c r="C627" s="3">
        <v>22</v>
      </c>
      <c r="D627" s="3">
        <v>22.142857142857142</v>
      </c>
      <c r="E627" s="3">
        <v>48.89</v>
      </c>
      <c r="F627" s="6">
        <v>2.2587179999999998E-2</v>
      </c>
      <c r="G627" s="6">
        <v>24.85</v>
      </c>
    </row>
    <row r="628" spans="1:7" ht="14.25">
      <c r="A628" s="2">
        <v>42841</v>
      </c>
      <c r="B628" s="3">
        <v>22</v>
      </c>
      <c r="C628" s="3">
        <v>22</v>
      </c>
      <c r="D628" s="3">
        <v>22.142857142857142</v>
      </c>
      <c r="E628" s="3">
        <v>48.22</v>
      </c>
      <c r="F628" s="6">
        <v>2.2277639999999998E-2</v>
      </c>
      <c r="G628" s="6">
        <v>24.51</v>
      </c>
    </row>
    <row r="629" spans="1:7" ht="14.25">
      <c r="A629" s="2">
        <v>42842</v>
      </c>
      <c r="B629" s="3">
        <v>22</v>
      </c>
      <c r="C629" s="3">
        <v>22</v>
      </c>
      <c r="D629" s="3">
        <v>22.142857142857142</v>
      </c>
      <c r="E629" s="3">
        <v>47.94</v>
      </c>
      <c r="F629" s="6">
        <v>2.2148279999999999E-2</v>
      </c>
      <c r="G629" s="6">
        <v>24.36</v>
      </c>
    </row>
    <row r="630" spans="1:7" ht="14.25">
      <c r="A630" s="2">
        <v>42843</v>
      </c>
      <c r="B630" s="3">
        <v>23</v>
      </c>
      <c r="C630" s="3">
        <v>23</v>
      </c>
      <c r="D630" s="3">
        <v>22.214285714285715</v>
      </c>
      <c r="E630" s="3">
        <v>49.88</v>
      </c>
      <c r="F630" s="6">
        <v>2.3044560000000002E-2</v>
      </c>
      <c r="G630" s="6">
        <v>25.35</v>
      </c>
    </row>
    <row r="631" spans="1:7" ht="14.25">
      <c r="A631" s="2">
        <v>42844</v>
      </c>
      <c r="B631" s="3">
        <v>23</v>
      </c>
      <c r="C631" s="3">
        <v>23</v>
      </c>
      <c r="D631" s="3">
        <v>22.285714285714285</v>
      </c>
      <c r="E631" s="3">
        <v>47.88</v>
      </c>
      <c r="F631" s="6">
        <v>2.2120560000000001E-2</v>
      </c>
      <c r="G631" s="6">
        <v>24.33</v>
      </c>
    </row>
    <row r="632" spans="1:7" ht="14.25">
      <c r="A632" s="2">
        <v>42845</v>
      </c>
      <c r="B632" s="3">
        <v>22</v>
      </c>
      <c r="C632" s="3">
        <v>22</v>
      </c>
      <c r="D632" s="3">
        <v>22.214285714285715</v>
      </c>
      <c r="E632" s="3">
        <v>49.36</v>
      </c>
      <c r="F632" s="6">
        <v>2.2804319999999999E-2</v>
      </c>
      <c r="G632" s="6">
        <v>25.08</v>
      </c>
    </row>
    <row r="633" spans="1:7" ht="14.25">
      <c r="A633" s="2">
        <v>42846</v>
      </c>
      <c r="B633" s="3">
        <v>23</v>
      </c>
      <c r="C633" s="3">
        <v>23</v>
      </c>
      <c r="D633" s="3">
        <v>22.285714285714285</v>
      </c>
      <c r="E633" s="3">
        <v>48.27</v>
      </c>
      <c r="F633" s="6">
        <v>2.2300739999999999E-2</v>
      </c>
      <c r="G633" s="6">
        <v>24.53</v>
      </c>
    </row>
    <row r="634" spans="1:7" ht="14.25">
      <c r="A634" s="2">
        <v>42847</v>
      </c>
      <c r="B634" s="3">
        <v>23</v>
      </c>
      <c r="C634" s="3">
        <v>23</v>
      </c>
      <c r="D634" s="3">
        <v>22.357142857142858</v>
      </c>
      <c r="E634" s="3">
        <v>48.41</v>
      </c>
      <c r="F634" s="6">
        <v>2.2365419999999997E-2</v>
      </c>
      <c r="G634" s="6">
        <v>24.6</v>
      </c>
    </row>
    <row r="635" spans="1:7" ht="14.25">
      <c r="A635" s="2">
        <v>42848</v>
      </c>
      <c r="B635" s="3">
        <v>22</v>
      </c>
      <c r="C635" s="3">
        <v>22</v>
      </c>
      <c r="D635" s="3">
        <v>22.357142857142858</v>
      </c>
      <c r="E635" s="3">
        <v>48.75</v>
      </c>
      <c r="F635" s="6">
        <v>2.2522500000000001E-2</v>
      </c>
      <c r="G635" s="6">
        <v>24.77</v>
      </c>
    </row>
    <row r="636" spans="1:7" ht="14.25">
      <c r="A636" s="2">
        <v>42849</v>
      </c>
      <c r="B636" s="3">
        <v>23</v>
      </c>
      <c r="C636" s="3">
        <v>23</v>
      </c>
      <c r="D636" s="3">
        <v>22.428571428571427</v>
      </c>
      <c r="E636" s="3">
        <v>49.94</v>
      </c>
      <c r="F636" s="6">
        <v>2.3072279999999997E-2</v>
      </c>
      <c r="G636" s="6">
        <v>25.38</v>
      </c>
    </row>
    <row r="637" spans="1:7" ht="14.25">
      <c r="A637" s="2">
        <v>42850</v>
      </c>
      <c r="B637" s="3">
        <v>22</v>
      </c>
      <c r="C637" s="3">
        <v>22</v>
      </c>
      <c r="D637" s="3">
        <v>22.428571428571427</v>
      </c>
      <c r="E637" s="3">
        <v>50.09</v>
      </c>
      <c r="F637" s="6">
        <v>2.3141580000000002E-2</v>
      </c>
      <c r="G637" s="6">
        <v>25.46</v>
      </c>
    </row>
    <row r="638" spans="1:7" ht="14.25">
      <c r="A638" s="2">
        <v>42851</v>
      </c>
      <c r="B638" s="3">
        <v>22</v>
      </c>
      <c r="C638" s="3">
        <v>22</v>
      </c>
      <c r="D638" s="3">
        <v>22.357142857142858</v>
      </c>
      <c r="E638" s="3">
        <v>53.28</v>
      </c>
      <c r="F638" s="6">
        <v>2.4615359999999999E-2</v>
      </c>
      <c r="G638" s="6">
        <v>27.08</v>
      </c>
    </row>
    <row r="639" spans="1:7" ht="14.25">
      <c r="A639" s="2">
        <v>42852</v>
      </c>
      <c r="B639" s="3">
        <v>22</v>
      </c>
      <c r="C639" s="3">
        <v>22</v>
      </c>
      <c r="D639" s="3">
        <v>22.357142857142858</v>
      </c>
      <c r="E639" s="3">
        <v>63.14</v>
      </c>
      <c r="F639" s="6">
        <v>2.9170679999999997E-2</v>
      </c>
      <c r="G639" s="6">
        <v>32.090000000000003</v>
      </c>
    </row>
    <row r="640" spans="1:7" ht="14.25">
      <c r="A640" s="2">
        <v>42853</v>
      </c>
      <c r="B640" s="3">
        <v>22</v>
      </c>
      <c r="C640" s="3">
        <v>22</v>
      </c>
      <c r="D640" s="3">
        <v>22.357142857142858</v>
      </c>
      <c r="E640" s="3">
        <v>72.42</v>
      </c>
      <c r="F640" s="6">
        <v>3.3458039999999994E-2</v>
      </c>
      <c r="G640" s="6">
        <v>36.799999999999997</v>
      </c>
    </row>
    <row r="641" spans="1:7" ht="14.25">
      <c r="A641" s="2">
        <v>42854</v>
      </c>
      <c r="B641" s="3">
        <v>23</v>
      </c>
      <c r="C641" s="3">
        <v>23</v>
      </c>
      <c r="D641" s="3">
        <v>22.428571428571427</v>
      </c>
      <c r="E641" s="3">
        <v>69.83</v>
      </c>
      <c r="F641" s="6">
        <v>3.2261459999999999E-2</v>
      </c>
      <c r="G641" s="6">
        <v>35.49</v>
      </c>
    </row>
    <row r="642" spans="1:7" ht="14.25">
      <c r="A642" s="2">
        <v>42855</v>
      </c>
      <c r="B642" s="3">
        <v>23</v>
      </c>
      <c r="C642" s="3">
        <v>23</v>
      </c>
      <c r="D642" s="3">
        <v>22.5</v>
      </c>
      <c r="E642" s="3">
        <v>79.83</v>
      </c>
      <c r="F642" s="6">
        <v>3.8557889999999997E-2</v>
      </c>
      <c r="G642" s="6">
        <v>42.41</v>
      </c>
    </row>
    <row r="643" spans="1:7" ht="14.25">
      <c r="A643" s="2">
        <v>42856</v>
      </c>
      <c r="B643" s="3">
        <v>23</v>
      </c>
      <c r="C643" s="3">
        <v>23</v>
      </c>
      <c r="D643" s="3">
        <v>22.571428571428573</v>
      </c>
      <c r="E643" s="3">
        <v>77.53</v>
      </c>
      <c r="F643" s="6">
        <v>3.7446989999999999E-2</v>
      </c>
      <c r="G643" s="6">
        <v>41.19</v>
      </c>
    </row>
    <row r="644" spans="1:7" ht="14.25">
      <c r="A644" s="2">
        <v>42857</v>
      </c>
      <c r="B644" s="3">
        <v>23</v>
      </c>
      <c r="C644" s="3">
        <v>23</v>
      </c>
      <c r="D644" s="3">
        <v>22.571428571428573</v>
      </c>
      <c r="E644" s="3">
        <v>77.25</v>
      </c>
      <c r="F644" s="6">
        <v>3.7311749999999998E-2</v>
      </c>
      <c r="G644" s="6">
        <v>41.04</v>
      </c>
    </row>
    <row r="645" spans="1:7" ht="14.25">
      <c r="A645" s="2">
        <v>42858</v>
      </c>
      <c r="B645" s="3">
        <v>22</v>
      </c>
      <c r="C645" s="3">
        <v>22</v>
      </c>
      <c r="D645" s="3">
        <v>22.5</v>
      </c>
      <c r="E645" s="3">
        <v>80.37</v>
      </c>
      <c r="F645" s="6">
        <v>3.8818710000000006E-2</v>
      </c>
      <c r="G645" s="6">
        <v>42.7</v>
      </c>
    </row>
    <row r="646" spans="1:7" ht="14.25">
      <c r="A646" s="2">
        <v>42859</v>
      </c>
      <c r="B646" s="3">
        <v>23</v>
      </c>
      <c r="C646" s="3">
        <v>23</v>
      </c>
      <c r="D646" s="3">
        <v>22.571428571428573</v>
      </c>
      <c r="E646" s="3">
        <v>94.55</v>
      </c>
      <c r="F646" s="6">
        <v>4.5667649999999997E-2</v>
      </c>
      <c r="G646" s="6">
        <v>50.23</v>
      </c>
    </row>
    <row r="647" spans="1:7" ht="14.25">
      <c r="A647" s="2">
        <v>42860</v>
      </c>
      <c r="B647" s="3">
        <v>23</v>
      </c>
      <c r="C647" s="3">
        <v>23</v>
      </c>
      <c r="D647" s="3">
        <v>22.571428571428573</v>
      </c>
      <c r="E647" s="3">
        <v>90.79</v>
      </c>
      <c r="F647" s="6">
        <v>4.3851570000000006E-2</v>
      </c>
      <c r="G647" s="6">
        <v>48.24</v>
      </c>
    </row>
    <row r="648" spans="1:7" ht="14.25">
      <c r="A648" s="2">
        <v>42861</v>
      </c>
      <c r="B648" s="3">
        <v>22</v>
      </c>
      <c r="C648" s="3">
        <v>22</v>
      </c>
      <c r="D648" s="3">
        <v>22.5</v>
      </c>
      <c r="E648" s="3">
        <v>94.82</v>
      </c>
      <c r="F648" s="6">
        <v>4.5798059999999995E-2</v>
      </c>
      <c r="G648" s="6">
        <v>50.38</v>
      </c>
    </row>
    <row r="649" spans="1:7" ht="14.25">
      <c r="A649" s="2">
        <v>42862</v>
      </c>
      <c r="B649" s="3">
        <v>23</v>
      </c>
      <c r="C649" s="3">
        <v>23</v>
      </c>
      <c r="D649" s="3">
        <v>22.571428571428573</v>
      </c>
      <c r="E649" s="3">
        <v>90.46</v>
      </c>
      <c r="F649" s="6">
        <v>4.3692179999999997E-2</v>
      </c>
      <c r="G649" s="6">
        <v>48.06</v>
      </c>
    </row>
    <row r="650" spans="1:7" ht="14.25">
      <c r="A650" s="2">
        <v>42863</v>
      </c>
      <c r="B650" s="3">
        <v>22</v>
      </c>
      <c r="C650" s="3">
        <v>22</v>
      </c>
      <c r="D650" s="3">
        <v>22.5</v>
      </c>
      <c r="E650" s="3">
        <v>88.39</v>
      </c>
      <c r="F650" s="6">
        <v>4.269237E-2</v>
      </c>
      <c r="G650" s="6">
        <v>46.96</v>
      </c>
    </row>
    <row r="651" spans="1:7" ht="14.25">
      <c r="A651" s="2">
        <v>42864</v>
      </c>
      <c r="B651" s="3">
        <v>22</v>
      </c>
      <c r="C651" s="3">
        <v>22</v>
      </c>
      <c r="D651" s="3">
        <v>22.5</v>
      </c>
      <c r="E651" s="3">
        <v>86.27</v>
      </c>
      <c r="F651" s="6">
        <v>4.1668409999999996E-2</v>
      </c>
      <c r="G651" s="6">
        <v>45.84</v>
      </c>
    </row>
    <row r="652" spans="1:7" ht="14.25">
      <c r="A652" s="2">
        <v>42865</v>
      </c>
      <c r="B652" s="3">
        <v>22</v>
      </c>
      <c r="C652" s="3">
        <v>22</v>
      </c>
      <c r="D652" s="3">
        <v>22.5</v>
      </c>
      <c r="E652" s="3">
        <v>87.83</v>
      </c>
      <c r="F652" s="6">
        <v>4.2421890000000004E-2</v>
      </c>
      <c r="G652" s="6">
        <v>46.66</v>
      </c>
    </row>
    <row r="653" spans="1:7" ht="14.25">
      <c r="A653" s="2">
        <v>42866</v>
      </c>
      <c r="B653" s="3">
        <v>22</v>
      </c>
      <c r="C653" s="3">
        <v>22</v>
      </c>
      <c r="D653" s="3">
        <v>22.5</v>
      </c>
      <c r="E653" s="3">
        <v>88.2</v>
      </c>
      <c r="F653" s="6">
        <v>4.2600600000000009E-2</v>
      </c>
      <c r="G653" s="6">
        <v>46.86</v>
      </c>
    </row>
    <row r="654" spans="1:7" ht="14.25">
      <c r="A654" s="2">
        <v>42867</v>
      </c>
      <c r="B654" s="3">
        <v>22</v>
      </c>
      <c r="C654" s="3">
        <v>22</v>
      </c>
      <c r="D654" s="3">
        <v>22.5</v>
      </c>
      <c r="E654" s="3">
        <v>85.15</v>
      </c>
      <c r="F654" s="6">
        <v>4.1127450000000003E-2</v>
      </c>
      <c r="G654" s="6">
        <v>45.24</v>
      </c>
    </row>
    <row r="655" spans="1:7" ht="14.25">
      <c r="A655" s="2">
        <v>42868</v>
      </c>
      <c r="B655" s="3">
        <v>22</v>
      </c>
      <c r="C655" s="3">
        <v>22</v>
      </c>
      <c r="D655" s="3">
        <v>22.428571428571427</v>
      </c>
      <c r="E655" s="3">
        <v>87.96</v>
      </c>
      <c r="F655" s="6">
        <v>4.0637519999999989E-2</v>
      </c>
      <c r="G655" s="6">
        <v>44.7</v>
      </c>
    </row>
    <row r="656" spans="1:7" ht="14.25">
      <c r="A656" s="2">
        <v>42869</v>
      </c>
      <c r="B656" s="3">
        <v>22</v>
      </c>
      <c r="C656" s="3">
        <v>22</v>
      </c>
      <c r="D656" s="3">
        <v>22.357142857142858</v>
      </c>
      <c r="E656" s="3">
        <v>88.72</v>
      </c>
      <c r="F656" s="6">
        <v>4.098864E-2</v>
      </c>
      <c r="G656" s="6">
        <v>45.09</v>
      </c>
    </row>
    <row r="657" spans="1:7" ht="14.25">
      <c r="A657" s="2">
        <v>42870</v>
      </c>
      <c r="B657" s="3">
        <v>22</v>
      </c>
      <c r="C657" s="3">
        <v>22</v>
      </c>
      <c r="D657" s="3">
        <v>22.285714285714285</v>
      </c>
      <c r="E657" s="3">
        <v>90.32</v>
      </c>
      <c r="F657" s="6">
        <v>4.1727839999999995E-2</v>
      </c>
      <c r="G657" s="6">
        <v>45.9</v>
      </c>
    </row>
    <row r="658" spans="1:7" ht="14.25">
      <c r="A658" s="2">
        <v>42871</v>
      </c>
      <c r="B658" s="3">
        <v>22</v>
      </c>
      <c r="C658" s="3">
        <v>22</v>
      </c>
      <c r="D658" s="3">
        <v>22.214285714285715</v>
      </c>
      <c r="E658" s="3">
        <v>87.8</v>
      </c>
      <c r="F658" s="6">
        <v>4.0563599999999998E-2</v>
      </c>
      <c r="G658" s="6">
        <v>44.62</v>
      </c>
    </row>
    <row r="659" spans="1:7" ht="14.25">
      <c r="A659" s="2">
        <v>42872</v>
      </c>
      <c r="B659" s="3">
        <v>27</v>
      </c>
      <c r="C659" s="3">
        <v>27</v>
      </c>
      <c r="D659" s="3">
        <v>22.571428571428573</v>
      </c>
      <c r="E659" s="3">
        <v>86.98</v>
      </c>
      <c r="F659" s="6">
        <v>4.2011340000000001E-2</v>
      </c>
      <c r="G659" s="6">
        <v>46.21</v>
      </c>
    </row>
    <row r="660" spans="1:7" ht="14.25">
      <c r="A660" s="2">
        <v>42873</v>
      </c>
      <c r="B660" s="3">
        <v>23</v>
      </c>
      <c r="C660" s="3">
        <v>23</v>
      </c>
      <c r="D660" s="3">
        <v>22.571428571428573</v>
      </c>
      <c r="E660" s="3">
        <v>95.88</v>
      </c>
      <c r="F660" s="6">
        <v>4.6310039999999997E-2</v>
      </c>
      <c r="G660" s="6">
        <v>50.94</v>
      </c>
    </row>
    <row r="661" spans="1:7" ht="14.25">
      <c r="A661" s="2">
        <v>42874</v>
      </c>
      <c r="B661" s="3">
        <v>23</v>
      </c>
      <c r="C661" s="3">
        <v>23</v>
      </c>
      <c r="D661" s="3">
        <v>22.571428571428573</v>
      </c>
      <c r="E661" s="3">
        <v>124.38</v>
      </c>
      <c r="F661" s="6">
        <v>6.0075540000000004E-2</v>
      </c>
      <c r="G661" s="6">
        <v>66.08</v>
      </c>
    </row>
    <row r="662" spans="1:7" ht="14.25">
      <c r="A662" s="2">
        <v>42875</v>
      </c>
      <c r="B662" s="3">
        <v>23</v>
      </c>
      <c r="C662" s="3">
        <v>23</v>
      </c>
      <c r="D662" s="3">
        <v>22.642857142857142</v>
      </c>
      <c r="E662" s="3">
        <v>123.06</v>
      </c>
      <c r="F662" s="6">
        <v>5.9437980000000001E-2</v>
      </c>
      <c r="G662" s="6">
        <v>65.38</v>
      </c>
    </row>
    <row r="663" spans="1:7" ht="14.25">
      <c r="A663" s="2">
        <v>42876</v>
      </c>
      <c r="B663" s="3">
        <v>22</v>
      </c>
      <c r="C663" s="3">
        <v>22</v>
      </c>
      <c r="D663" s="3">
        <v>22.571428571428573</v>
      </c>
      <c r="E663" s="3">
        <v>148</v>
      </c>
      <c r="F663" s="6">
        <v>7.1483999999999992E-2</v>
      </c>
      <c r="G663" s="6">
        <v>78.63</v>
      </c>
    </row>
    <row r="664" spans="1:7" ht="14.25">
      <c r="A664" s="2">
        <v>42877</v>
      </c>
      <c r="B664" s="3">
        <v>23</v>
      </c>
      <c r="C664" s="3">
        <v>23</v>
      </c>
      <c r="D664" s="3">
        <v>22.642857142857142</v>
      </c>
      <c r="E664" s="3">
        <v>160.38999999999999</v>
      </c>
      <c r="F664" s="6">
        <v>7.7468369999999995E-2</v>
      </c>
      <c r="G664" s="6">
        <v>85.22</v>
      </c>
    </row>
    <row r="665" spans="1:7" ht="14.25">
      <c r="A665" s="2">
        <v>42878</v>
      </c>
      <c r="B665" s="3">
        <v>23</v>
      </c>
      <c r="C665" s="3">
        <v>23</v>
      </c>
      <c r="D665" s="3">
        <v>22.714285714285715</v>
      </c>
      <c r="E665" s="3">
        <v>169.5</v>
      </c>
      <c r="F665" s="6">
        <v>8.1868499999999997E-2</v>
      </c>
      <c r="G665" s="6">
        <v>90.06</v>
      </c>
    </row>
    <row r="666" spans="1:7" ht="14.25">
      <c r="A666" s="2">
        <v>42879</v>
      </c>
      <c r="B666" s="3">
        <v>24</v>
      </c>
      <c r="C666" s="3">
        <v>24</v>
      </c>
      <c r="D666" s="3">
        <v>22.857142857142858</v>
      </c>
      <c r="E666" s="3">
        <v>193.03</v>
      </c>
      <c r="F666" s="6">
        <v>9.3233490000000002E-2</v>
      </c>
      <c r="G666" s="6">
        <v>102.56</v>
      </c>
    </row>
    <row r="667" spans="1:7" ht="14.25">
      <c r="A667" s="2">
        <v>42880</v>
      </c>
      <c r="B667" s="3">
        <v>23</v>
      </c>
      <c r="C667" s="3">
        <v>23</v>
      </c>
      <c r="D667" s="3">
        <v>22.928571428571427</v>
      </c>
      <c r="E667" s="3">
        <v>177.33</v>
      </c>
      <c r="F667" s="6">
        <v>8.5650390000000007E-2</v>
      </c>
      <c r="G667" s="6">
        <v>94.22</v>
      </c>
    </row>
    <row r="668" spans="1:7" ht="14.25">
      <c r="A668" s="2">
        <v>42881</v>
      </c>
      <c r="B668" s="3">
        <v>23</v>
      </c>
      <c r="C668" s="3">
        <v>23</v>
      </c>
      <c r="D668" s="3">
        <v>23</v>
      </c>
      <c r="E668" s="3">
        <v>162.83000000000001</v>
      </c>
      <c r="F668" s="6">
        <v>7.8646889999999997E-2</v>
      </c>
      <c r="G668" s="6">
        <v>86.51</v>
      </c>
    </row>
    <row r="669" spans="1:7" ht="14.25">
      <c r="A669" s="2">
        <v>42882</v>
      </c>
      <c r="B669" s="3">
        <v>22</v>
      </c>
      <c r="C669" s="3">
        <v>22</v>
      </c>
      <c r="D669" s="3">
        <v>23</v>
      </c>
      <c r="E669" s="3">
        <v>156.63</v>
      </c>
      <c r="F669" s="6">
        <v>7.5652289999999997E-2</v>
      </c>
      <c r="G669" s="6">
        <v>83.22</v>
      </c>
    </row>
    <row r="670" spans="1:7" ht="14.25">
      <c r="A670" s="2">
        <v>42883</v>
      </c>
      <c r="B670" s="3">
        <v>22</v>
      </c>
      <c r="C670" s="3">
        <v>22</v>
      </c>
      <c r="D670" s="3">
        <v>23</v>
      </c>
      <c r="E670" s="3">
        <v>172.86</v>
      </c>
      <c r="F670" s="6">
        <v>8.3491380000000004E-2</v>
      </c>
      <c r="G670" s="6">
        <v>91.84</v>
      </c>
    </row>
    <row r="671" spans="1:7" ht="14.25">
      <c r="A671" s="2">
        <v>42884</v>
      </c>
      <c r="B671" s="3">
        <v>22</v>
      </c>
      <c r="C671" s="3">
        <v>22</v>
      </c>
      <c r="D671" s="3">
        <v>23</v>
      </c>
      <c r="E671" s="3">
        <v>194.17</v>
      </c>
      <c r="F671" s="6">
        <v>9.378410999999999E-2</v>
      </c>
      <c r="G671" s="6">
        <v>103.16</v>
      </c>
    </row>
    <row r="672" spans="1:7" ht="14.25">
      <c r="A672" s="2">
        <v>42885</v>
      </c>
      <c r="B672" s="3">
        <v>25</v>
      </c>
      <c r="C672" s="3">
        <v>25</v>
      </c>
      <c r="D672" s="3">
        <v>23.214285714285715</v>
      </c>
      <c r="E672" s="3">
        <v>228.58</v>
      </c>
      <c r="F672" s="6">
        <v>0.11040414</v>
      </c>
      <c r="G672" s="6">
        <v>121.44</v>
      </c>
    </row>
    <row r="673" spans="1:7" ht="14.25">
      <c r="A673" s="2">
        <v>42886</v>
      </c>
      <c r="B673" s="3">
        <v>38</v>
      </c>
      <c r="C673" s="3">
        <v>38</v>
      </c>
      <c r="D673" s="3">
        <v>24</v>
      </c>
      <c r="E673" s="3">
        <v>228.64</v>
      </c>
      <c r="F673" s="6">
        <v>0.11523456</v>
      </c>
      <c r="G673" s="6">
        <v>126.76</v>
      </c>
    </row>
    <row r="674" spans="1:7" ht="14.25">
      <c r="A674" s="2">
        <v>42887</v>
      </c>
      <c r="B674" s="3">
        <v>24</v>
      </c>
      <c r="C674" s="3">
        <v>24</v>
      </c>
      <c r="D674" s="3">
        <v>24.071428571428573</v>
      </c>
      <c r="E674" s="3">
        <v>220.7</v>
      </c>
      <c r="F674" s="6">
        <v>0.11123279999999999</v>
      </c>
      <c r="G674" s="6">
        <v>122.36</v>
      </c>
    </row>
    <row r="675" spans="1:7" ht="14.25">
      <c r="A675" s="2">
        <v>42888</v>
      </c>
      <c r="B675" s="3">
        <v>23</v>
      </c>
      <c r="C675" s="3">
        <v>23</v>
      </c>
      <c r="D675" s="3">
        <v>24.071428571428573</v>
      </c>
      <c r="E675" s="3">
        <v>222.04</v>
      </c>
      <c r="F675" s="6">
        <v>0.11190815999999999</v>
      </c>
      <c r="G675" s="6">
        <v>123.1</v>
      </c>
    </row>
    <row r="676" spans="1:7" ht="14.25">
      <c r="A676" s="2">
        <v>42889</v>
      </c>
      <c r="B676" s="3">
        <v>23</v>
      </c>
      <c r="C676" s="3">
        <v>23</v>
      </c>
      <c r="D676" s="3">
        <v>24.071428571428573</v>
      </c>
      <c r="E676" s="3">
        <v>224.3</v>
      </c>
      <c r="F676" s="6">
        <v>0.11304720000000001</v>
      </c>
      <c r="G676" s="6">
        <v>124.35</v>
      </c>
    </row>
    <row r="677" spans="1:7" ht="14.25">
      <c r="A677" s="2">
        <v>42890</v>
      </c>
      <c r="B677" s="3">
        <v>24</v>
      </c>
      <c r="C677" s="3">
        <v>24</v>
      </c>
      <c r="D677" s="3">
        <v>24.214285714285715</v>
      </c>
      <c r="E677" s="3">
        <v>244.96</v>
      </c>
      <c r="F677" s="6">
        <v>0.12345984</v>
      </c>
      <c r="G677" s="6">
        <v>135.81</v>
      </c>
    </row>
    <row r="678" spans="1:7" ht="14.25">
      <c r="A678" s="2">
        <v>42891</v>
      </c>
      <c r="B678" s="3">
        <v>23</v>
      </c>
      <c r="C678" s="3">
        <v>23</v>
      </c>
      <c r="D678" s="3">
        <v>24.214285714285715</v>
      </c>
      <c r="E678" s="3">
        <v>247.75</v>
      </c>
      <c r="F678" s="6">
        <v>0.12486599999999999</v>
      </c>
      <c r="G678" s="6">
        <v>137.35</v>
      </c>
    </row>
    <row r="679" spans="1:7" ht="14.25">
      <c r="A679" s="2">
        <v>42892</v>
      </c>
      <c r="B679" s="3">
        <v>24</v>
      </c>
      <c r="C679" s="3">
        <v>24</v>
      </c>
      <c r="D679" s="3">
        <v>24.285714285714285</v>
      </c>
      <c r="E679" s="3">
        <v>264.26</v>
      </c>
      <c r="F679" s="6">
        <v>0.13318704000000001</v>
      </c>
      <c r="G679" s="6">
        <v>146.51</v>
      </c>
    </row>
    <row r="680" spans="1:7" ht="14.25">
      <c r="A680" s="2">
        <v>42893</v>
      </c>
      <c r="B680" s="3">
        <v>24</v>
      </c>
      <c r="C680" s="3">
        <v>24</v>
      </c>
      <c r="D680" s="3">
        <v>24.285714285714285</v>
      </c>
      <c r="E680" s="3">
        <v>255.77</v>
      </c>
      <c r="F680" s="6">
        <v>0.12890808000000001</v>
      </c>
      <c r="G680" s="6">
        <v>141.80000000000001</v>
      </c>
    </row>
    <row r="681" spans="1:7" ht="14.25">
      <c r="A681" s="2">
        <v>42894</v>
      </c>
      <c r="B681" s="3">
        <v>24</v>
      </c>
      <c r="C681" s="3">
        <v>24</v>
      </c>
      <c r="D681" s="3">
        <v>24.357142857142858</v>
      </c>
      <c r="E681" s="3">
        <v>259.41000000000003</v>
      </c>
      <c r="F681" s="6">
        <v>0.13074263999999999</v>
      </c>
      <c r="G681" s="6">
        <v>143.82</v>
      </c>
    </row>
    <row r="682" spans="1:7" ht="14.25">
      <c r="A682" s="2">
        <v>42895</v>
      </c>
      <c r="B682" s="3">
        <v>23</v>
      </c>
      <c r="C682" s="3">
        <v>23</v>
      </c>
      <c r="D682" s="3">
        <v>24.357142857142858</v>
      </c>
      <c r="E682" s="3">
        <v>279.11</v>
      </c>
      <c r="F682" s="6">
        <v>0.14067144000000001</v>
      </c>
      <c r="G682" s="6">
        <v>154.74</v>
      </c>
    </row>
    <row r="683" spans="1:7" ht="14.25">
      <c r="A683" s="2">
        <v>42896</v>
      </c>
      <c r="B683" s="3">
        <v>22</v>
      </c>
      <c r="C683" s="3">
        <v>22</v>
      </c>
      <c r="D683" s="3">
        <v>24.357142857142858</v>
      </c>
      <c r="E683" s="3">
        <v>335.95</v>
      </c>
      <c r="F683" s="6">
        <v>0.16931879999999999</v>
      </c>
      <c r="G683" s="6">
        <v>186.25</v>
      </c>
    </row>
    <row r="684" spans="1:7" ht="14.25">
      <c r="A684" s="2">
        <v>42897</v>
      </c>
      <c r="B684" s="3">
        <v>24</v>
      </c>
      <c r="C684" s="3">
        <v>24</v>
      </c>
      <c r="D684" s="3">
        <v>24.5</v>
      </c>
      <c r="E684" s="3">
        <v>339.68</v>
      </c>
      <c r="F684" s="6">
        <v>0.17833199999999999</v>
      </c>
      <c r="G684" s="6">
        <v>196.17</v>
      </c>
    </row>
    <row r="685" spans="1:7" ht="14.25">
      <c r="A685" s="2">
        <v>42898</v>
      </c>
      <c r="B685" s="3">
        <v>30</v>
      </c>
      <c r="C685" s="3">
        <v>30</v>
      </c>
      <c r="D685" s="3">
        <v>25.071428571428573</v>
      </c>
      <c r="E685" s="3">
        <v>394.66</v>
      </c>
      <c r="F685" s="6">
        <v>0.20719650000000003</v>
      </c>
      <c r="G685" s="6">
        <v>227.92</v>
      </c>
    </row>
    <row r="686" spans="1:7" ht="14.25">
      <c r="A686" s="2">
        <v>42899</v>
      </c>
      <c r="B686" s="3">
        <v>25</v>
      </c>
      <c r="C686" s="3">
        <v>25</v>
      </c>
      <c r="D686" s="3">
        <v>25.071428571428573</v>
      </c>
      <c r="E686" s="3">
        <v>388.09</v>
      </c>
      <c r="F686" s="6">
        <v>0.20374724999999999</v>
      </c>
      <c r="G686" s="6">
        <v>224.12</v>
      </c>
    </row>
    <row r="687" spans="1:7" ht="14.25">
      <c r="A687" s="2">
        <v>42900</v>
      </c>
      <c r="B687" s="3">
        <v>23</v>
      </c>
      <c r="C687" s="3">
        <v>23</v>
      </c>
      <c r="D687" s="3">
        <v>24</v>
      </c>
      <c r="E687" s="3">
        <v>343.84</v>
      </c>
      <c r="F687" s="6">
        <v>0.17329535999999998</v>
      </c>
      <c r="G687" s="6">
        <v>190.62</v>
      </c>
    </row>
    <row r="688" spans="1:7" ht="14.25">
      <c r="A688" s="2">
        <v>42901</v>
      </c>
      <c r="B688" s="3">
        <v>23</v>
      </c>
      <c r="C688" s="3">
        <v>23</v>
      </c>
      <c r="D688" s="3">
        <v>23.928571428571427</v>
      </c>
      <c r="E688" s="3">
        <v>344.68</v>
      </c>
      <c r="F688" s="6">
        <v>0.17371871999999999</v>
      </c>
      <c r="G688" s="6">
        <v>191.09</v>
      </c>
    </row>
    <row r="689" spans="1:7" ht="14.25">
      <c r="A689" s="2">
        <v>42902</v>
      </c>
      <c r="B689" s="3">
        <v>22</v>
      </c>
      <c r="C689" s="3">
        <v>22</v>
      </c>
      <c r="D689" s="3">
        <v>23.857142857142858</v>
      </c>
      <c r="E689" s="3">
        <v>353.61</v>
      </c>
      <c r="F689" s="6">
        <v>0.17821944000000001</v>
      </c>
      <c r="G689" s="6">
        <v>196.04</v>
      </c>
    </row>
    <row r="690" spans="1:7" ht="14.25">
      <c r="A690" s="2">
        <v>42903</v>
      </c>
      <c r="B690" s="3">
        <v>21</v>
      </c>
      <c r="C690" s="3">
        <v>21</v>
      </c>
      <c r="D690" s="3">
        <v>23.714285714285715</v>
      </c>
      <c r="E690" s="3">
        <v>368.1</v>
      </c>
      <c r="F690" s="6">
        <v>0.18552240000000003</v>
      </c>
      <c r="G690" s="6">
        <v>204.07</v>
      </c>
    </row>
    <row r="691" spans="1:7" ht="14.25">
      <c r="A691" s="2">
        <v>42904</v>
      </c>
      <c r="B691" s="3">
        <v>20</v>
      </c>
      <c r="C691" s="3">
        <v>20</v>
      </c>
      <c r="D691" s="3">
        <v>23.428571428571427</v>
      </c>
      <c r="E691" s="3">
        <v>351.53</v>
      </c>
      <c r="F691" s="6">
        <v>0.16978899</v>
      </c>
      <c r="G691" s="6">
        <v>186.77</v>
      </c>
    </row>
    <row r="692" spans="1:7" ht="14.25">
      <c r="A692" s="2">
        <v>42905</v>
      </c>
      <c r="B692" s="3">
        <v>21</v>
      </c>
      <c r="C692" s="3">
        <v>21</v>
      </c>
      <c r="D692" s="3">
        <v>23.285714285714285</v>
      </c>
      <c r="E692" s="3">
        <v>358.2</v>
      </c>
      <c r="F692" s="6">
        <v>0.17301059999999999</v>
      </c>
      <c r="G692" s="6">
        <v>190.31</v>
      </c>
    </row>
    <row r="693" spans="1:7" ht="14.25">
      <c r="A693" s="2">
        <v>42906</v>
      </c>
      <c r="B693" s="3">
        <v>36</v>
      </c>
      <c r="C693" s="3">
        <v>36</v>
      </c>
      <c r="D693" s="3">
        <v>24.142857142857142</v>
      </c>
      <c r="E693" s="3">
        <v>350.53</v>
      </c>
      <c r="F693" s="6">
        <v>0.17666711999999998</v>
      </c>
      <c r="G693" s="6">
        <v>194.33</v>
      </c>
    </row>
    <row r="694" spans="1:7" ht="14.25">
      <c r="A694" s="2">
        <v>42907</v>
      </c>
      <c r="B694" s="3">
        <v>58</v>
      </c>
      <c r="C694" s="3">
        <v>26.285714285714285</v>
      </c>
      <c r="D694" s="3">
        <v>24.30612244897959</v>
      </c>
      <c r="E694" s="3">
        <v>325.3</v>
      </c>
      <c r="F694" s="6">
        <v>0.1844451</v>
      </c>
      <c r="G694" s="6">
        <v>202.89</v>
      </c>
    </row>
    <row r="695" spans="1:7" ht="14.25">
      <c r="A695" s="2">
        <v>42908</v>
      </c>
      <c r="B695" s="3">
        <v>41</v>
      </c>
      <c r="C695" s="3">
        <v>41</v>
      </c>
      <c r="D695" s="3">
        <v>25.520408163265305</v>
      </c>
      <c r="E695" s="3">
        <v>320.97000000000003</v>
      </c>
      <c r="F695" s="6">
        <v>0.18873036000000004</v>
      </c>
      <c r="G695" s="6">
        <v>207.6</v>
      </c>
    </row>
    <row r="696" spans="1:7" ht="14.25">
      <c r="A696" s="2">
        <v>42909</v>
      </c>
      <c r="B696" s="3">
        <v>41</v>
      </c>
      <c r="C696" s="3">
        <v>41</v>
      </c>
      <c r="D696" s="3">
        <v>26.80612244897959</v>
      </c>
      <c r="E696" s="3">
        <v>326.85000000000002</v>
      </c>
      <c r="F696" s="6">
        <v>0.19905165000000002</v>
      </c>
      <c r="G696" s="6">
        <v>218.96</v>
      </c>
    </row>
    <row r="697" spans="1:7" ht="14.25">
      <c r="A697" s="2">
        <v>42910</v>
      </c>
      <c r="B697" s="3">
        <v>47</v>
      </c>
      <c r="C697" s="3">
        <v>47</v>
      </c>
      <c r="D697" s="3">
        <v>28.591836734693878</v>
      </c>
      <c r="E697" s="3">
        <v>304.54000000000002</v>
      </c>
      <c r="F697" s="6">
        <v>0.19825554000000001</v>
      </c>
      <c r="G697" s="6">
        <v>218.08</v>
      </c>
    </row>
    <row r="698" spans="1:7" ht="14.25">
      <c r="A698" s="2">
        <v>42911</v>
      </c>
      <c r="B698" s="3">
        <v>35</v>
      </c>
      <c r="C698" s="3">
        <v>35</v>
      </c>
      <c r="D698" s="3">
        <v>29.377551020408163</v>
      </c>
      <c r="E698" s="3">
        <v>279.36</v>
      </c>
      <c r="F698" s="6">
        <v>0.18772992000000002</v>
      </c>
      <c r="G698" s="6">
        <v>206.5</v>
      </c>
    </row>
    <row r="699" spans="1:7" ht="14.25">
      <c r="A699" s="2">
        <v>42912</v>
      </c>
      <c r="B699" s="3">
        <v>50</v>
      </c>
      <c r="C699" s="3">
        <v>50</v>
      </c>
      <c r="D699" s="3">
        <v>30.80612244897959</v>
      </c>
      <c r="E699" s="3">
        <v>253.68</v>
      </c>
      <c r="F699" s="6">
        <v>0.17580024</v>
      </c>
      <c r="G699" s="6">
        <v>193.38</v>
      </c>
    </row>
    <row r="700" spans="1:7" ht="14.25">
      <c r="A700" s="2">
        <v>42913</v>
      </c>
      <c r="B700" s="3">
        <v>32</v>
      </c>
      <c r="C700" s="3">
        <v>32</v>
      </c>
      <c r="D700" s="3">
        <v>31.30612244897959</v>
      </c>
      <c r="E700" s="3">
        <v>286.14</v>
      </c>
      <c r="F700" s="6">
        <v>0.20430396000000001</v>
      </c>
      <c r="G700" s="6">
        <v>224.73</v>
      </c>
    </row>
    <row r="701" spans="1:7" ht="14.25">
      <c r="A701" s="2">
        <v>42914</v>
      </c>
      <c r="B701" s="3">
        <v>43</v>
      </c>
      <c r="C701" s="3">
        <v>43</v>
      </c>
      <c r="D701" s="3">
        <v>32.734693877551017</v>
      </c>
      <c r="E701" s="3">
        <v>315.86</v>
      </c>
      <c r="F701" s="6">
        <v>0.23215710000000001</v>
      </c>
      <c r="G701" s="6">
        <v>255.37</v>
      </c>
    </row>
    <row r="702" spans="1:7" ht="14.25">
      <c r="A702" s="2">
        <v>42915</v>
      </c>
      <c r="B702" s="3">
        <v>35</v>
      </c>
      <c r="C702" s="3">
        <v>35</v>
      </c>
      <c r="D702" s="3">
        <v>33.591836734693878</v>
      </c>
      <c r="E702" s="3">
        <v>292.89999999999998</v>
      </c>
      <c r="F702" s="6">
        <v>0.2214324</v>
      </c>
      <c r="G702" s="6">
        <v>243.58</v>
      </c>
    </row>
    <row r="703" spans="1:7" ht="14.25">
      <c r="A703" s="2">
        <v>42916</v>
      </c>
      <c r="B703" s="3">
        <v>27</v>
      </c>
      <c r="C703" s="3">
        <v>27</v>
      </c>
      <c r="D703" s="3">
        <v>33.948979591836732</v>
      </c>
      <c r="E703" s="3">
        <v>280.68</v>
      </c>
      <c r="F703" s="6">
        <v>0.21219408000000001</v>
      </c>
      <c r="G703" s="6">
        <v>233.41</v>
      </c>
    </row>
    <row r="704" spans="1:7" ht="14.25">
      <c r="A704" s="2">
        <v>42917</v>
      </c>
      <c r="B704" s="3">
        <v>27</v>
      </c>
      <c r="C704" s="3">
        <v>27</v>
      </c>
      <c r="D704" s="3">
        <v>34.377551020408163</v>
      </c>
      <c r="E704" s="3">
        <v>261</v>
      </c>
      <c r="F704" s="6">
        <v>0.20279700000000001</v>
      </c>
      <c r="G704" s="6">
        <v>223.08</v>
      </c>
    </row>
    <row r="705" spans="1:7" ht="14.25">
      <c r="A705" s="2">
        <v>42918</v>
      </c>
      <c r="B705" s="3">
        <v>26</v>
      </c>
      <c r="C705" s="3">
        <v>26</v>
      </c>
      <c r="D705" s="3">
        <v>34.806122448979593</v>
      </c>
      <c r="E705" s="3">
        <v>283.99</v>
      </c>
      <c r="F705" s="6">
        <v>0.22066022999999998</v>
      </c>
      <c r="G705" s="6">
        <v>242.73</v>
      </c>
    </row>
    <row r="706" spans="1:7" ht="14.25">
      <c r="A706" s="2">
        <v>42919</v>
      </c>
      <c r="B706" s="3">
        <v>28</v>
      </c>
      <c r="C706" s="3">
        <v>28</v>
      </c>
      <c r="D706" s="3">
        <v>35.306122448979593</v>
      </c>
      <c r="E706" s="3">
        <v>276.41000000000003</v>
      </c>
      <c r="F706" s="6">
        <v>0.22057518000000001</v>
      </c>
      <c r="G706" s="6">
        <v>242.63</v>
      </c>
    </row>
    <row r="707" spans="1:7" ht="14.25">
      <c r="A707" s="2">
        <v>42920</v>
      </c>
      <c r="B707" s="3">
        <v>25</v>
      </c>
      <c r="C707" s="3">
        <v>25</v>
      </c>
      <c r="D707" s="3">
        <v>34.520408163265309</v>
      </c>
      <c r="E707" s="3">
        <v>269.05</v>
      </c>
      <c r="F707" s="6">
        <v>0.20905185000000001</v>
      </c>
      <c r="G707" s="6">
        <v>229.96</v>
      </c>
    </row>
    <row r="708" spans="1:7" ht="14.25">
      <c r="A708" s="2">
        <v>42921</v>
      </c>
      <c r="B708" s="3">
        <v>26</v>
      </c>
      <c r="C708" s="3">
        <v>26</v>
      </c>
      <c r="D708" s="3">
        <v>34.5</v>
      </c>
      <c r="E708" s="3">
        <v>266</v>
      </c>
      <c r="F708" s="6">
        <v>0.19551000000000002</v>
      </c>
      <c r="G708" s="6">
        <v>215.06</v>
      </c>
    </row>
    <row r="709" spans="1:7" ht="14.25">
      <c r="A709" s="2">
        <v>42922</v>
      </c>
      <c r="B709" s="3">
        <v>25</v>
      </c>
      <c r="C709" s="3">
        <v>25</v>
      </c>
      <c r="D709" s="3">
        <v>33.357142857142854</v>
      </c>
      <c r="E709" s="3">
        <v>265.88</v>
      </c>
      <c r="F709" s="6">
        <v>0.18425484</v>
      </c>
      <c r="G709" s="6">
        <v>202.68</v>
      </c>
    </row>
    <row r="710" spans="1:7" ht="14.25">
      <c r="A710" s="2">
        <v>42923</v>
      </c>
      <c r="B710" s="3">
        <v>27</v>
      </c>
      <c r="C710" s="3">
        <v>27</v>
      </c>
      <c r="D710" s="3">
        <v>32.357142857142854</v>
      </c>
      <c r="E710" s="3">
        <v>240.94</v>
      </c>
      <c r="F710" s="6">
        <v>0.16191168</v>
      </c>
      <c r="G710" s="6">
        <v>178.1</v>
      </c>
    </row>
    <row r="711" spans="1:7" ht="14.25">
      <c r="A711" s="2">
        <v>42924</v>
      </c>
      <c r="B711" s="3">
        <v>26</v>
      </c>
      <c r="C711" s="3">
        <v>26</v>
      </c>
      <c r="D711" s="3">
        <v>30.857142857142858</v>
      </c>
      <c r="E711" s="3">
        <v>245.67</v>
      </c>
      <c r="F711" s="6">
        <v>0.15993117000000001</v>
      </c>
      <c r="G711" s="6">
        <v>175.92</v>
      </c>
    </row>
    <row r="712" spans="1:7" ht="14.25">
      <c r="A712" s="2">
        <v>42925</v>
      </c>
      <c r="B712" s="3">
        <v>27</v>
      </c>
      <c r="C712" s="3">
        <v>27</v>
      </c>
      <c r="D712" s="3">
        <v>30.285714285714285</v>
      </c>
      <c r="E712" s="3">
        <v>237.72</v>
      </c>
      <c r="F712" s="6">
        <v>0.1497636</v>
      </c>
      <c r="G712" s="6">
        <v>164.74</v>
      </c>
    </row>
    <row r="713" spans="1:7" ht="14.25">
      <c r="A713" s="2">
        <v>42926</v>
      </c>
      <c r="B713" s="3">
        <v>23</v>
      </c>
      <c r="C713" s="3">
        <v>23</v>
      </c>
      <c r="D713" s="3">
        <v>28.357142857142858</v>
      </c>
      <c r="E713" s="3">
        <v>205.76</v>
      </c>
      <c r="F713" s="6">
        <v>0.12098687999999999</v>
      </c>
      <c r="G713" s="6">
        <v>133.09</v>
      </c>
    </row>
    <row r="714" spans="1:7" ht="14.25">
      <c r="A714" s="2">
        <v>42927</v>
      </c>
      <c r="B714" s="3">
        <v>25</v>
      </c>
      <c r="C714" s="3">
        <v>25</v>
      </c>
      <c r="D714" s="3">
        <v>27.857142857142858</v>
      </c>
      <c r="E714" s="3">
        <v>190.55</v>
      </c>
      <c r="F714" s="6">
        <v>0.11204340000000002</v>
      </c>
      <c r="G714" s="6">
        <v>123.25</v>
      </c>
    </row>
    <row r="715" spans="1:7" ht="14.25">
      <c r="A715" s="2">
        <v>42928</v>
      </c>
      <c r="B715" s="3">
        <v>24</v>
      </c>
      <c r="C715" s="3">
        <v>24</v>
      </c>
      <c r="D715" s="3">
        <v>26.5</v>
      </c>
      <c r="E715" s="3">
        <v>224.15</v>
      </c>
      <c r="F715" s="6">
        <v>0.12709304999999999</v>
      </c>
      <c r="G715" s="6">
        <v>139.80000000000001</v>
      </c>
    </row>
    <row r="716" spans="1:7" ht="14.25">
      <c r="A716" s="2">
        <v>42929</v>
      </c>
      <c r="B716" s="3">
        <v>24</v>
      </c>
      <c r="C716" s="3">
        <v>24</v>
      </c>
      <c r="D716" s="3">
        <v>25.714285714285715</v>
      </c>
      <c r="E716" s="3">
        <v>205.41</v>
      </c>
      <c r="F716" s="6">
        <v>0.11215385999999998</v>
      </c>
      <c r="G716" s="6">
        <v>123.37</v>
      </c>
    </row>
    <row r="717" spans="1:7" ht="14.25">
      <c r="A717" s="2">
        <v>42930</v>
      </c>
      <c r="B717" s="3">
        <v>23</v>
      </c>
      <c r="C717" s="3">
        <v>23</v>
      </c>
      <c r="D717" s="3">
        <v>25.428571428571427</v>
      </c>
      <c r="E717" s="3">
        <v>197.14</v>
      </c>
      <c r="F717" s="6">
        <v>0.10349849999999999</v>
      </c>
      <c r="G717" s="6">
        <v>113.85</v>
      </c>
    </row>
    <row r="718" spans="1:7" ht="14.25">
      <c r="A718" s="2">
        <v>42931</v>
      </c>
      <c r="B718" s="3">
        <v>27</v>
      </c>
      <c r="C718" s="3">
        <v>27</v>
      </c>
      <c r="D718" s="3">
        <v>25.428571428571427</v>
      </c>
      <c r="E718" s="3">
        <v>169.1</v>
      </c>
      <c r="F718" s="6">
        <v>8.8777499999999995E-2</v>
      </c>
      <c r="G718" s="6">
        <v>97.66</v>
      </c>
    </row>
    <row r="719" spans="1:7" ht="14.25">
      <c r="A719" s="2">
        <v>42932</v>
      </c>
      <c r="B719" s="3">
        <v>24</v>
      </c>
      <c r="C719" s="3">
        <v>24</v>
      </c>
      <c r="D719" s="3">
        <v>25.285714285714285</v>
      </c>
      <c r="E719" s="3">
        <v>155.41999999999999</v>
      </c>
      <c r="F719" s="6">
        <v>8.1595500000000001E-2</v>
      </c>
      <c r="G719" s="6">
        <v>89.76</v>
      </c>
    </row>
    <row r="720" spans="1:7" ht="14.25">
      <c r="A720" s="2">
        <v>42933</v>
      </c>
      <c r="B720" s="3">
        <v>25</v>
      </c>
      <c r="C720" s="3">
        <v>25</v>
      </c>
      <c r="D720" s="3">
        <v>25.071428571428573</v>
      </c>
      <c r="E720" s="3">
        <v>189.97</v>
      </c>
      <c r="F720" s="6">
        <v>9.973425000000001E-2</v>
      </c>
      <c r="G720" s="6">
        <v>109.71</v>
      </c>
    </row>
    <row r="721" spans="1:7" ht="14.25">
      <c r="A721" s="2">
        <v>42934</v>
      </c>
      <c r="B721" s="3">
        <v>27</v>
      </c>
      <c r="C721" s="3">
        <v>27</v>
      </c>
      <c r="D721" s="3">
        <v>25.214285714285715</v>
      </c>
      <c r="E721" s="3">
        <v>227.09</v>
      </c>
      <c r="F721" s="6">
        <v>0.11922224999999999</v>
      </c>
      <c r="G721" s="6">
        <v>131.13999999999999</v>
      </c>
    </row>
    <row r="722" spans="1:7" ht="14.25">
      <c r="A722" s="2">
        <v>42935</v>
      </c>
      <c r="B722" s="3">
        <v>26</v>
      </c>
      <c r="C722" s="3">
        <v>26</v>
      </c>
      <c r="D722" s="3">
        <v>25.214285714285715</v>
      </c>
      <c r="E722" s="3">
        <v>194.41</v>
      </c>
      <c r="F722" s="6">
        <v>0.10206525</v>
      </c>
      <c r="G722" s="6">
        <v>112.27</v>
      </c>
    </row>
    <row r="723" spans="1:7" ht="14.25">
      <c r="A723" s="2">
        <v>42936</v>
      </c>
      <c r="B723" s="3">
        <v>24</v>
      </c>
      <c r="C723" s="3">
        <v>24</v>
      </c>
      <c r="D723" s="3">
        <v>25.142857142857142</v>
      </c>
      <c r="E723" s="3">
        <v>226.33</v>
      </c>
      <c r="F723" s="6">
        <v>0.11882325000000001</v>
      </c>
      <c r="G723" s="6">
        <v>130.71</v>
      </c>
    </row>
    <row r="724" spans="1:7" ht="14.25">
      <c r="A724" s="2">
        <v>42937</v>
      </c>
      <c r="B724" s="3">
        <v>34</v>
      </c>
      <c r="C724" s="3">
        <v>34</v>
      </c>
      <c r="D724" s="3">
        <v>25.642857142857142</v>
      </c>
      <c r="E724" s="3">
        <v>216.33</v>
      </c>
      <c r="F724" s="6">
        <v>0.11811618</v>
      </c>
      <c r="G724" s="6">
        <v>129.93</v>
      </c>
    </row>
    <row r="725" spans="1:7" ht="14.25">
      <c r="A725" s="2">
        <v>42938</v>
      </c>
      <c r="B725" s="3">
        <v>25</v>
      </c>
      <c r="C725" s="3">
        <v>25</v>
      </c>
      <c r="D725" s="3">
        <v>25.571428571428573</v>
      </c>
      <c r="E725" s="3">
        <v>230.47</v>
      </c>
      <c r="F725" s="6">
        <v>0.12583661999999998</v>
      </c>
      <c r="G725" s="6">
        <v>138.41999999999999</v>
      </c>
    </row>
    <row r="726" spans="1:7" ht="14.25">
      <c r="A726" s="2">
        <v>42939</v>
      </c>
      <c r="B726" s="3">
        <v>24</v>
      </c>
      <c r="C726" s="3">
        <v>24</v>
      </c>
      <c r="D726" s="3">
        <v>25.357142857142858</v>
      </c>
      <c r="E726" s="3">
        <v>228.32</v>
      </c>
      <c r="F726" s="6">
        <v>0.119868</v>
      </c>
      <c r="G726" s="6">
        <v>131.85</v>
      </c>
    </row>
    <row r="727" spans="1:7" ht="14.25">
      <c r="A727" s="2">
        <v>42940</v>
      </c>
      <c r="B727" s="3">
        <v>25</v>
      </c>
      <c r="C727" s="3">
        <v>25</v>
      </c>
      <c r="D727" s="3">
        <v>25.5</v>
      </c>
      <c r="E727" s="3">
        <v>225.48</v>
      </c>
      <c r="F727" s="6">
        <v>0.12311208</v>
      </c>
      <c r="G727" s="6">
        <v>135.41999999999999</v>
      </c>
    </row>
    <row r="728" spans="1:7" ht="14.25">
      <c r="A728" s="2">
        <v>42941</v>
      </c>
      <c r="B728" s="3">
        <v>27</v>
      </c>
      <c r="C728" s="3">
        <v>27</v>
      </c>
      <c r="D728" s="3">
        <v>25.642857142857142</v>
      </c>
      <c r="E728" s="3">
        <v>203.59</v>
      </c>
      <c r="F728" s="6">
        <v>0.11116014</v>
      </c>
      <c r="G728" s="6">
        <v>122.28</v>
      </c>
    </row>
    <row r="729" spans="1:7" ht="14.25">
      <c r="A729" s="2">
        <v>42942</v>
      </c>
      <c r="B729" s="3">
        <v>27</v>
      </c>
      <c r="C729" s="3">
        <v>27</v>
      </c>
      <c r="D729" s="3">
        <v>25.857142857142858</v>
      </c>
      <c r="E729" s="3">
        <v>202.88</v>
      </c>
      <c r="F729" s="6">
        <v>0.11077248000000001</v>
      </c>
      <c r="G729" s="6">
        <v>121.85</v>
      </c>
    </row>
    <row r="730" spans="1:7" ht="14.25">
      <c r="A730" s="2">
        <v>42943</v>
      </c>
      <c r="B730" s="3">
        <v>26</v>
      </c>
      <c r="C730" s="3">
        <v>26</v>
      </c>
      <c r="D730" s="3">
        <v>26</v>
      </c>
      <c r="E730" s="3">
        <v>202.93</v>
      </c>
      <c r="F730" s="6">
        <v>0.11079978</v>
      </c>
      <c r="G730" s="6">
        <v>121.88</v>
      </c>
    </row>
    <row r="731" spans="1:7" ht="14.25">
      <c r="A731" s="2">
        <v>42944</v>
      </c>
      <c r="B731" s="3">
        <v>25</v>
      </c>
      <c r="C731" s="3">
        <v>25</v>
      </c>
      <c r="D731" s="3">
        <v>26.142857142857142</v>
      </c>
      <c r="E731" s="3">
        <v>191.21</v>
      </c>
      <c r="F731" s="6">
        <v>0.10440066000000001</v>
      </c>
      <c r="G731" s="6">
        <v>114.84</v>
      </c>
    </row>
    <row r="732" spans="1:7" ht="14.25">
      <c r="A732" s="2">
        <v>42945</v>
      </c>
      <c r="B732" s="3">
        <v>24</v>
      </c>
      <c r="C732" s="3">
        <v>24</v>
      </c>
      <c r="D732" s="3">
        <v>25.928571428571427</v>
      </c>
      <c r="E732" s="3">
        <v>206.14</v>
      </c>
      <c r="F732" s="6">
        <v>0.11255243999999999</v>
      </c>
      <c r="G732" s="6">
        <v>123.81</v>
      </c>
    </row>
    <row r="733" spans="1:7" ht="14.25">
      <c r="A733" s="2">
        <v>42946</v>
      </c>
      <c r="B733" s="3">
        <v>24</v>
      </c>
      <c r="C733" s="3">
        <v>24</v>
      </c>
      <c r="D733" s="3">
        <v>25.928571428571427</v>
      </c>
      <c r="E733" s="3">
        <v>196.78</v>
      </c>
      <c r="F733" s="6">
        <v>0.10744188</v>
      </c>
      <c r="G733" s="6">
        <v>118.19</v>
      </c>
    </row>
    <row r="734" spans="1:7" ht="14.25">
      <c r="A734" s="2">
        <v>42947</v>
      </c>
      <c r="B734" s="3">
        <v>22</v>
      </c>
      <c r="C734" s="3">
        <v>22</v>
      </c>
      <c r="D734" s="3">
        <v>25.714285714285715</v>
      </c>
      <c r="E734" s="3">
        <v>201.33</v>
      </c>
      <c r="F734" s="6">
        <v>0.10992618</v>
      </c>
      <c r="G734" s="6">
        <v>120.92</v>
      </c>
    </row>
    <row r="735" spans="1:7" ht="14.25">
      <c r="A735" s="2">
        <v>42948</v>
      </c>
      <c r="B735" s="3">
        <v>25</v>
      </c>
      <c r="C735" s="3">
        <v>25</v>
      </c>
      <c r="D735" s="3">
        <v>25.571428571428573</v>
      </c>
      <c r="E735" s="3">
        <v>225.9</v>
      </c>
      <c r="F735" s="6">
        <v>0.1233414</v>
      </c>
      <c r="G735" s="6">
        <v>135.68</v>
      </c>
    </row>
    <row r="736" spans="1:7" ht="14.25">
      <c r="A736" s="2">
        <v>42949</v>
      </c>
      <c r="B736" s="3">
        <v>25</v>
      </c>
      <c r="C736" s="3">
        <v>25</v>
      </c>
      <c r="D736" s="3">
        <v>25.5</v>
      </c>
      <c r="E736" s="3">
        <v>218.12</v>
      </c>
      <c r="F736" s="6">
        <v>0.11909352000000001</v>
      </c>
      <c r="G736" s="6">
        <v>131</v>
      </c>
    </row>
    <row r="737" spans="1:7" ht="14.25">
      <c r="A737" s="2">
        <v>42950</v>
      </c>
      <c r="B737" s="3">
        <v>25</v>
      </c>
      <c r="C737" s="3">
        <v>25</v>
      </c>
      <c r="D737" s="3">
        <v>25.571428571428573</v>
      </c>
      <c r="E737" s="3">
        <v>224.39</v>
      </c>
      <c r="F737" s="6">
        <v>0.12251694</v>
      </c>
      <c r="G737" s="6">
        <v>134.77000000000001</v>
      </c>
    </row>
    <row r="738" spans="1:7" ht="14.25">
      <c r="A738" s="2">
        <v>42951</v>
      </c>
      <c r="B738" s="3">
        <v>23</v>
      </c>
      <c r="C738" s="3">
        <v>23</v>
      </c>
      <c r="D738" s="3">
        <v>24.785714285714285</v>
      </c>
      <c r="E738" s="3">
        <v>220.6</v>
      </c>
      <c r="F738" s="6">
        <v>0.11581499999999999</v>
      </c>
      <c r="G738" s="6">
        <v>127.4</v>
      </c>
    </row>
    <row r="739" spans="1:7" ht="14.25">
      <c r="A739" s="2">
        <v>42952</v>
      </c>
      <c r="B739" s="3">
        <v>24</v>
      </c>
      <c r="C739" s="3">
        <v>24</v>
      </c>
      <c r="D739" s="3">
        <v>24.714285714285715</v>
      </c>
      <c r="E739" s="3">
        <v>253.09</v>
      </c>
      <c r="F739" s="6">
        <v>0.13287225</v>
      </c>
      <c r="G739" s="6">
        <v>146.16</v>
      </c>
    </row>
    <row r="740" spans="1:7" ht="14.25">
      <c r="A740" s="2">
        <v>42953</v>
      </c>
      <c r="B740" s="3">
        <v>24</v>
      </c>
      <c r="C740" s="3">
        <v>24</v>
      </c>
      <c r="D740" s="3">
        <v>24.714285714285715</v>
      </c>
      <c r="E740" s="3">
        <v>264.56</v>
      </c>
      <c r="F740" s="6">
        <v>0.13889399999999999</v>
      </c>
      <c r="G740" s="6">
        <v>152.78</v>
      </c>
    </row>
    <row r="741" spans="1:7" ht="14.25">
      <c r="A741" s="2">
        <v>42954</v>
      </c>
      <c r="B741" s="3">
        <v>25</v>
      </c>
      <c r="C741" s="3">
        <v>25</v>
      </c>
      <c r="D741" s="3">
        <v>24.714285714285715</v>
      </c>
      <c r="E741" s="3">
        <v>269.94</v>
      </c>
      <c r="F741" s="6">
        <v>0.1417185</v>
      </c>
      <c r="G741" s="6">
        <v>155.88999999999999</v>
      </c>
    </row>
    <row r="742" spans="1:7" ht="14.25">
      <c r="A742" s="2">
        <v>42955</v>
      </c>
      <c r="B742" s="3">
        <v>24</v>
      </c>
      <c r="C742" s="3">
        <v>24</v>
      </c>
      <c r="D742" s="3">
        <v>24.5</v>
      </c>
      <c r="E742" s="3">
        <v>296.51</v>
      </c>
      <c r="F742" s="6">
        <v>0.15566774999999999</v>
      </c>
      <c r="G742" s="6">
        <v>171.23</v>
      </c>
    </row>
    <row r="743" spans="1:7" ht="14.25">
      <c r="A743" s="2">
        <v>42956</v>
      </c>
      <c r="B743" s="3">
        <v>24</v>
      </c>
      <c r="C743" s="3">
        <v>24</v>
      </c>
      <c r="D743" s="3">
        <v>24.285714285714285</v>
      </c>
      <c r="E743" s="3">
        <v>295.27999999999997</v>
      </c>
      <c r="F743" s="6">
        <v>0.14882111999999997</v>
      </c>
      <c r="G743" s="6">
        <v>163.69999999999999</v>
      </c>
    </row>
    <row r="744" spans="1:7" ht="14.25">
      <c r="A744" s="2">
        <v>42957</v>
      </c>
      <c r="B744" s="3">
        <v>24</v>
      </c>
      <c r="C744" s="3">
        <v>24</v>
      </c>
      <c r="D744" s="3">
        <v>24.142857142857142</v>
      </c>
      <c r="E744" s="3">
        <v>298.27999999999997</v>
      </c>
      <c r="F744" s="6">
        <v>0.15033311999999999</v>
      </c>
      <c r="G744" s="6">
        <v>165.37</v>
      </c>
    </row>
    <row r="745" spans="1:7" ht="14.25">
      <c r="A745" s="2">
        <v>42958</v>
      </c>
      <c r="B745" s="3">
        <v>25</v>
      </c>
      <c r="C745" s="3">
        <v>25</v>
      </c>
      <c r="D745" s="3">
        <v>24.142857142857142</v>
      </c>
      <c r="E745" s="3">
        <v>309.32</v>
      </c>
      <c r="F745" s="6">
        <v>0.15589728</v>
      </c>
      <c r="G745" s="6">
        <v>171.49</v>
      </c>
    </row>
    <row r="746" spans="1:7" ht="14.25">
      <c r="A746" s="2">
        <v>42959</v>
      </c>
      <c r="B746" s="3">
        <v>25</v>
      </c>
      <c r="C746" s="3">
        <v>25</v>
      </c>
      <c r="D746" s="3">
        <v>24.214285714285715</v>
      </c>
      <c r="E746" s="3">
        <v>308.02</v>
      </c>
      <c r="F746" s="6">
        <v>0.15524207999999998</v>
      </c>
      <c r="G746" s="6">
        <v>170.77</v>
      </c>
    </row>
    <row r="747" spans="1:7" ht="14.25">
      <c r="A747" s="2">
        <v>42960</v>
      </c>
      <c r="B747" s="3">
        <v>22</v>
      </c>
      <c r="C747" s="3">
        <v>22</v>
      </c>
      <c r="D747" s="3">
        <v>24.071428571428573</v>
      </c>
      <c r="E747" s="3">
        <v>296.62</v>
      </c>
      <c r="F747" s="6">
        <v>0.14949648000000001</v>
      </c>
      <c r="G747" s="6">
        <v>164.45</v>
      </c>
    </row>
    <row r="748" spans="1:7" ht="14.25">
      <c r="A748" s="2">
        <v>42961</v>
      </c>
      <c r="B748" s="3">
        <v>22</v>
      </c>
      <c r="C748" s="3">
        <v>22</v>
      </c>
      <c r="D748" s="3">
        <v>24.071428571428573</v>
      </c>
      <c r="E748" s="3">
        <v>299.16000000000003</v>
      </c>
      <c r="F748" s="6">
        <v>0.15077664000000002</v>
      </c>
      <c r="G748" s="6">
        <v>165.85</v>
      </c>
    </row>
    <row r="749" spans="1:7" ht="14.25">
      <c r="A749" s="2">
        <v>42962</v>
      </c>
      <c r="B749" s="3">
        <v>22</v>
      </c>
      <c r="C749" s="3">
        <v>22</v>
      </c>
      <c r="D749" s="3">
        <v>23.857142857142858</v>
      </c>
      <c r="E749" s="3">
        <v>286.52</v>
      </c>
      <c r="F749" s="6">
        <v>0.14440607999999999</v>
      </c>
      <c r="G749" s="6">
        <v>158.85</v>
      </c>
    </row>
    <row r="750" spans="1:7" ht="14.25">
      <c r="A750" s="2">
        <v>42963</v>
      </c>
      <c r="B750" s="3">
        <v>35</v>
      </c>
      <c r="C750" s="3">
        <v>35</v>
      </c>
      <c r="D750" s="3">
        <v>24.571428571428573</v>
      </c>
      <c r="E750" s="3">
        <v>301.38</v>
      </c>
      <c r="F750" s="6">
        <v>0.15822450000000002</v>
      </c>
      <c r="G750" s="6">
        <v>174.05</v>
      </c>
    </row>
    <row r="751" spans="1:7" ht="14.25">
      <c r="A751" s="2">
        <v>42964</v>
      </c>
      <c r="B751" s="3">
        <v>29</v>
      </c>
      <c r="C751" s="3">
        <v>29</v>
      </c>
      <c r="D751" s="3">
        <v>24.857142857142858</v>
      </c>
      <c r="E751" s="3">
        <v>300.3</v>
      </c>
      <c r="F751" s="6">
        <v>0.15765750000000001</v>
      </c>
      <c r="G751" s="6">
        <v>173.42</v>
      </c>
    </row>
    <row r="752" spans="1:7" ht="14.25">
      <c r="A752" s="2">
        <v>42965</v>
      </c>
      <c r="B752" s="3">
        <v>45</v>
      </c>
      <c r="C752" s="3">
        <v>45</v>
      </c>
      <c r="D752" s="3">
        <v>26.428571428571427</v>
      </c>
      <c r="E752" s="3">
        <v>292.62</v>
      </c>
      <c r="F752" s="6">
        <v>0.15977052</v>
      </c>
      <c r="G752" s="6">
        <v>175.75</v>
      </c>
    </row>
    <row r="753" spans="1:7" ht="14.25">
      <c r="A753" s="2">
        <v>42966</v>
      </c>
      <c r="B753" s="3">
        <v>26</v>
      </c>
      <c r="C753" s="3">
        <v>26</v>
      </c>
      <c r="D753" s="3">
        <v>26.571428571428573</v>
      </c>
      <c r="E753" s="3">
        <v>293.02</v>
      </c>
      <c r="F753" s="6">
        <v>0.16614233999999997</v>
      </c>
      <c r="G753" s="6">
        <v>182.76</v>
      </c>
    </row>
    <row r="754" spans="1:7" ht="14.25">
      <c r="A754" s="2">
        <v>42967</v>
      </c>
      <c r="B754" s="3">
        <v>23</v>
      </c>
      <c r="C754" s="3">
        <v>23</v>
      </c>
      <c r="D754" s="3">
        <v>26.5</v>
      </c>
      <c r="E754" s="3">
        <v>298.2</v>
      </c>
      <c r="F754" s="6">
        <v>0.16907940000000002</v>
      </c>
      <c r="G754" s="6">
        <v>185.99</v>
      </c>
    </row>
    <row r="755" spans="1:7" ht="14.25">
      <c r="A755" s="2">
        <v>42968</v>
      </c>
      <c r="B755" s="3">
        <v>23</v>
      </c>
      <c r="C755" s="3">
        <v>23</v>
      </c>
      <c r="D755" s="3">
        <v>26.357142857142858</v>
      </c>
      <c r="E755" s="3">
        <v>321.85000000000002</v>
      </c>
      <c r="F755" s="6">
        <v>0.1757301</v>
      </c>
      <c r="G755" s="6">
        <v>193.3</v>
      </c>
    </row>
    <row r="756" spans="1:7" ht="14.25">
      <c r="A756" s="2">
        <v>42969</v>
      </c>
      <c r="B756" s="3">
        <v>23</v>
      </c>
      <c r="C756" s="3">
        <v>23</v>
      </c>
      <c r="D756" s="3">
        <v>26.285714285714285</v>
      </c>
      <c r="E756" s="3">
        <v>313.37</v>
      </c>
      <c r="F756" s="6">
        <v>0.17110001999999999</v>
      </c>
      <c r="G756" s="6">
        <v>188.21</v>
      </c>
    </row>
    <row r="757" spans="1:7" ht="14.25">
      <c r="A757" s="2">
        <v>42970</v>
      </c>
      <c r="B757" s="3">
        <v>23</v>
      </c>
      <c r="C757" s="3">
        <v>23</v>
      </c>
      <c r="D757" s="3">
        <v>26.214285714285715</v>
      </c>
      <c r="E757" s="3">
        <v>317.39999999999998</v>
      </c>
      <c r="F757" s="6">
        <v>0.17330039999999999</v>
      </c>
      <c r="G757" s="6">
        <v>190.63</v>
      </c>
    </row>
    <row r="758" spans="1:7" ht="14.25">
      <c r="A758" s="2">
        <v>42971</v>
      </c>
      <c r="B758" s="3">
        <v>24</v>
      </c>
      <c r="C758" s="3">
        <v>24</v>
      </c>
      <c r="D758" s="3">
        <v>26.214285714285715</v>
      </c>
      <c r="E758" s="3">
        <v>325.27999999999997</v>
      </c>
      <c r="F758" s="6">
        <v>0.17760287999999999</v>
      </c>
      <c r="G758" s="6">
        <v>195.36</v>
      </c>
    </row>
    <row r="759" spans="1:7" ht="14.25">
      <c r="A759" s="2">
        <v>42972</v>
      </c>
      <c r="B759" s="3">
        <v>25</v>
      </c>
      <c r="C759" s="3">
        <v>25</v>
      </c>
      <c r="D759" s="3">
        <v>26.214285714285715</v>
      </c>
      <c r="E759" s="3">
        <v>330.06</v>
      </c>
      <c r="F759" s="6">
        <v>0.18021276</v>
      </c>
      <c r="G759" s="6">
        <v>198.23</v>
      </c>
    </row>
    <row r="760" spans="1:7" ht="14.25">
      <c r="A760" s="2">
        <v>42973</v>
      </c>
      <c r="B760" s="3">
        <v>23</v>
      </c>
      <c r="C760" s="3">
        <v>23</v>
      </c>
      <c r="D760" s="3">
        <v>26.071428571428573</v>
      </c>
      <c r="E760" s="3">
        <v>332.86</v>
      </c>
      <c r="F760" s="6">
        <v>0.18174156</v>
      </c>
      <c r="G760" s="6">
        <v>199.92</v>
      </c>
    </row>
    <row r="761" spans="1:7" ht="14.25">
      <c r="A761" s="2">
        <v>42974</v>
      </c>
      <c r="B761" s="3">
        <v>22</v>
      </c>
      <c r="C761" s="3">
        <v>22</v>
      </c>
      <c r="D761" s="3">
        <v>26.071428571428573</v>
      </c>
      <c r="E761" s="3">
        <v>347.88</v>
      </c>
      <c r="F761" s="6">
        <v>0.18994248000000002</v>
      </c>
      <c r="G761" s="6">
        <v>208.94</v>
      </c>
    </row>
    <row r="762" spans="1:7" ht="14.25">
      <c r="A762" s="2">
        <v>42975</v>
      </c>
      <c r="B762" s="3">
        <v>23</v>
      </c>
      <c r="C762" s="3">
        <v>23</v>
      </c>
      <c r="D762" s="3">
        <v>26.142857142857142</v>
      </c>
      <c r="E762" s="3">
        <v>347.66</v>
      </c>
      <c r="F762" s="6">
        <v>0.18982236</v>
      </c>
      <c r="G762" s="6">
        <v>208.8</v>
      </c>
    </row>
    <row r="763" spans="1:7" ht="14.25">
      <c r="A763" s="2">
        <v>42976</v>
      </c>
      <c r="B763" s="3">
        <v>26</v>
      </c>
      <c r="C763" s="3">
        <v>26</v>
      </c>
      <c r="D763" s="3">
        <v>26.428571428571427</v>
      </c>
      <c r="E763" s="3">
        <v>372.35</v>
      </c>
      <c r="F763" s="6">
        <v>0.20330310000000001</v>
      </c>
      <c r="G763" s="6">
        <v>223.63</v>
      </c>
    </row>
    <row r="764" spans="1:7" ht="14.25">
      <c r="A764" s="2">
        <v>42977</v>
      </c>
      <c r="B764" s="3">
        <v>26</v>
      </c>
      <c r="C764" s="3">
        <v>26</v>
      </c>
      <c r="D764" s="3">
        <v>25.785714285714285</v>
      </c>
      <c r="E764" s="3">
        <v>383.86</v>
      </c>
      <c r="F764" s="6">
        <v>0.20958756000000001</v>
      </c>
      <c r="G764" s="6">
        <v>230.55</v>
      </c>
    </row>
    <row r="765" spans="1:7" ht="14.25">
      <c r="A765" s="2">
        <v>42978</v>
      </c>
      <c r="B765" s="3">
        <v>36</v>
      </c>
      <c r="C765" s="3">
        <v>36</v>
      </c>
      <c r="D765" s="3">
        <v>26.285714285714285</v>
      </c>
      <c r="E765" s="3">
        <v>388.33</v>
      </c>
      <c r="F765" s="6">
        <v>0.21202817999999998</v>
      </c>
      <c r="G765" s="6">
        <v>233.23</v>
      </c>
    </row>
    <row r="766" spans="1:7" ht="14.25">
      <c r="A766" s="2">
        <v>42979</v>
      </c>
      <c r="B766" s="3">
        <v>29</v>
      </c>
      <c r="C766" s="3">
        <v>29</v>
      </c>
      <c r="D766" s="3">
        <v>25.142857142857142</v>
      </c>
      <c r="E766" s="3">
        <v>391.42</v>
      </c>
      <c r="F766" s="6">
        <v>0.2054955</v>
      </c>
      <c r="G766" s="6">
        <v>226.05</v>
      </c>
    </row>
    <row r="767" spans="1:7" ht="14.25">
      <c r="A767" s="2">
        <v>42980</v>
      </c>
      <c r="B767" s="3">
        <v>63</v>
      </c>
      <c r="C767" s="3">
        <v>26.714285714285715</v>
      </c>
      <c r="D767" s="3">
        <v>25.19387755102041</v>
      </c>
      <c r="E767" s="3">
        <v>351.03</v>
      </c>
      <c r="F767" s="6">
        <v>0.20640563999999997</v>
      </c>
      <c r="G767" s="6">
        <v>227.05</v>
      </c>
    </row>
    <row r="768" spans="1:7" ht="14.25">
      <c r="A768" s="2">
        <v>42981</v>
      </c>
      <c r="B768" s="3">
        <v>25</v>
      </c>
      <c r="C768" s="3">
        <v>25</v>
      </c>
      <c r="D768" s="3">
        <v>25.336734693877553</v>
      </c>
      <c r="E768" s="3">
        <v>352.45</v>
      </c>
      <c r="F768" s="6">
        <v>0.20724060000000002</v>
      </c>
      <c r="G768" s="6">
        <v>227.96</v>
      </c>
    </row>
    <row r="769" spans="1:7" ht="14.25">
      <c r="A769" s="2">
        <v>42982</v>
      </c>
      <c r="B769" s="3">
        <v>28</v>
      </c>
      <c r="C769" s="3">
        <v>28</v>
      </c>
      <c r="D769" s="3">
        <v>25.69387755102041</v>
      </c>
      <c r="E769" s="3">
        <v>303.7</v>
      </c>
      <c r="F769" s="6">
        <v>0.17857559999999997</v>
      </c>
      <c r="G769" s="6">
        <v>196.43</v>
      </c>
    </row>
    <row r="770" spans="1:7" ht="14.25">
      <c r="A770" s="2">
        <v>42983</v>
      </c>
      <c r="B770" s="3">
        <v>30</v>
      </c>
      <c r="C770" s="3">
        <v>30</v>
      </c>
      <c r="D770" s="3">
        <v>26.19387755102041</v>
      </c>
      <c r="E770" s="3">
        <v>317.94</v>
      </c>
      <c r="F770" s="6">
        <v>0.19362546</v>
      </c>
      <c r="G770" s="6">
        <v>212.99</v>
      </c>
    </row>
    <row r="771" spans="1:7" ht="14.25">
      <c r="A771" s="2">
        <v>42984</v>
      </c>
      <c r="B771" s="3">
        <v>37</v>
      </c>
      <c r="C771" s="3">
        <v>37</v>
      </c>
      <c r="D771" s="3">
        <v>27.19387755102041</v>
      </c>
      <c r="E771" s="3">
        <v>338.92</v>
      </c>
      <c r="F771" s="6">
        <v>0.2135196</v>
      </c>
      <c r="G771" s="6">
        <v>234.87</v>
      </c>
    </row>
    <row r="772" spans="1:7" ht="14.25">
      <c r="A772" s="2">
        <v>42985</v>
      </c>
      <c r="B772" s="3">
        <v>36</v>
      </c>
      <c r="C772" s="3">
        <v>36</v>
      </c>
      <c r="D772" s="3">
        <v>28.051020408163264</v>
      </c>
      <c r="E772" s="3">
        <v>335.37</v>
      </c>
      <c r="F772" s="6">
        <v>0.21832587000000001</v>
      </c>
      <c r="G772" s="6">
        <v>240.16</v>
      </c>
    </row>
    <row r="773" spans="1:7" ht="14.25">
      <c r="A773" s="2">
        <v>42986</v>
      </c>
      <c r="B773" s="3">
        <v>42</v>
      </c>
      <c r="C773" s="3">
        <v>42</v>
      </c>
      <c r="D773" s="3">
        <v>29.26530612244898</v>
      </c>
      <c r="E773" s="3">
        <v>306.72000000000003</v>
      </c>
      <c r="F773" s="6">
        <v>0.20611584000000002</v>
      </c>
      <c r="G773" s="6">
        <v>226.73</v>
      </c>
    </row>
    <row r="774" spans="1:7" ht="14.25">
      <c r="A774" s="2">
        <v>42987</v>
      </c>
      <c r="B774" s="3">
        <v>30</v>
      </c>
      <c r="C774" s="3">
        <v>30</v>
      </c>
      <c r="D774" s="3">
        <v>29.76530612244898</v>
      </c>
      <c r="E774" s="3">
        <v>303.79000000000002</v>
      </c>
      <c r="F774" s="6">
        <v>0.20414688</v>
      </c>
      <c r="G774" s="6">
        <v>224.56</v>
      </c>
    </row>
    <row r="775" spans="1:7" ht="14.25">
      <c r="A775" s="2">
        <v>42988</v>
      </c>
      <c r="B775" s="3">
        <v>36</v>
      </c>
      <c r="C775" s="3">
        <v>36</v>
      </c>
      <c r="D775" s="3">
        <v>30.76530612244898</v>
      </c>
      <c r="E775" s="3">
        <v>299.20999999999998</v>
      </c>
      <c r="F775" s="6">
        <v>0.20735252999999998</v>
      </c>
      <c r="G775" s="6">
        <v>228.09</v>
      </c>
    </row>
    <row r="776" spans="1:7" ht="14.25">
      <c r="A776" s="2">
        <v>42989</v>
      </c>
      <c r="B776" s="3">
        <v>26</v>
      </c>
      <c r="C776" s="3">
        <v>26</v>
      </c>
      <c r="D776" s="3">
        <v>30.979591836734695</v>
      </c>
      <c r="E776" s="3">
        <v>297.95</v>
      </c>
      <c r="F776" s="6">
        <v>0.21273630000000002</v>
      </c>
      <c r="G776" s="6">
        <v>234.01</v>
      </c>
    </row>
    <row r="777" spans="1:7" ht="14.25">
      <c r="A777" s="2">
        <v>42990</v>
      </c>
      <c r="B777" s="3">
        <v>28</v>
      </c>
      <c r="C777" s="3">
        <v>28</v>
      </c>
      <c r="D777" s="3">
        <v>31.122448979591837</v>
      </c>
      <c r="E777" s="3">
        <v>294.10000000000002</v>
      </c>
      <c r="F777" s="6">
        <v>0.20998740000000002</v>
      </c>
      <c r="G777" s="6">
        <v>230.99</v>
      </c>
    </row>
    <row r="778" spans="1:7" ht="14.25">
      <c r="A778" s="2">
        <v>42991</v>
      </c>
      <c r="B778" s="3">
        <v>27</v>
      </c>
      <c r="C778" s="3">
        <v>27</v>
      </c>
      <c r="D778" s="3">
        <v>31.19387755102041</v>
      </c>
      <c r="E778" s="3">
        <v>275.83999999999997</v>
      </c>
      <c r="F778" s="6">
        <v>0.19694975999999997</v>
      </c>
      <c r="G778" s="6">
        <v>216.64</v>
      </c>
    </row>
    <row r="779" spans="1:7" ht="14.25">
      <c r="A779" s="2">
        <v>42992</v>
      </c>
      <c r="B779" s="3">
        <v>28</v>
      </c>
      <c r="C779" s="3">
        <v>28</v>
      </c>
      <c r="D779" s="3">
        <v>30.622448979591837</v>
      </c>
      <c r="E779" s="3">
        <v>223.14</v>
      </c>
      <c r="F779" s="6">
        <v>0.15463601999999999</v>
      </c>
      <c r="G779" s="6">
        <v>170.1</v>
      </c>
    </row>
    <row r="780" spans="1:7" ht="14.25">
      <c r="A780" s="2">
        <v>42993</v>
      </c>
      <c r="B780" s="3">
        <v>36</v>
      </c>
      <c r="C780" s="3">
        <v>36</v>
      </c>
      <c r="D780" s="3">
        <v>31.122448979591837</v>
      </c>
      <c r="E780" s="3">
        <v>259.57</v>
      </c>
      <c r="F780" s="6">
        <v>0.18533297999999998</v>
      </c>
      <c r="G780" s="6">
        <v>203.87</v>
      </c>
    </row>
    <row r="781" spans="1:7" ht="14.25">
      <c r="A781" s="2">
        <v>42994</v>
      </c>
      <c r="B781" s="3">
        <v>35</v>
      </c>
      <c r="C781" s="3">
        <v>35</v>
      </c>
      <c r="D781" s="3">
        <v>31.714285714285715</v>
      </c>
      <c r="E781" s="3">
        <v>254.49</v>
      </c>
      <c r="F781" s="6">
        <v>0.17101727999999999</v>
      </c>
      <c r="G781" s="6">
        <v>188.12</v>
      </c>
    </row>
    <row r="782" spans="1:7" ht="14.25">
      <c r="A782" s="2">
        <v>42995</v>
      </c>
      <c r="B782" s="3">
        <v>33</v>
      </c>
      <c r="C782" s="3">
        <v>33</v>
      </c>
      <c r="D782" s="3">
        <v>32.285714285714285</v>
      </c>
      <c r="E782" s="3">
        <v>258.39999999999998</v>
      </c>
      <c r="F782" s="6">
        <v>0.17364479999999999</v>
      </c>
      <c r="G782" s="6">
        <v>191.01</v>
      </c>
    </row>
    <row r="783" spans="1:7" ht="14.25">
      <c r="A783" s="2">
        <v>42996</v>
      </c>
      <c r="B783" s="3">
        <v>28</v>
      </c>
      <c r="C783" s="3">
        <v>28</v>
      </c>
      <c r="D783" s="3">
        <v>32.285714285714285</v>
      </c>
      <c r="E783" s="3">
        <v>297.52999999999997</v>
      </c>
      <c r="F783" s="6">
        <v>0.19994016000000001</v>
      </c>
      <c r="G783" s="6">
        <v>219.93</v>
      </c>
    </row>
    <row r="784" spans="1:7" ht="14.25">
      <c r="A784" s="2">
        <v>42997</v>
      </c>
      <c r="B784" s="3">
        <v>28</v>
      </c>
      <c r="C784" s="3">
        <v>28</v>
      </c>
      <c r="D784" s="3">
        <v>32.142857142857146</v>
      </c>
      <c r="E784" s="3">
        <v>283</v>
      </c>
      <c r="F784" s="6">
        <v>0.19017599999999998</v>
      </c>
      <c r="G784" s="6">
        <v>209.19</v>
      </c>
    </row>
    <row r="785" spans="1:7" ht="14.25">
      <c r="A785" s="2">
        <v>42998</v>
      </c>
      <c r="B785" s="3">
        <v>30</v>
      </c>
      <c r="C785" s="3">
        <v>30</v>
      </c>
      <c r="D785" s="3">
        <v>31.642857142857142</v>
      </c>
      <c r="E785" s="3">
        <v>283.56</v>
      </c>
      <c r="F785" s="6">
        <v>0.19055232</v>
      </c>
      <c r="G785" s="6">
        <v>209.61</v>
      </c>
    </row>
    <row r="786" spans="1:7" ht="14.25">
      <c r="A786" s="2">
        <v>42999</v>
      </c>
      <c r="B786" s="3">
        <v>24</v>
      </c>
      <c r="C786" s="3">
        <v>24</v>
      </c>
      <c r="D786" s="3">
        <v>30.785714285714285</v>
      </c>
      <c r="E786" s="3">
        <v>257.77</v>
      </c>
      <c r="F786" s="6">
        <v>0.16780826999999995</v>
      </c>
      <c r="G786" s="6">
        <v>184.59</v>
      </c>
    </row>
    <row r="787" spans="1:7" ht="14.25">
      <c r="A787" s="2">
        <v>43000</v>
      </c>
      <c r="B787" s="3">
        <v>24</v>
      </c>
      <c r="C787" s="3">
        <v>24</v>
      </c>
      <c r="D787" s="3">
        <v>29.5</v>
      </c>
      <c r="E787" s="3">
        <v>262.94</v>
      </c>
      <c r="F787" s="6">
        <v>0.1656522</v>
      </c>
      <c r="G787" s="6">
        <v>182.22</v>
      </c>
    </row>
    <row r="788" spans="1:7" ht="14.25">
      <c r="A788" s="2">
        <v>43001</v>
      </c>
      <c r="B788" s="3">
        <v>24</v>
      </c>
      <c r="C788" s="3">
        <v>24</v>
      </c>
      <c r="D788" s="3">
        <v>29.071428571428573</v>
      </c>
      <c r="E788" s="3">
        <v>286.14</v>
      </c>
      <c r="F788" s="6">
        <v>0.17425926</v>
      </c>
      <c r="G788" s="6">
        <v>191.69</v>
      </c>
    </row>
    <row r="789" spans="1:7" ht="14.25">
      <c r="A789" s="2">
        <v>43002</v>
      </c>
      <c r="B789" s="3">
        <v>28</v>
      </c>
      <c r="C789" s="3">
        <v>28</v>
      </c>
      <c r="D789" s="3">
        <v>28.5</v>
      </c>
      <c r="E789" s="3">
        <v>282.60000000000002</v>
      </c>
      <c r="F789" s="6">
        <v>0.17210339999999999</v>
      </c>
      <c r="G789" s="6">
        <v>189.31</v>
      </c>
    </row>
    <row r="790" spans="1:7" ht="14.25">
      <c r="A790" s="2">
        <v>43003</v>
      </c>
      <c r="B790" s="3">
        <v>26</v>
      </c>
      <c r="C790" s="3">
        <v>26</v>
      </c>
      <c r="D790" s="3">
        <v>28.5</v>
      </c>
      <c r="E790" s="3">
        <v>294.89</v>
      </c>
      <c r="F790" s="6">
        <v>0.17958800999999999</v>
      </c>
      <c r="G790" s="6">
        <v>197.55</v>
      </c>
    </row>
    <row r="791" spans="1:7" ht="14.25">
      <c r="A791" s="2">
        <v>43004</v>
      </c>
      <c r="B791" s="3">
        <v>25</v>
      </c>
      <c r="C791" s="3">
        <v>25</v>
      </c>
      <c r="D791" s="3">
        <v>28.285714285714285</v>
      </c>
      <c r="E791" s="3">
        <v>288.64</v>
      </c>
      <c r="F791" s="6">
        <v>0.16972031999999998</v>
      </c>
      <c r="G791" s="6">
        <v>186.69</v>
      </c>
    </row>
    <row r="792" spans="1:7" ht="14.25">
      <c r="A792" s="2">
        <v>43005</v>
      </c>
      <c r="B792" s="3">
        <v>27</v>
      </c>
      <c r="C792" s="3">
        <v>27</v>
      </c>
      <c r="D792" s="3">
        <v>28.285714285714285</v>
      </c>
      <c r="E792" s="3">
        <v>309.97000000000003</v>
      </c>
      <c r="F792" s="6">
        <v>0.18226236000000001</v>
      </c>
      <c r="G792" s="6">
        <v>200.49</v>
      </c>
    </row>
    <row r="793" spans="1:7" ht="14.25">
      <c r="A793" s="2">
        <v>43006</v>
      </c>
      <c r="B793" s="3">
        <v>25</v>
      </c>
      <c r="C793" s="3">
        <v>25</v>
      </c>
      <c r="D793" s="3">
        <v>28.071428571428573</v>
      </c>
      <c r="E793" s="3">
        <v>302.77</v>
      </c>
      <c r="F793" s="6">
        <v>0.17802876000000001</v>
      </c>
      <c r="G793" s="6">
        <v>195.83</v>
      </c>
    </row>
    <row r="794" spans="1:7" ht="14.25">
      <c r="A794" s="2">
        <v>43007</v>
      </c>
      <c r="B794" s="3">
        <v>23</v>
      </c>
      <c r="C794" s="3">
        <v>23</v>
      </c>
      <c r="D794" s="3">
        <v>27.142857142857142</v>
      </c>
      <c r="E794" s="3">
        <v>292.58</v>
      </c>
      <c r="F794" s="6">
        <v>0.16589286</v>
      </c>
      <c r="G794" s="6">
        <v>182.48</v>
      </c>
    </row>
    <row r="795" spans="1:7" ht="14.25">
      <c r="A795" s="2">
        <v>43008</v>
      </c>
      <c r="B795" s="3">
        <v>26</v>
      </c>
      <c r="C795" s="3">
        <v>26</v>
      </c>
      <c r="D795" s="3">
        <v>26.5</v>
      </c>
      <c r="E795" s="3">
        <v>302.77</v>
      </c>
      <c r="F795" s="6">
        <v>0.17167058999999998</v>
      </c>
      <c r="G795" s="6">
        <v>188.84</v>
      </c>
    </row>
    <row r="796" spans="1:7" ht="14.25">
      <c r="A796" s="2">
        <v>43009</v>
      </c>
      <c r="B796" s="3">
        <v>24</v>
      </c>
      <c r="C796" s="3">
        <v>24</v>
      </c>
      <c r="D796" s="3">
        <v>25.857142857142858</v>
      </c>
      <c r="E796" s="3">
        <v>303.95</v>
      </c>
      <c r="F796" s="6">
        <v>0.16595669999999998</v>
      </c>
      <c r="G796" s="6">
        <v>182.55</v>
      </c>
    </row>
    <row r="797" spans="1:7" ht="14.25">
      <c r="A797" s="2">
        <v>43010</v>
      </c>
      <c r="B797" s="3">
        <v>25</v>
      </c>
      <c r="C797" s="3">
        <v>25</v>
      </c>
      <c r="D797" s="3">
        <v>25.642857142857142</v>
      </c>
      <c r="E797" s="3">
        <v>296.81</v>
      </c>
      <c r="F797" s="6">
        <v>0.16205826000000001</v>
      </c>
      <c r="G797" s="6">
        <v>178.26</v>
      </c>
    </row>
    <row r="798" spans="1:7" ht="14.25">
      <c r="A798" s="2">
        <v>43011</v>
      </c>
      <c r="B798" s="3">
        <v>24</v>
      </c>
      <c r="C798" s="3">
        <v>24</v>
      </c>
      <c r="D798" s="3">
        <v>25.357142857142858</v>
      </c>
      <c r="E798" s="3">
        <v>291.81</v>
      </c>
      <c r="F798" s="6">
        <v>0.15320025000000001</v>
      </c>
      <c r="G798" s="6">
        <v>168.52</v>
      </c>
    </row>
    <row r="799" spans="1:7" ht="14.25">
      <c r="A799" s="2">
        <v>43012</v>
      </c>
      <c r="B799" s="3">
        <v>24</v>
      </c>
      <c r="C799" s="3">
        <v>24</v>
      </c>
      <c r="D799" s="3">
        <v>24.928571428571427</v>
      </c>
      <c r="E799" s="3">
        <v>291.68</v>
      </c>
      <c r="F799" s="6">
        <v>0.15313200000000002</v>
      </c>
      <c r="G799" s="6">
        <v>168.45</v>
      </c>
    </row>
    <row r="800" spans="1:7" ht="14.25">
      <c r="A800" s="2">
        <v>43013</v>
      </c>
      <c r="B800" s="3">
        <v>24</v>
      </c>
      <c r="C800" s="3">
        <v>24</v>
      </c>
      <c r="D800" s="3">
        <v>24.928571428571427</v>
      </c>
      <c r="E800" s="3">
        <v>294.99</v>
      </c>
      <c r="F800" s="6">
        <v>0.15486975000000003</v>
      </c>
      <c r="G800" s="6">
        <v>170.36</v>
      </c>
    </row>
    <row r="801" spans="1:7" ht="14.25">
      <c r="A801" s="2">
        <v>43014</v>
      </c>
      <c r="B801" s="3">
        <v>26</v>
      </c>
      <c r="C801" s="3">
        <v>26</v>
      </c>
      <c r="D801" s="3">
        <v>25.071428571428573</v>
      </c>
      <c r="E801" s="3">
        <v>308.33</v>
      </c>
      <c r="F801" s="6">
        <v>0.16187325</v>
      </c>
      <c r="G801" s="6">
        <v>178.06</v>
      </c>
    </row>
    <row r="802" spans="1:7" ht="14.25">
      <c r="A802" s="2">
        <v>43015</v>
      </c>
      <c r="B802" s="3">
        <v>23</v>
      </c>
      <c r="C802" s="3">
        <v>23</v>
      </c>
      <c r="D802" s="3">
        <v>25</v>
      </c>
      <c r="E802" s="3">
        <v>311.26</v>
      </c>
      <c r="F802" s="6">
        <v>0.16341149999999999</v>
      </c>
      <c r="G802" s="6">
        <v>179.75</v>
      </c>
    </row>
    <row r="803" spans="1:7" ht="14.25">
      <c r="A803" s="2">
        <v>43016</v>
      </c>
      <c r="B803" s="3">
        <v>24</v>
      </c>
      <c r="C803" s="3">
        <v>24</v>
      </c>
      <c r="D803" s="3">
        <v>24.714285714285715</v>
      </c>
      <c r="E803" s="3">
        <v>309.49</v>
      </c>
      <c r="F803" s="6">
        <v>0.16248224999999999</v>
      </c>
      <c r="G803" s="6">
        <v>178.73</v>
      </c>
    </row>
    <row r="804" spans="1:7" ht="14.25">
      <c r="A804" s="2">
        <v>43017</v>
      </c>
      <c r="B804" s="3">
        <v>24</v>
      </c>
      <c r="C804" s="3">
        <v>24</v>
      </c>
      <c r="D804" s="3">
        <v>24.571428571428573</v>
      </c>
      <c r="E804" s="3">
        <v>296.95</v>
      </c>
      <c r="F804" s="6">
        <v>0.15589874999999997</v>
      </c>
      <c r="G804" s="6">
        <v>171.49</v>
      </c>
    </row>
    <row r="805" spans="1:7" ht="14.25">
      <c r="A805" s="2">
        <v>43018</v>
      </c>
      <c r="B805" s="3">
        <v>25</v>
      </c>
      <c r="C805" s="3">
        <v>25</v>
      </c>
      <c r="D805" s="3">
        <v>24.571428571428573</v>
      </c>
      <c r="E805" s="3">
        <v>298.45999999999998</v>
      </c>
      <c r="F805" s="6">
        <v>0.15669149999999998</v>
      </c>
      <c r="G805" s="6">
        <v>172.36</v>
      </c>
    </row>
    <row r="806" spans="1:7" ht="14.25">
      <c r="A806" s="2">
        <v>43019</v>
      </c>
      <c r="B806" s="3">
        <v>30</v>
      </c>
      <c r="C806" s="3">
        <v>30</v>
      </c>
      <c r="D806" s="3">
        <v>24.785714285714285</v>
      </c>
      <c r="E806" s="3">
        <v>302.86</v>
      </c>
      <c r="F806" s="6">
        <v>0.15900150000000002</v>
      </c>
      <c r="G806" s="6">
        <v>174.9</v>
      </c>
    </row>
    <row r="807" spans="1:7" ht="14.25">
      <c r="A807" s="2">
        <v>43020</v>
      </c>
      <c r="B807" s="3">
        <v>25</v>
      </c>
      <c r="C807" s="3">
        <v>25</v>
      </c>
      <c r="D807" s="3">
        <v>24.785714285714285</v>
      </c>
      <c r="E807" s="3">
        <v>302.89</v>
      </c>
      <c r="F807" s="6">
        <v>0.15901725</v>
      </c>
      <c r="G807" s="6">
        <v>174.92</v>
      </c>
    </row>
    <row r="808" spans="1:7" ht="14.25">
      <c r="A808" s="2">
        <v>43021</v>
      </c>
      <c r="B808" s="3">
        <v>26</v>
      </c>
      <c r="C808" s="3">
        <v>26</v>
      </c>
      <c r="D808" s="3">
        <v>25</v>
      </c>
      <c r="E808" s="3">
        <v>336.83</v>
      </c>
      <c r="F808" s="6">
        <v>0.17683574999999999</v>
      </c>
      <c r="G808" s="6">
        <v>194.52</v>
      </c>
    </row>
    <row r="809" spans="1:7" ht="14.25">
      <c r="A809" s="2">
        <v>43022</v>
      </c>
      <c r="B809" s="3">
        <v>24</v>
      </c>
      <c r="C809" s="3">
        <v>24</v>
      </c>
      <c r="D809" s="3">
        <v>24.857142857142858</v>
      </c>
      <c r="E809" s="3">
        <v>338.81</v>
      </c>
      <c r="F809" s="6">
        <v>0.17787525000000001</v>
      </c>
      <c r="G809" s="6">
        <v>195.66</v>
      </c>
    </row>
    <row r="810" spans="1:7" ht="14.25">
      <c r="A810" s="2">
        <v>43023</v>
      </c>
      <c r="B810" s="3">
        <v>24</v>
      </c>
      <c r="C810" s="3">
        <v>24</v>
      </c>
      <c r="D810" s="3">
        <v>24.857142857142858</v>
      </c>
      <c r="E810" s="3">
        <v>336.58</v>
      </c>
      <c r="F810" s="6">
        <v>0.17670449999999999</v>
      </c>
      <c r="G810" s="6">
        <v>194.37</v>
      </c>
    </row>
    <row r="811" spans="1:7" ht="14.25">
      <c r="A811" s="2">
        <v>43024</v>
      </c>
      <c r="B811" s="3">
        <v>17</v>
      </c>
      <c r="C811" s="3">
        <v>17</v>
      </c>
      <c r="D811" s="3">
        <v>24.285714285714285</v>
      </c>
      <c r="E811" s="3">
        <v>334.23</v>
      </c>
      <c r="F811" s="6">
        <v>0.16845191999999998</v>
      </c>
      <c r="G811" s="6">
        <v>185.3</v>
      </c>
    </row>
    <row r="812" spans="1:7" ht="14.25">
      <c r="A812" s="2">
        <v>43025</v>
      </c>
      <c r="B812" s="3">
        <v>14</v>
      </c>
      <c r="C812" s="3">
        <v>14</v>
      </c>
      <c r="D812" s="3">
        <v>23.571428571428573</v>
      </c>
      <c r="E812" s="3">
        <v>316.14</v>
      </c>
      <c r="F812" s="6">
        <v>0.15933455999999999</v>
      </c>
      <c r="G812" s="6">
        <v>175.27</v>
      </c>
    </row>
    <row r="813" spans="1:7" ht="14.25">
      <c r="A813" s="2">
        <v>43026</v>
      </c>
      <c r="B813" s="3">
        <v>14</v>
      </c>
      <c r="C813" s="3">
        <v>14</v>
      </c>
      <c r="D813" s="3">
        <v>22.857142857142858</v>
      </c>
      <c r="E813" s="3">
        <v>313.54000000000002</v>
      </c>
      <c r="F813" s="6">
        <v>0.15143982</v>
      </c>
      <c r="G813" s="6">
        <v>166.58</v>
      </c>
    </row>
    <row r="814" spans="1:7" ht="14.25">
      <c r="A814" s="2">
        <v>43027</v>
      </c>
      <c r="B814" s="3">
        <v>12</v>
      </c>
      <c r="C814" s="3">
        <v>12</v>
      </c>
      <c r="D814" s="3">
        <v>22</v>
      </c>
      <c r="E814" s="3">
        <v>307.41000000000003</v>
      </c>
      <c r="F814" s="6">
        <v>0.14202342000000001</v>
      </c>
      <c r="G814" s="6">
        <v>156.22999999999999</v>
      </c>
    </row>
    <row r="815" spans="1:7" ht="14.25">
      <c r="A815" s="2">
        <v>43028</v>
      </c>
      <c r="B815" s="3">
        <v>15</v>
      </c>
      <c r="C815" s="3">
        <v>15</v>
      </c>
      <c r="D815" s="3">
        <v>21.214285714285715</v>
      </c>
      <c r="E815" s="3">
        <v>303.08</v>
      </c>
      <c r="F815" s="6">
        <v>0.13365827999999999</v>
      </c>
      <c r="G815" s="6">
        <v>147.02000000000001</v>
      </c>
    </row>
    <row r="816" spans="1:7" ht="14.25">
      <c r="A816" s="2">
        <v>43029</v>
      </c>
      <c r="B816" s="3">
        <v>12</v>
      </c>
      <c r="C816" s="3">
        <v>12</v>
      </c>
      <c r="D816" s="3">
        <v>20.428571428571427</v>
      </c>
      <c r="E816" s="3">
        <v>299.55</v>
      </c>
      <c r="F816" s="6">
        <v>0.12581100000000001</v>
      </c>
      <c r="G816" s="6">
        <v>138.38999999999999</v>
      </c>
    </row>
    <row r="817" spans="1:7" ht="14.25">
      <c r="A817" s="2">
        <v>43030</v>
      </c>
      <c r="B817" s="3">
        <v>11</v>
      </c>
      <c r="C817" s="3">
        <v>11</v>
      </c>
      <c r="D817" s="3">
        <v>19.5</v>
      </c>
      <c r="E817" s="3">
        <v>294.02999999999997</v>
      </c>
      <c r="F817" s="6">
        <v>0.12349260000000001</v>
      </c>
      <c r="G817" s="6">
        <v>135.84</v>
      </c>
    </row>
    <row r="818" spans="1:7" ht="14.25">
      <c r="A818" s="2">
        <v>43031</v>
      </c>
      <c r="B818" s="3">
        <v>14</v>
      </c>
      <c r="C818" s="3">
        <v>14</v>
      </c>
      <c r="D818" s="3">
        <v>18.785714285714285</v>
      </c>
      <c r="E818" s="3">
        <v>285.27</v>
      </c>
      <c r="F818" s="6">
        <v>0.11382273</v>
      </c>
      <c r="G818" s="6">
        <v>125.21</v>
      </c>
    </row>
    <row r="819" spans="1:7" ht="14.25">
      <c r="A819" s="2">
        <v>43032</v>
      </c>
      <c r="B819" s="3">
        <v>14</v>
      </c>
      <c r="C819" s="3">
        <v>14</v>
      </c>
      <c r="D819" s="3">
        <v>18</v>
      </c>
      <c r="E819" s="3">
        <v>296.5</v>
      </c>
      <c r="F819" s="6">
        <v>0.112077</v>
      </c>
      <c r="G819" s="6">
        <v>123.28</v>
      </c>
    </row>
    <row r="820" spans="1:7" ht="14.25">
      <c r="A820" s="2">
        <v>43033</v>
      </c>
      <c r="B820" s="3">
        <v>13</v>
      </c>
      <c r="C820" s="3">
        <v>13</v>
      </c>
      <c r="D820" s="3">
        <v>16.785714285714285</v>
      </c>
      <c r="E820" s="3">
        <v>296.35000000000002</v>
      </c>
      <c r="F820" s="6">
        <v>0.10579695000000001</v>
      </c>
      <c r="G820" s="6">
        <v>116.38</v>
      </c>
    </row>
    <row r="821" spans="1:7" ht="14.25">
      <c r="A821" s="2">
        <v>43034</v>
      </c>
      <c r="B821" s="3">
        <v>12</v>
      </c>
      <c r="C821" s="3">
        <v>12</v>
      </c>
      <c r="D821" s="3">
        <v>15.857142857142858</v>
      </c>
      <c r="E821" s="3">
        <v>295.54000000000002</v>
      </c>
      <c r="F821" s="6">
        <v>9.9301440000000005E-2</v>
      </c>
      <c r="G821" s="6">
        <v>109.23</v>
      </c>
    </row>
    <row r="822" spans="1:7" ht="14.25">
      <c r="A822" s="2">
        <v>43035</v>
      </c>
      <c r="B822" s="3">
        <v>12</v>
      </c>
      <c r="C822" s="3">
        <v>12</v>
      </c>
      <c r="D822" s="3">
        <v>14.857142857142858</v>
      </c>
      <c r="E822" s="3">
        <v>296.36</v>
      </c>
      <c r="F822" s="6">
        <v>9.3353400000000003E-2</v>
      </c>
      <c r="G822" s="6">
        <v>102.69</v>
      </c>
    </row>
    <row r="823" spans="1:7" ht="14.25">
      <c r="A823" s="2">
        <v>43036</v>
      </c>
      <c r="B823" s="3">
        <v>10</v>
      </c>
      <c r="C823" s="3">
        <v>10</v>
      </c>
      <c r="D823" s="3">
        <v>13.857142857142858</v>
      </c>
      <c r="E823" s="3">
        <v>293.35000000000002</v>
      </c>
      <c r="F823" s="6">
        <v>8.6244900000000013E-2</v>
      </c>
      <c r="G823" s="6">
        <v>94.87</v>
      </c>
    </row>
    <row r="824" spans="1:7" ht="14.25">
      <c r="A824" s="2">
        <v>43037</v>
      </c>
      <c r="B824" s="3">
        <v>10</v>
      </c>
      <c r="C824" s="3">
        <v>10</v>
      </c>
      <c r="D824" s="3">
        <v>12.857142857142858</v>
      </c>
      <c r="E824" s="3">
        <v>304.04000000000002</v>
      </c>
      <c r="F824" s="6">
        <v>8.3002920000000008E-2</v>
      </c>
      <c r="G824" s="6">
        <v>91.3</v>
      </c>
    </row>
    <row r="825" spans="1:7" ht="14.25">
      <c r="A825" s="2">
        <v>43038</v>
      </c>
      <c r="B825" s="3">
        <v>12</v>
      </c>
      <c r="C825" s="3">
        <v>12</v>
      </c>
      <c r="D825" s="3">
        <v>12.5</v>
      </c>
      <c r="E825" s="3">
        <v>306.8</v>
      </c>
      <c r="F825" s="6">
        <v>8.3756400000000009E-2</v>
      </c>
      <c r="G825" s="6">
        <v>92.13</v>
      </c>
    </row>
    <row r="826" spans="1:7" ht="14.25">
      <c r="A826" s="2">
        <v>43039</v>
      </c>
      <c r="B826" s="3">
        <v>14</v>
      </c>
      <c r="C826" s="3">
        <v>14</v>
      </c>
      <c r="D826" s="3">
        <v>12.5</v>
      </c>
      <c r="E826" s="3">
        <v>303.64</v>
      </c>
      <c r="F826" s="6">
        <v>8.2893720000000004E-2</v>
      </c>
      <c r="G826" s="6">
        <v>91.18</v>
      </c>
    </row>
    <row r="827" spans="1:7" ht="14.25">
      <c r="A827" s="2">
        <v>43040</v>
      </c>
      <c r="B827" s="3">
        <v>15</v>
      </c>
      <c r="C827" s="3">
        <v>15</v>
      </c>
      <c r="D827" s="3">
        <v>12.571428571428571</v>
      </c>
      <c r="E827" s="3">
        <v>289.42</v>
      </c>
      <c r="F827" s="6">
        <v>7.9011659999999997E-2</v>
      </c>
      <c r="G827" s="6">
        <v>86.91</v>
      </c>
    </row>
    <row r="828" spans="1:7" ht="14.25">
      <c r="A828" s="2">
        <v>43041</v>
      </c>
      <c r="B828" s="3">
        <v>16</v>
      </c>
      <c r="C828" s="3">
        <v>16</v>
      </c>
      <c r="D828" s="3">
        <v>12.857142857142858</v>
      </c>
      <c r="E828" s="3">
        <v>284.92</v>
      </c>
      <c r="F828" s="6">
        <v>7.7783160000000018E-2</v>
      </c>
      <c r="G828" s="6">
        <v>85.56</v>
      </c>
    </row>
    <row r="829" spans="1:7" ht="14.25">
      <c r="A829" s="2">
        <v>43042</v>
      </c>
      <c r="B829" s="3">
        <v>13</v>
      </c>
      <c r="C829" s="3">
        <v>13</v>
      </c>
      <c r="D829" s="3">
        <v>12.714285714285714</v>
      </c>
      <c r="E829" s="3">
        <v>304.51</v>
      </c>
      <c r="F829" s="6">
        <v>8.3131229999999987E-2</v>
      </c>
      <c r="G829" s="6">
        <v>91.44</v>
      </c>
    </row>
    <row r="830" spans="1:7" ht="14.25">
      <c r="A830" s="2">
        <v>43043</v>
      </c>
      <c r="B830" s="3">
        <v>12</v>
      </c>
      <c r="C830" s="3">
        <v>12</v>
      </c>
      <c r="D830" s="3">
        <v>12.714285714285714</v>
      </c>
      <c r="E830" s="3">
        <v>300.04000000000002</v>
      </c>
      <c r="F830" s="6">
        <v>8.1910920000000012E-2</v>
      </c>
      <c r="G830" s="6">
        <v>90.1</v>
      </c>
    </row>
    <row r="831" spans="1:7" ht="14.25">
      <c r="A831" s="2">
        <v>43044</v>
      </c>
      <c r="B831" s="3">
        <v>11</v>
      </c>
      <c r="C831" s="3">
        <v>11</v>
      </c>
      <c r="D831" s="3">
        <v>12.714285714285714</v>
      </c>
      <c r="E831" s="3">
        <v>296.23</v>
      </c>
      <c r="F831" s="6">
        <v>8.0870789999999998E-2</v>
      </c>
      <c r="G831" s="6">
        <v>88.96</v>
      </c>
    </row>
    <row r="832" spans="1:7" ht="14.25">
      <c r="A832" s="2">
        <v>43045</v>
      </c>
      <c r="B832" s="3">
        <v>10</v>
      </c>
      <c r="C832" s="3">
        <v>10</v>
      </c>
      <c r="D832" s="3">
        <v>12.428571428571429</v>
      </c>
      <c r="E832" s="3">
        <v>296.82</v>
      </c>
      <c r="F832" s="6">
        <v>7.479864E-2</v>
      </c>
      <c r="G832" s="6">
        <v>82.28</v>
      </c>
    </row>
    <row r="833" spans="1:7" ht="14.25">
      <c r="A833" s="2">
        <v>43046</v>
      </c>
      <c r="B833" s="3">
        <v>13</v>
      </c>
      <c r="C833" s="3">
        <v>13</v>
      </c>
      <c r="D833" s="3">
        <v>12.357142857142858</v>
      </c>
      <c r="E833" s="3">
        <v>291.83999999999997</v>
      </c>
      <c r="F833" s="6">
        <v>7.354368E-2</v>
      </c>
      <c r="G833" s="6">
        <v>80.900000000000006</v>
      </c>
    </row>
    <row r="834" spans="1:7" ht="14.25">
      <c r="A834" s="2">
        <v>43047</v>
      </c>
      <c r="B834" s="3">
        <v>16</v>
      </c>
      <c r="C834" s="3">
        <v>16</v>
      </c>
      <c r="D834" s="3">
        <v>12.571428571428571</v>
      </c>
      <c r="E834" s="3">
        <v>307.35000000000002</v>
      </c>
      <c r="F834" s="6">
        <v>8.390655000000001E-2</v>
      </c>
      <c r="G834" s="6">
        <v>92.3</v>
      </c>
    </row>
    <row r="835" spans="1:7" ht="14.25">
      <c r="A835" s="2">
        <v>43048</v>
      </c>
      <c r="B835" s="3">
        <v>16</v>
      </c>
      <c r="C835" s="3">
        <v>16</v>
      </c>
      <c r="D835" s="3">
        <v>12.857142857142858</v>
      </c>
      <c r="E835" s="3">
        <v>319.66000000000003</v>
      </c>
      <c r="F835" s="6">
        <v>8.7267180000000014E-2</v>
      </c>
      <c r="G835" s="6">
        <v>95.99</v>
      </c>
    </row>
    <row r="836" spans="1:7" ht="14.25">
      <c r="A836" s="2">
        <v>43049</v>
      </c>
      <c r="B836" s="3">
        <v>15</v>
      </c>
      <c r="C836" s="3">
        <v>15</v>
      </c>
      <c r="D836" s="3">
        <v>13.071428571428571</v>
      </c>
      <c r="E836" s="3">
        <v>296.86</v>
      </c>
      <c r="F836" s="6">
        <v>8.1042780000000009E-2</v>
      </c>
      <c r="G836" s="6">
        <v>89.15</v>
      </c>
    </row>
    <row r="837" spans="1:7" ht="14.25">
      <c r="A837" s="2">
        <v>43050</v>
      </c>
      <c r="B837" s="3">
        <v>15</v>
      </c>
      <c r="C837" s="3">
        <v>15</v>
      </c>
      <c r="D837" s="3">
        <v>13.428571428571429</v>
      </c>
      <c r="E837" s="3">
        <v>314.23</v>
      </c>
      <c r="F837" s="6">
        <v>8.578479E-2</v>
      </c>
      <c r="G837" s="6">
        <v>94.36</v>
      </c>
    </row>
    <row r="838" spans="1:7" ht="14.25">
      <c r="A838" s="2">
        <v>43051</v>
      </c>
      <c r="B838" s="3">
        <v>18</v>
      </c>
      <c r="C838" s="3">
        <v>18</v>
      </c>
      <c r="D838" s="3">
        <v>14</v>
      </c>
      <c r="E838" s="3">
        <v>306.02</v>
      </c>
      <c r="F838" s="6">
        <v>8.9969880000000002E-2</v>
      </c>
      <c r="G838" s="6">
        <v>98.97</v>
      </c>
    </row>
    <row r="839" spans="1:7" ht="14.25">
      <c r="A839" s="2">
        <v>43052</v>
      </c>
      <c r="B839" s="3">
        <v>17</v>
      </c>
      <c r="C839" s="3">
        <v>17</v>
      </c>
      <c r="D839" s="3">
        <v>14.357142857142858</v>
      </c>
      <c r="E839" s="3">
        <v>314.60000000000002</v>
      </c>
      <c r="F839" s="6">
        <v>9.2492400000000016E-2</v>
      </c>
      <c r="G839" s="6">
        <v>101.74</v>
      </c>
    </row>
    <row r="840" spans="1:7" ht="14.25">
      <c r="A840" s="2">
        <v>43053</v>
      </c>
      <c r="B840" s="3">
        <v>17</v>
      </c>
      <c r="C840" s="3">
        <v>17</v>
      </c>
      <c r="D840" s="3">
        <v>14.571428571428571</v>
      </c>
      <c r="E840" s="3">
        <v>334.72</v>
      </c>
      <c r="F840" s="6">
        <v>0.10543680000000001</v>
      </c>
      <c r="G840" s="6">
        <v>115.98</v>
      </c>
    </row>
    <row r="841" spans="1:7" ht="14.25">
      <c r="A841" s="2">
        <v>43054</v>
      </c>
      <c r="B841" s="3">
        <v>17</v>
      </c>
      <c r="C841" s="3">
        <v>17</v>
      </c>
      <c r="D841" s="3">
        <v>14.714285714285714</v>
      </c>
      <c r="E841" s="3">
        <v>331.2</v>
      </c>
      <c r="F841" s="6">
        <v>0.10432799999999999</v>
      </c>
      <c r="G841" s="6">
        <v>114.76</v>
      </c>
    </row>
    <row r="842" spans="1:7" ht="14.25">
      <c r="A842" s="2">
        <v>43055</v>
      </c>
      <c r="B842" s="3">
        <v>16</v>
      </c>
      <c r="C842" s="3">
        <v>16</v>
      </c>
      <c r="D842" s="3">
        <v>14.714285714285714</v>
      </c>
      <c r="E842" s="3">
        <v>330.32</v>
      </c>
      <c r="F842" s="6">
        <v>0.10405080000000001</v>
      </c>
      <c r="G842" s="6">
        <v>114.46</v>
      </c>
    </row>
    <row r="843" spans="1:7" ht="14.25">
      <c r="A843" s="2">
        <v>43056</v>
      </c>
      <c r="B843" s="3">
        <v>16</v>
      </c>
      <c r="C843" s="3">
        <v>16</v>
      </c>
      <c r="D843" s="3">
        <v>14.928571428571429</v>
      </c>
      <c r="E843" s="3">
        <v>331.72</v>
      </c>
      <c r="F843" s="6">
        <v>0.1044918</v>
      </c>
      <c r="G843" s="6">
        <v>114.94</v>
      </c>
    </row>
    <row r="844" spans="1:7" ht="14.25">
      <c r="A844" s="2">
        <v>43057</v>
      </c>
      <c r="B844" s="3">
        <v>13</v>
      </c>
      <c r="C844" s="3">
        <v>13</v>
      </c>
      <c r="D844" s="3">
        <v>15</v>
      </c>
      <c r="E844" s="3">
        <v>346.65</v>
      </c>
      <c r="F844" s="6">
        <v>0.10919474999999999</v>
      </c>
      <c r="G844" s="6">
        <v>120.11</v>
      </c>
    </row>
    <row r="845" spans="1:7" ht="14.25">
      <c r="A845" s="2">
        <v>43058</v>
      </c>
      <c r="B845" s="3">
        <v>14</v>
      </c>
      <c r="C845" s="3">
        <v>14</v>
      </c>
      <c r="D845" s="3">
        <v>15.214285714285714</v>
      </c>
      <c r="E845" s="3">
        <v>354.6</v>
      </c>
      <c r="F845" s="6">
        <v>0.11169900000000001</v>
      </c>
      <c r="G845" s="6">
        <v>122.87</v>
      </c>
    </row>
    <row r="846" spans="1:7" ht="14.25">
      <c r="A846" s="2">
        <v>43059</v>
      </c>
      <c r="B846" s="3">
        <v>16</v>
      </c>
      <c r="C846" s="3">
        <v>16</v>
      </c>
      <c r="D846" s="3">
        <v>15.642857142857142</v>
      </c>
      <c r="E846" s="3">
        <v>367.71</v>
      </c>
      <c r="F846" s="6">
        <v>0.12355056</v>
      </c>
      <c r="G846" s="6">
        <v>135.91</v>
      </c>
    </row>
    <row r="847" spans="1:7" ht="14.25">
      <c r="A847" s="2">
        <v>43060</v>
      </c>
      <c r="B847" s="3">
        <v>18</v>
      </c>
      <c r="C847" s="3">
        <v>18</v>
      </c>
      <c r="D847" s="3">
        <v>16</v>
      </c>
      <c r="E847" s="3">
        <v>360.52</v>
      </c>
      <c r="F847" s="6">
        <v>0.12113472</v>
      </c>
      <c r="G847" s="6">
        <v>133.25</v>
      </c>
    </row>
    <row r="848" spans="1:7" ht="14.25">
      <c r="A848" s="2">
        <v>43061</v>
      </c>
      <c r="B848" s="3">
        <v>16</v>
      </c>
      <c r="C848" s="3">
        <v>16</v>
      </c>
      <c r="D848" s="3">
        <v>16</v>
      </c>
      <c r="E848" s="3">
        <v>380.84</v>
      </c>
      <c r="F848" s="6">
        <v>0.12796223999999998</v>
      </c>
      <c r="G848" s="6">
        <v>140.76</v>
      </c>
    </row>
    <row r="849" spans="1:7" ht="14.25">
      <c r="A849" s="2">
        <v>43062</v>
      </c>
      <c r="B849" s="3">
        <v>16</v>
      </c>
      <c r="C849" s="3">
        <v>16</v>
      </c>
      <c r="D849" s="3">
        <v>16</v>
      </c>
      <c r="E849" s="3">
        <v>406.57</v>
      </c>
      <c r="F849" s="6">
        <v>0.13660751999999998</v>
      </c>
      <c r="G849" s="6">
        <v>150.27000000000001</v>
      </c>
    </row>
    <row r="850" spans="1:7" ht="14.25">
      <c r="A850" s="2">
        <v>43063</v>
      </c>
      <c r="B850" s="3">
        <v>15</v>
      </c>
      <c r="C850" s="3">
        <v>15</v>
      </c>
      <c r="D850" s="3">
        <v>16</v>
      </c>
      <c r="E850" s="3">
        <v>470.43</v>
      </c>
      <c r="F850" s="6">
        <v>0.15806448000000001</v>
      </c>
      <c r="G850" s="6">
        <v>173.87</v>
      </c>
    </row>
    <row r="851" spans="1:7" ht="14.25">
      <c r="A851" s="2">
        <v>43064</v>
      </c>
      <c r="B851" s="3">
        <v>13</v>
      </c>
      <c r="C851" s="3">
        <v>13</v>
      </c>
      <c r="D851" s="3">
        <v>15.857142857142858</v>
      </c>
      <c r="E851" s="3">
        <v>464.61</v>
      </c>
      <c r="F851" s="6">
        <v>0.15610896000000002</v>
      </c>
      <c r="G851" s="6">
        <v>171.72</v>
      </c>
    </row>
    <row r="852" spans="1:7" ht="14.25">
      <c r="A852" s="2">
        <v>43065</v>
      </c>
      <c r="B852" s="3">
        <v>15</v>
      </c>
      <c r="C852" s="3">
        <v>15</v>
      </c>
      <c r="D852" s="3">
        <v>15.642857142857142</v>
      </c>
      <c r="E852" s="3">
        <v>470.54</v>
      </c>
      <c r="F852" s="6">
        <v>0.15810144000000001</v>
      </c>
      <c r="G852" s="6">
        <v>173.91</v>
      </c>
    </row>
    <row r="853" spans="1:7" ht="14.25">
      <c r="A853" s="2">
        <v>43066</v>
      </c>
      <c r="B853" s="3">
        <v>16</v>
      </c>
      <c r="C853" s="3">
        <v>16</v>
      </c>
      <c r="D853" s="3">
        <v>15.571428571428571</v>
      </c>
      <c r="E853" s="3">
        <v>475.24</v>
      </c>
      <c r="F853" s="6">
        <v>0.15968064000000001</v>
      </c>
      <c r="G853" s="6">
        <v>175.65</v>
      </c>
    </row>
    <row r="854" spans="1:7" ht="14.25">
      <c r="A854" s="2">
        <v>43067</v>
      </c>
      <c r="B854" s="3">
        <v>17</v>
      </c>
      <c r="C854" s="3">
        <v>17</v>
      </c>
      <c r="D854" s="3">
        <v>15.571428571428571</v>
      </c>
      <c r="E854" s="3">
        <v>466.27</v>
      </c>
      <c r="F854" s="6">
        <v>0.15666672000000001</v>
      </c>
      <c r="G854" s="6">
        <v>172.33</v>
      </c>
    </row>
    <row r="855" spans="1:7" ht="14.25">
      <c r="A855" s="2">
        <v>43068</v>
      </c>
      <c r="B855" s="3">
        <v>17</v>
      </c>
      <c r="C855" s="3">
        <v>17</v>
      </c>
      <c r="D855" s="3">
        <v>15.571428571428571</v>
      </c>
      <c r="E855" s="3">
        <v>427.42</v>
      </c>
      <c r="F855" s="6">
        <v>0.14361312000000001</v>
      </c>
      <c r="G855" s="6">
        <v>157.97</v>
      </c>
    </row>
    <row r="856" spans="1:7" ht="14.25">
      <c r="A856" s="2">
        <v>43069</v>
      </c>
      <c r="B856" s="3">
        <v>16</v>
      </c>
      <c r="C856" s="3">
        <v>16</v>
      </c>
      <c r="D856" s="3">
        <v>15.571428571428571</v>
      </c>
      <c r="E856" s="3">
        <v>434.85</v>
      </c>
      <c r="F856" s="6">
        <v>0.14610960000000001</v>
      </c>
      <c r="G856" s="6">
        <v>160.72</v>
      </c>
    </row>
    <row r="857" spans="1:7" ht="14.25">
      <c r="A857" s="2">
        <v>43070</v>
      </c>
      <c r="B857" s="3">
        <v>15</v>
      </c>
      <c r="C857" s="3">
        <v>15</v>
      </c>
      <c r="D857" s="3">
        <v>15.5</v>
      </c>
      <c r="E857" s="3">
        <v>461.58</v>
      </c>
      <c r="F857" s="6">
        <v>0.15509087999999999</v>
      </c>
      <c r="G857" s="6">
        <v>170.6</v>
      </c>
    </row>
    <row r="858" spans="1:7" ht="14.25">
      <c r="A858" s="2">
        <v>43071</v>
      </c>
      <c r="B858" s="3">
        <v>13</v>
      </c>
      <c r="C858" s="3">
        <v>13</v>
      </c>
      <c r="D858" s="3">
        <v>15.5</v>
      </c>
      <c r="E858" s="3">
        <v>457.96</v>
      </c>
      <c r="F858" s="6">
        <v>0.15387455999999999</v>
      </c>
      <c r="G858" s="6">
        <v>169.26</v>
      </c>
    </row>
    <row r="859" spans="1:7" ht="14.25">
      <c r="A859" s="2">
        <v>43072</v>
      </c>
      <c r="B859" s="3">
        <v>14</v>
      </c>
      <c r="C859" s="3">
        <v>14</v>
      </c>
      <c r="D859" s="3">
        <v>15.5</v>
      </c>
      <c r="E859" s="3">
        <v>462.81</v>
      </c>
      <c r="F859" s="6">
        <v>0.15550416</v>
      </c>
      <c r="G859" s="6">
        <v>171.05</v>
      </c>
    </row>
    <row r="860" spans="1:7" ht="14.25">
      <c r="A860" s="2">
        <v>43073</v>
      </c>
      <c r="B860" s="3">
        <v>22</v>
      </c>
      <c r="C860" s="3">
        <v>22</v>
      </c>
      <c r="D860" s="3">
        <v>15.928571428571429</v>
      </c>
      <c r="E860" s="3">
        <v>466.93</v>
      </c>
      <c r="F860" s="6">
        <v>0.15688848</v>
      </c>
      <c r="G860" s="6">
        <v>172.58</v>
      </c>
    </row>
    <row r="861" spans="1:7" ht="14.25">
      <c r="A861" s="2">
        <v>43074</v>
      </c>
      <c r="B861" s="3">
        <v>31</v>
      </c>
      <c r="C861" s="3">
        <v>31</v>
      </c>
      <c r="D861" s="3">
        <v>16.857142857142858</v>
      </c>
      <c r="E861" s="3">
        <v>453.96</v>
      </c>
      <c r="F861" s="6">
        <v>0.16206371999999999</v>
      </c>
      <c r="G861" s="6">
        <v>178.27</v>
      </c>
    </row>
    <row r="862" spans="1:7" ht="14.25">
      <c r="A862" s="2">
        <v>43075</v>
      </c>
      <c r="B862" s="3">
        <v>42</v>
      </c>
      <c r="C862" s="3">
        <v>42</v>
      </c>
      <c r="D862" s="3">
        <v>18.714285714285715</v>
      </c>
      <c r="E862" s="3">
        <v>422.48</v>
      </c>
      <c r="F862" s="6">
        <v>0.16856952</v>
      </c>
      <c r="G862" s="6">
        <v>185.43</v>
      </c>
    </row>
    <row r="863" spans="1:7" ht="14.25">
      <c r="A863" s="2">
        <v>43076</v>
      </c>
      <c r="B863" s="3">
        <v>60</v>
      </c>
      <c r="C863" s="3">
        <v>28.285714285714285</v>
      </c>
      <c r="D863" s="3">
        <v>19.591836734693878</v>
      </c>
      <c r="E863" s="3">
        <v>421.15</v>
      </c>
      <c r="F863" s="6">
        <v>0.19457129999999997</v>
      </c>
      <c r="G863" s="6">
        <v>214.03</v>
      </c>
    </row>
    <row r="864" spans="1:7" ht="14.25">
      <c r="A864" s="2">
        <v>43077</v>
      </c>
      <c r="B864" s="3">
        <v>61</v>
      </c>
      <c r="C864" s="3">
        <v>61</v>
      </c>
      <c r="D864" s="3">
        <v>22.877551020408163</v>
      </c>
      <c r="E864" s="3">
        <v>451.74</v>
      </c>
      <c r="F864" s="6">
        <v>0.2371635</v>
      </c>
      <c r="G864" s="6">
        <v>260.88</v>
      </c>
    </row>
    <row r="865" spans="1:7" ht="14.25">
      <c r="A865" s="2">
        <v>43078</v>
      </c>
      <c r="B865" s="3">
        <v>56</v>
      </c>
      <c r="C865" s="3">
        <v>56</v>
      </c>
      <c r="D865" s="3">
        <v>25.948979591836736</v>
      </c>
      <c r="E865" s="3">
        <v>472.86</v>
      </c>
      <c r="F865" s="6">
        <v>0.27804168000000001</v>
      </c>
      <c r="G865" s="6">
        <v>305.85000000000002</v>
      </c>
    </row>
    <row r="866" spans="1:7" ht="14.25">
      <c r="A866" s="2">
        <v>43079</v>
      </c>
      <c r="B866" s="3">
        <v>44</v>
      </c>
      <c r="C866" s="3">
        <v>44</v>
      </c>
      <c r="D866" s="3">
        <v>28.020408163265305</v>
      </c>
      <c r="E866" s="3">
        <v>436.49</v>
      </c>
      <c r="F866" s="6">
        <v>0.27498870000000003</v>
      </c>
      <c r="G866" s="6">
        <v>302.49</v>
      </c>
    </row>
    <row r="867" spans="1:7" ht="14.25">
      <c r="A867" s="2">
        <v>43080</v>
      </c>
      <c r="B867" s="3">
        <v>35</v>
      </c>
      <c r="C867" s="3">
        <v>35</v>
      </c>
      <c r="D867" s="3">
        <v>29.377551020408163</v>
      </c>
      <c r="E867" s="3">
        <v>513.29</v>
      </c>
      <c r="F867" s="6">
        <v>0.33415178999999995</v>
      </c>
      <c r="G867" s="6">
        <v>367.57</v>
      </c>
    </row>
    <row r="868" spans="1:7" ht="14.25">
      <c r="A868" s="2">
        <v>43081</v>
      </c>
      <c r="B868" s="3">
        <v>38</v>
      </c>
      <c r="C868" s="3">
        <v>38</v>
      </c>
      <c r="D868" s="3">
        <v>30.877551020408163</v>
      </c>
      <c r="E868" s="3">
        <v>656.52</v>
      </c>
      <c r="F868" s="6">
        <v>0.45496836000000002</v>
      </c>
      <c r="G868" s="6">
        <v>500.47</v>
      </c>
    </row>
    <row r="869" spans="1:7" ht="14.25">
      <c r="A869" s="2">
        <v>43082</v>
      </c>
      <c r="B869" s="3">
        <v>39</v>
      </c>
      <c r="C869" s="3">
        <v>39</v>
      </c>
      <c r="D869" s="3">
        <v>32.448979591836732</v>
      </c>
      <c r="E869" s="3">
        <v>699.09</v>
      </c>
      <c r="F869" s="6">
        <v>0.49915026000000007</v>
      </c>
      <c r="G869" s="6">
        <v>549.07000000000005</v>
      </c>
    </row>
    <row r="870" spans="1:7" ht="14.25">
      <c r="A870" s="2">
        <v>43083</v>
      </c>
      <c r="B870" s="3">
        <v>42</v>
      </c>
      <c r="C870" s="3">
        <v>42</v>
      </c>
      <c r="D870" s="3">
        <v>34.306122448979593</v>
      </c>
      <c r="E870" s="3">
        <v>693.58</v>
      </c>
      <c r="F870" s="6">
        <v>0.52434647999999995</v>
      </c>
      <c r="G870" s="6">
        <v>576.78</v>
      </c>
    </row>
    <row r="871" spans="1:7" ht="14.25">
      <c r="A871" s="2">
        <v>43084</v>
      </c>
      <c r="B871" s="3">
        <v>35</v>
      </c>
      <c r="C871" s="3">
        <v>35</v>
      </c>
      <c r="D871" s="3">
        <v>35.734693877551017</v>
      </c>
      <c r="E871" s="3">
        <v>684.27</v>
      </c>
      <c r="F871" s="6">
        <v>0.54604745999999993</v>
      </c>
      <c r="G871" s="6">
        <v>600.65</v>
      </c>
    </row>
    <row r="872" spans="1:7" ht="14.25">
      <c r="A872" s="2">
        <v>43085</v>
      </c>
      <c r="B872" s="3">
        <v>35</v>
      </c>
      <c r="C872" s="3">
        <v>35</v>
      </c>
      <c r="D872" s="3">
        <v>37.306122448979586</v>
      </c>
      <c r="E872" s="3">
        <v>692.83</v>
      </c>
      <c r="F872" s="6">
        <v>0.56742777</v>
      </c>
      <c r="G872" s="6">
        <v>624.16999999999996</v>
      </c>
    </row>
    <row r="873" spans="1:7" ht="14.25">
      <c r="A873" s="2">
        <v>43086</v>
      </c>
      <c r="B873" s="3">
        <v>29</v>
      </c>
      <c r="C873" s="3">
        <v>29</v>
      </c>
      <c r="D873" s="3">
        <v>38.377551020408156</v>
      </c>
      <c r="E873" s="3">
        <v>717.71</v>
      </c>
      <c r="F873" s="6">
        <v>0.60287639999999998</v>
      </c>
      <c r="G873" s="6">
        <v>663.16</v>
      </c>
    </row>
    <row r="874" spans="1:7" ht="14.25">
      <c r="A874" s="2">
        <v>43087</v>
      </c>
      <c r="B874" s="3">
        <v>27</v>
      </c>
      <c r="C874" s="3">
        <v>27</v>
      </c>
      <c r="D874" s="3">
        <v>38.734693877551017</v>
      </c>
      <c r="E874" s="3">
        <v>785.99</v>
      </c>
      <c r="F874" s="6">
        <v>0.67673738999999999</v>
      </c>
      <c r="G874" s="6">
        <v>744.41</v>
      </c>
    </row>
    <row r="875" spans="1:7" ht="14.25">
      <c r="A875" s="2">
        <v>43088</v>
      </c>
      <c r="B875" s="3">
        <v>34</v>
      </c>
      <c r="C875" s="3">
        <v>34</v>
      </c>
      <c r="D875" s="3">
        <v>38.948979591836732</v>
      </c>
      <c r="E875" s="3">
        <v>812.5</v>
      </c>
      <c r="F875" s="6">
        <v>0.69956249999999998</v>
      </c>
      <c r="G875" s="6">
        <v>769.52</v>
      </c>
    </row>
    <row r="876" spans="1:7" ht="14.25">
      <c r="A876" s="2">
        <v>43089</v>
      </c>
      <c r="B876" s="3">
        <v>42</v>
      </c>
      <c r="C876" s="3">
        <v>42</v>
      </c>
      <c r="D876" s="3">
        <v>38.948979591836732</v>
      </c>
      <c r="E876" s="3">
        <v>799.17</v>
      </c>
      <c r="F876" s="6">
        <v>0.68808536999999992</v>
      </c>
      <c r="G876" s="6">
        <v>756.89</v>
      </c>
    </row>
    <row r="877" spans="1:7" ht="14.25">
      <c r="A877" s="2">
        <v>43090</v>
      </c>
      <c r="B877" s="3">
        <v>42</v>
      </c>
      <c r="C877" s="3">
        <v>42</v>
      </c>
      <c r="D877" s="3">
        <v>39.928571428571431</v>
      </c>
      <c r="E877" s="3">
        <v>789.39</v>
      </c>
      <c r="F877" s="6">
        <v>0.66308759999999989</v>
      </c>
      <c r="G877" s="6">
        <v>729.4</v>
      </c>
    </row>
    <row r="878" spans="1:7" ht="14.25">
      <c r="A878" s="2">
        <v>43091</v>
      </c>
      <c r="B878" s="3">
        <v>41</v>
      </c>
      <c r="C878" s="3">
        <v>41</v>
      </c>
      <c r="D878" s="3">
        <v>38.5</v>
      </c>
      <c r="E878" s="3">
        <v>657.83</v>
      </c>
      <c r="F878" s="6">
        <v>0.53876277000000006</v>
      </c>
      <c r="G878" s="6">
        <v>592.64</v>
      </c>
    </row>
    <row r="879" spans="1:7" ht="14.25">
      <c r="A879" s="2">
        <v>43092</v>
      </c>
      <c r="B879" s="3">
        <v>33</v>
      </c>
      <c r="C879" s="3">
        <v>33</v>
      </c>
      <c r="D879" s="3">
        <v>36.857142857142854</v>
      </c>
      <c r="E879" s="3">
        <v>700.44</v>
      </c>
      <c r="F879" s="6">
        <v>0.54424188000000007</v>
      </c>
      <c r="G879" s="6">
        <v>598.66999999999996</v>
      </c>
    </row>
    <row r="880" spans="1:7" ht="14.25">
      <c r="A880" s="2">
        <v>43093</v>
      </c>
      <c r="B880" s="3">
        <v>30</v>
      </c>
      <c r="C880" s="3">
        <v>30</v>
      </c>
      <c r="D880" s="3">
        <v>35.857142857142854</v>
      </c>
      <c r="E880" s="3">
        <v>675.91</v>
      </c>
      <c r="F880" s="6">
        <v>0.51098795999999991</v>
      </c>
      <c r="G880" s="6">
        <v>562.09</v>
      </c>
    </row>
    <row r="881" spans="1:7" ht="14.25">
      <c r="A881" s="2">
        <v>43094</v>
      </c>
      <c r="B881" s="3">
        <v>26</v>
      </c>
      <c r="C881" s="3">
        <v>26</v>
      </c>
      <c r="D881" s="3">
        <v>35.214285714285715</v>
      </c>
      <c r="E881" s="3">
        <v>723.14</v>
      </c>
      <c r="F881" s="6">
        <v>0.53150790000000003</v>
      </c>
      <c r="G881" s="6">
        <v>584.66</v>
      </c>
    </row>
    <row r="882" spans="1:7" ht="14.25">
      <c r="A882" s="2">
        <v>43095</v>
      </c>
      <c r="B882" s="3">
        <v>26</v>
      </c>
      <c r="C882" s="3">
        <v>26</v>
      </c>
      <c r="D882" s="3">
        <v>34.357142857142854</v>
      </c>
      <c r="E882" s="3">
        <v>753.4</v>
      </c>
      <c r="F882" s="6">
        <v>0.53792759999999995</v>
      </c>
      <c r="G882" s="6">
        <v>591.72</v>
      </c>
    </row>
    <row r="883" spans="1:7" ht="14.25">
      <c r="A883" s="2">
        <v>43096</v>
      </c>
      <c r="B883" s="3">
        <v>25</v>
      </c>
      <c r="C883" s="3">
        <v>25</v>
      </c>
      <c r="D883" s="3">
        <v>33.357142857142854</v>
      </c>
      <c r="E883" s="3">
        <v>739.94</v>
      </c>
      <c r="F883" s="6">
        <v>0.51277841999999996</v>
      </c>
      <c r="G883" s="6">
        <v>564.05999999999995</v>
      </c>
    </row>
    <row r="884" spans="1:7" ht="14.25">
      <c r="A884" s="2">
        <v>43097</v>
      </c>
      <c r="B884" s="3">
        <v>24</v>
      </c>
      <c r="C884" s="3">
        <v>24</v>
      </c>
      <c r="D884" s="3">
        <v>32.071428571428569</v>
      </c>
      <c r="E884" s="3">
        <v>716.69</v>
      </c>
      <c r="F884" s="6">
        <v>0.48161568000000005</v>
      </c>
      <c r="G884" s="6">
        <v>529.78</v>
      </c>
    </row>
    <row r="885" spans="1:7" ht="14.25">
      <c r="A885" s="2">
        <v>43098</v>
      </c>
      <c r="B885" s="3">
        <v>25</v>
      </c>
      <c r="C885" s="3">
        <v>25</v>
      </c>
      <c r="D885" s="3">
        <v>31.357142857142858</v>
      </c>
      <c r="E885" s="3">
        <v>739.6</v>
      </c>
      <c r="F885" s="6">
        <v>0.48147960000000001</v>
      </c>
      <c r="G885" s="6">
        <v>529.63</v>
      </c>
    </row>
    <row r="886" spans="1:7" ht="14.25">
      <c r="A886" s="2">
        <v>43099</v>
      </c>
      <c r="B886" s="3">
        <v>24</v>
      </c>
      <c r="C886" s="3">
        <v>24</v>
      </c>
      <c r="D886" s="3">
        <v>30.571428571428573</v>
      </c>
      <c r="E886" s="3">
        <v>692.99</v>
      </c>
      <c r="F886" s="6">
        <v>0.45113649</v>
      </c>
      <c r="G886" s="6">
        <v>496.25</v>
      </c>
    </row>
    <row r="887" spans="1:7" ht="14.25">
      <c r="A887" s="2">
        <v>43100</v>
      </c>
      <c r="B887" s="3">
        <v>25</v>
      </c>
      <c r="C887" s="3">
        <v>25</v>
      </c>
      <c r="D887" s="3">
        <v>30.285714285714285</v>
      </c>
      <c r="E887" s="3">
        <v>741.13</v>
      </c>
      <c r="F887" s="6">
        <v>0.46691189999999994</v>
      </c>
      <c r="G887" s="6">
        <v>513.6</v>
      </c>
    </row>
    <row r="888" spans="1:7" ht="14.25">
      <c r="A888" s="2">
        <v>43101</v>
      </c>
      <c r="B888" s="3">
        <v>23</v>
      </c>
      <c r="C888" s="3">
        <v>23</v>
      </c>
      <c r="D888" s="3">
        <v>30</v>
      </c>
      <c r="E888" s="3">
        <v>756.2</v>
      </c>
      <c r="F888" s="6">
        <v>0.47640600000000005</v>
      </c>
      <c r="G888" s="6">
        <v>524.04999999999995</v>
      </c>
    </row>
    <row r="889" spans="1:7" ht="14.25">
      <c r="A889" s="2">
        <v>43102</v>
      </c>
      <c r="B889" s="3">
        <v>26</v>
      </c>
      <c r="C889" s="3">
        <v>26</v>
      </c>
      <c r="D889" s="3">
        <v>29.428571428571427</v>
      </c>
      <c r="E889" s="3">
        <v>861.97</v>
      </c>
      <c r="F889" s="6">
        <v>0.52493973000000005</v>
      </c>
      <c r="G889" s="6">
        <v>577.42999999999995</v>
      </c>
    </row>
    <row r="890" spans="1:7" ht="14.25">
      <c r="A890" s="2">
        <v>43103</v>
      </c>
      <c r="B890" s="3">
        <v>28</v>
      </c>
      <c r="C890" s="3">
        <v>28</v>
      </c>
      <c r="D890" s="3">
        <v>28.428571428571427</v>
      </c>
      <c r="E890" s="3">
        <v>941.1</v>
      </c>
      <c r="F890" s="6">
        <v>0.55336679999999994</v>
      </c>
      <c r="G890" s="6">
        <v>608.70000000000005</v>
      </c>
    </row>
    <row r="891" spans="1:7" ht="14.25">
      <c r="A891" s="2">
        <v>43104</v>
      </c>
      <c r="B891" s="3">
        <v>33</v>
      </c>
      <c r="C891" s="3">
        <v>33</v>
      </c>
      <c r="D891" s="3">
        <v>27.785714285714285</v>
      </c>
      <c r="E891" s="3">
        <v>944.83</v>
      </c>
      <c r="F891" s="6">
        <v>0.55556004000000003</v>
      </c>
      <c r="G891" s="6">
        <v>611.12</v>
      </c>
    </row>
    <row r="892" spans="1:7" ht="14.25">
      <c r="A892" s="2">
        <v>43105</v>
      </c>
      <c r="B892" s="3">
        <v>84</v>
      </c>
      <c r="C892" s="3">
        <v>36.428571428571431</v>
      </c>
      <c r="D892" s="3">
        <v>27.45918367346939</v>
      </c>
      <c r="E892" s="3">
        <v>967.13</v>
      </c>
      <c r="F892" s="6">
        <v>0.6092919</v>
      </c>
      <c r="G892" s="6">
        <v>670.22</v>
      </c>
    </row>
    <row r="893" spans="1:7" ht="14.25">
      <c r="A893" s="2">
        <v>43106</v>
      </c>
      <c r="B893" s="3">
        <v>96</v>
      </c>
      <c r="C893" s="3">
        <v>35.204081632653065</v>
      </c>
      <c r="D893" s="3">
        <v>27.61661807580175</v>
      </c>
      <c r="E893" s="3">
        <v>1006.41</v>
      </c>
      <c r="F893" s="6">
        <v>0.71857673999999983</v>
      </c>
      <c r="G893" s="6">
        <v>790.43</v>
      </c>
    </row>
    <row r="894" spans="1:7" ht="14.25">
      <c r="A894" s="2">
        <v>43107</v>
      </c>
      <c r="B894" s="3">
        <v>75</v>
      </c>
      <c r="C894" s="3">
        <v>75</v>
      </c>
      <c r="D894" s="3">
        <v>30.830903790087465</v>
      </c>
      <c r="E894" s="3">
        <v>1117.75</v>
      </c>
      <c r="F894" s="6">
        <v>0.86849175000000001</v>
      </c>
      <c r="G894" s="6">
        <v>955.34</v>
      </c>
    </row>
    <row r="895" spans="1:7" ht="14.25">
      <c r="A895" s="2">
        <v>43108</v>
      </c>
      <c r="B895" s="3">
        <v>74</v>
      </c>
      <c r="C895" s="3">
        <v>74</v>
      </c>
      <c r="D895" s="3">
        <v>34.259475218658892</v>
      </c>
      <c r="E895" s="3">
        <v>1136.1099999999999</v>
      </c>
      <c r="F895" s="6">
        <v>0.9781907099999998</v>
      </c>
      <c r="G895" s="6">
        <v>1076.01</v>
      </c>
    </row>
    <row r="896" spans="1:7" ht="14.25">
      <c r="A896" s="2">
        <v>43109</v>
      </c>
      <c r="B896" s="3">
        <v>77</v>
      </c>
      <c r="C896" s="3">
        <v>77</v>
      </c>
      <c r="D896" s="3">
        <v>37.902332361516038</v>
      </c>
      <c r="E896" s="3">
        <v>1289.24</v>
      </c>
      <c r="F896" s="6">
        <v>1.1912577599999998</v>
      </c>
      <c r="G896" s="6">
        <v>1310.3800000000001</v>
      </c>
    </row>
    <row r="897" spans="1:7" ht="14.25">
      <c r="A897" s="2">
        <v>43110</v>
      </c>
      <c r="B897" s="3">
        <v>95</v>
      </c>
      <c r="C897" s="3">
        <v>95</v>
      </c>
      <c r="D897" s="3">
        <v>42.902332361516038</v>
      </c>
      <c r="E897" s="3">
        <v>1248.99</v>
      </c>
      <c r="F897" s="6">
        <v>1.2852107099999999</v>
      </c>
      <c r="G897" s="6">
        <v>1413.73</v>
      </c>
    </row>
    <row r="898" spans="1:7" ht="14.25">
      <c r="A898" s="2">
        <v>43111</v>
      </c>
      <c r="B898" s="3">
        <v>83</v>
      </c>
      <c r="C898" s="3">
        <v>83</v>
      </c>
      <c r="D898" s="3">
        <v>47.116618075801753</v>
      </c>
      <c r="E898" s="3">
        <v>1139.32</v>
      </c>
      <c r="F898" s="6">
        <v>1.2680631600000001</v>
      </c>
      <c r="G898" s="6">
        <v>1394.87</v>
      </c>
    </row>
    <row r="899" spans="1:7" ht="14.25">
      <c r="A899" s="2">
        <v>43112</v>
      </c>
      <c r="B899" s="3">
        <v>60</v>
      </c>
      <c r="C899" s="3">
        <v>60</v>
      </c>
      <c r="D899" s="3">
        <v>49.616618075801753</v>
      </c>
      <c r="E899" s="3">
        <v>1261.03</v>
      </c>
      <c r="F899" s="6">
        <v>1.4829712799999999</v>
      </c>
      <c r="G899" s="6">
        <v>1631.27</v>
      </c>
    </row>
    <row r="900" spans="1:7" ht="14.25">
      <c r="A900" s="2">
        <v>43113</v>
      </c>
      <c r="B900" s="3">
        <v>64</v>
      </c>
      <c r="C900" s="3">
        <v>64</v>
      </c>
      <c r="D900" s="3">
        <v>52.473760932944614</v>
      </c>
      <c r="E900" s="3">
        <v>1385.02</v>
      </c>
      <c r="F900" s="6">
        <v>1.71603978</v>
      </c>
      <c r="G900" s="6">
        <v>1887.64</v>
      </c>
    </row>
    <row r="901" spans="1:7" ht="14.25">
      <c r="A901" s="2">
        <v>43114</v>
      </c>
      <c r="B901" s="3">
        <v>58</v>
      </c>
      <c r="C901" s="3">
        <v>58</v>
      </c>
      <c r="D901" s="3">
        <v>54.830903790087469</v>
      </c>
      <c r="E901" s="3">
        <v>1359.48</v>
      </c>
      <c r="F901" s="6">
        <v>1.7414938799999999</v>
      </c>
      <c r="G901" s="6">
        <v>1915.64</v>
      </c>
    </row>
    <row r="902" spans="1:7" ht="14.25">
      <c r="A902" s="2">
        <v>43115</v>
      </c>
      <c r="B902" s="3">
        <v>54</v>
      </c>
      <c r="C902" s="3">
        <v>54</v>
      </c>
      <c r="D902" s="3">
        <v>57.045189504373177</v>
      </c>
      <c r="E902" s="3">
        <v>1278.69</v>
      </c>
      <c r="F902" s="6">
        <v>1.69170687</v>
      </c>
      <c r="G902" s="6">
        <v>1860.88</v>
      </c>
    </row>
    <row r="903" spans="1:7" ht="14.25">
      <c r="A903" s="2">
        <v>43116</v>
      </c>
      <c r="B903" s="3">
        <v>55</v>
      </c>
      <c r="C903" s="3">
        <v>55</v>
      </c>
      <c r="D903" s="3">
        <v>59.116618075801746</v>
      </c>
      <c r="E903" s="3">
        <v>1050.26</v>
      </c>
      <c r="F903" s="6">
        <v>1.4336049000000002</v>
      </c>
      <c r="G903" s="6">
        <v>1576.97</v>
      </c>
    </row>
    <row r="904" spans="1:7" ht="14.25">
      <c r="A904" s="2">
        <v>43117</v>
      </c>
      <c r="B904" s="3">
        <v>52</v>
      </c>
      <c r="C904" s="3">
        <v>52</v>
      </c>
      <c r="D904" s="3">
        <v>60.830903790087461</v>
      </c>
      <c r="E904" s="3">
        <v>1024.69</v>
      </c>
      <c r="F904" s="6">
        <v>1.44173883</v>
      </c>
      <c r="G904" s="6">
        <v>1585.91</v>
      </c>
    </row>
    <row r="905" spans="1:7" ht="14.25">
      <c r="A905" s="2">
        <v>43118</v>
      </c>
      <c r="B905" s="3">
        <v>54</v>
      </c>
      <c r="C905" s="3">
        <v>54</v>
      </c>
      <c r="D905" s="3">
        <v>62.330903790087461</v>
      </c>
      <c r="E905" s="3">
        <v>1012.97</v>
      </c>
      <c r="F905" s="6">
        <v>1.46779353</v>
      </c>
      <c r="G905" s="6">
        <v>1614.57</v>
      </c>
    </row>
    <row r="906" spans="1:7" ht="14.25">
      <c r="A906" s="2">
        <v>43119</v>
      </c>
      <c r="B906" s="3">
        <v>51</v>
      </c>
      <c r="C906" s="3">
        <v>51</v>
      </c>
      <c r="D906" s="3">
        <v>63.371720116618071</v>
      </c>
      <c r="E906" s="3">
        <v>1037.3599999999999</v>
      </c>
      <c r="F906" s="6">
        <v>1.4595655199999999</v>
      </c>
      <c r="G906" s="6">
        <v>1605.52</v>
      </c>
    </row>
    <row r="907" spans="1:7" ht="14.25">
      <c r="A907" s="2">
        <v>43120</v>
      </c>
      <c r="B907" s="3">
        <v>51</v>
      </c>
      <c r="C907" s="3">
        <v>51</v>
      </c>
      <c r="D907" s="3">
        <v>64.5</v>
      </c>
      <c r="E907" s="3">
        <v>1150.5</v>
      </c>
      <c r="F907" s="6">
        <v>1.5704324999999999</v>
      </c>
      <c r="G907" s="6">
        <v>1727.48</v>
      </c>
    </row>
    <row r="908" spans="1:7" ht="14.25">
      <c r="A908" s="2">
        <v>43121</v>
      </c>
      <c r="B908" s="3">
        <v>40</v>
      </c>
      <c r="C908" s="3">
        <v>40</v>
      </c>
      <c r="D908" s="3">
        <v>62</v>
      </c>
      <c r="E908" s="3">
        <v>1049.0899999999999</v>
      </c>
      <c r="F908" s="6">
        <v>1.3659151799999998</v>
      </c>
      <c r="G908" s="6">
        <v>1502.51</v>
      </c>
    </row>
    <row r="909" spans="1:7" ht="14.25">
      <c r="A909" s="2">
        <v>43122</v>
      </c>
      <c r="B909" s="3">
        <v>34</v>
      </c>
      <c r="C909" s="3">
        <v>34</v>
      </c>
      <c r="D909" s="3">
        <v>59.142857142857146</v>
      </c>
      <c r="E909" s="3">
        <v>999.64</v>
      </c>
      <c r="F909" s="6">
        <v>1.23855396</v>
      </c>
      <c r="G909" s="6">
        <v>1362.41</v>
      </c>
    </row>
    <row r="910" spans="1:7" ht="14.25">
      <c r="A910" s="2">
        <v>43123</v>
      </c>
      <c r="B910" s="3">
        <v>39</v>
      </c>
      <c r="C910" s="3">
        <v>39</v>
      </c>
      <c r="D910" s="3">
        <v>56.428571428571431</v>
      </c>
      <c r="E910" s="3">
        <v>984.47</v>
      </c>
      <c r="F910" s="6">
        <v>1.1577367200000002</v>
      </c>
      <c r="G910" s="6">
        <v>1273.51</v>
      </c>
    </row>
    <row r="911" spans="1:7" ht="14.25">
      <c r="A911" s="2">
        <v>43124</v>
      </c>
      <c r="B911" s="3">
        <v>38</v>
      </c>
      <c r="C911" s="3">
        <v>38</v>
      </c>
      <c r="D911" s="3">
        <v>52.357142857142854</v>
      </c>
      <c r="E911" s="3">
        <v>1061.78</v>
      </c>
      <c r="F911" s="6">
        <v>1.15946376</v>
      </c>
      <c r="G911" s="6">
        <v>1275.4100000000001</v>
      </c>
    </row>
    <row r="912" spans="1:7" ht="14.25">
      <c r="A912" s="2">
        <v>43125</v>
      </c>
      <c r="B912" s="3">
        <v>34</v>
      </c>
      <c r="C912" s="3">
        <v>34</v>
      </c>
      <c r="D912" s="3">
        <v>48.857142857142854</v>
      </c>
      <c r="E912" s="3">
        <v>1046.3699999999999</v>
      </c>
      <c r="F912" s="6">
        <v>1.07671473</v>
      </c>
      <c r="G912" s="6">
        <v>1184.3900000000001</v>
      </c>
    </row>
    <row r="913" spans="1:7" ht="14.25">
      <c r="A913" s="2">
        <v>43126</v>
      </c>
      <c r="B913" s="3">
        <v>28</v>
      </c>
      <c r="C913" s="3">
        <v>28</v>
      </c>
      <c r="D913" s="3">
        <v>46.571428571428569</v>
      </c>
      <c r="E913" s="3">
        <v>1048.58</v>
      </c>
      <c r="F913" s="6">
        <v>1.0349484599999998</v>
      </c>
      <c r="G913" s="6">
        <v>1138.44</v>
      </c>
    </row>
    <row r="914" spans="1:7" ht="14.25">
      <c r="A914" s="2">
        <v>43127</v>
      </c>
      <c r="B914" s="3">
        <v>28</v>
      </c>
      <c r="C914" s="3">
        <v>28</v>
      </c>
      <c r="D914" s="3">
        <v>44</v>
      </c>
      <c r="E914" s="3">
        <v>1109.08</v>
      </c>
      <c r="F914" s="6">
        <v>1.0247899199999999</v>
      </c>
      <c r="G914" s="6">
        <v>1127.27</v>
      </c>
    </row>
    <row r="915" spans="1:7" ht="14.25">
      <c r="A915" s="2">
        <v>43128</v>
      </c>
      <c r="B915" s="3">
        <v>28</v>
      </c>
      <c r="C915" s="3">
        <v>28</v>
      </c>
      <c r="D915" s="3">
        <v>41.857142857142854</v>
      </c>
      <c r="E915" s="3">
        <v>1231.58</v>
      </c>
      <c r="F915" s="6">
        <v>1.0862535599999998</v>
      </c>
      <c r="G915" s="6">
        <v>1194.8800000000001</v>
      </c>
    </row>
    <row r="916" spans="1:7" ht="14.25">
      <c r="A916" s="2">
        <v>43129</v>
      </c>
      <c r="B916" s="3">
        <v>37</v>
      </c>
      <c r="C916" s="3">
        <v>37</v>
      </c>
      <c r="D916" s="3">
        <v>40.642857142857146</v>
      </c>
      <c r="E916" s="3">
        <v>1169.96</v>
      </c>
      <c r="F916" s="6">
        <v>1.00733556</v>
      </c>
      <c r="G916" s="6">
        <v>1108.07</v>
      </c>
    </row>
    <row r="917" spans="1:7" ht="14.25">
      <c r="A917" s="2">
        <v>43130</v>
      </c>
      <c r="B917" s="3">
        <v>30</v>
      </c>
      <c r="C917" s="3">
        <v>30</v>
      </c>
      <c r="D917" s="3">
        <v>38.857142857142854</v>
      </c>
      <c r="E917" s="3">
        <v>1063.75</v>
      </c>
      <c r="F917" s="6">
        <v>0.87121124999999999</v>
      </c>
      <c r="G917" s="6">
        <v>958.33</v>
      </c>
    </row>
    <row r="918" spans="1:7" ht="14.25">
      <c r="A918" s="2">
        <v>43131</v>
      </c>
      <c r="B918" s="3">
        <v>29</v>
      </c>
      <c r="C918" s="3">
        <v>29</v>
      </c>
      <c r="D918" s="3">
        <v>37.214285714285715</v>
      </c>
      <c r="E918" s="3">
        <v>1111.31</v>
      </c>
      <c r="F918" s="6">
        <v>0.86348786999999982</v>
      </c>
      <c r="G918" s="6">
        <v>949.84</v>
      </c>
    </row>
    <row r="919" spans="1:7" ht="14.25">
      <c r="A919" s="2">
        <v>43132</v>
      </c>
      <c r="B919" s="3">
        <v>40</v>
      </c>
      <c r="C919" s="3">
        <v>40</v>
      </c>
      <c r="D919" s="3">
        <v>36.214285714285715</v>
      </c>
      <c r="E919" s="3">
        <v>1026.19</v>
      </c>
      <c r="F919" s="6">
        <v>0.7757996399999999</v>
      </c>
      <c r="G919" s="6">
        <v>853.38</v>
      </c>
    </row>
    <row r="920" spans="1:7" ht="14.25">
      <c r="A920" s="2">
        <v>43133</v>
      </c>
      <c r="B920" s="3">
        <v>35</v>
      </c>
      <c r="C920" s="3">
        <v>35</v>
      </c>
      <c r="D920" s="3">
        <v>35.071428571428569</v>
      </c>
      <c r="E920" s="3">
        <v>917.47</v>
      </c>
      <c r="F920" s="6">
        <v>0.67434045000000009</v>
      </c>
      <c r="G920" s="6">
        <v>741.77</v>
      </c>
    </row>
    <row r="921" spans="1:7" ht="14.25">
      <c r="A921" s="2">
        <v>43134</v>
      </c>
      <c r="B921" s="3">
        <v>29</v>
      </c>
      <c r="C921" s="3">
        <v>29</v>
      </c>
      <c r="D921" s="3">
        <v>33.5</v>
      </c>
      <c r="E921" s="3">
        <v>970.87</v>
      </c>
      <c r="F921" s="6">
        <v>0.69320117999999986</v>
      </c>
      <c r="G921" s="6">
        <v>762.52</v>
      </c>
    </row>
    <row r="922" spans="1:7" ht="14.25">
      <c r="A922" s="2">
        <v>43135</v>
      </c>
      <c r="B922" s="3">
        <v>29</v>
      </c>
      <c r="C922" s="3">
        <v>29</v>
      </c>
      <c r="D922" s="3">
        <v>32.714285714285715</v>
      </c>
      <c r="E922" s="3">
        <v>827.59</v>
      </c>
      <c r="F922" s="6">
        <v>0.57351987000000004</v>
      </c>
      <c r="G922" s="6">
        <v>630.87</v>
      </c>
    </row>
    <row r="923" spans="1:7" ht="14.25">
      <c r="A923" s="2">
        <v>43136</v>
      </c>
      <c r="B923" s="3">
        <v>27</v>
      </c>
      <c r="C923" s="3">
        <v>27</v>
      </c>
      <c r="D923" s="3">
        <v>32.214285714285715</v>
      </c>
      <c r="E923" s="3">
        <v>695.08</v>
      </c>
      <c r="F923" s="6">
        <v>0.46709376000000002</v>
      </c>
      <c r="G923" s="6">
        <v>513.79999999999995</v>
      </c>
    </row>
    <row r="924" spans="1:7" ht="14.25">
      <c r="A924" s="2">
        <v>43137</v>
      </c>
      <c r="B924" s="3">
        <v>28</v>
      </c>
      <c r="C924" s="3">
        <v>28</v>
      </c>
      <c r="D924" s="3">
        <v>31.428571428571427</v>
      </c>
      <c r="E924" s="3">
        <v>785.01</v>
      </c>
      <c r="F924" s="6">
        <v>0.51104150999999998</v>
      </c>
      <c r="G924" s="6">
        <v>562.15</v>
      </c>
    </row>
    <row r="925" spans="1:7" ht="14.25">
      <c r="A925" s="2">
        <v>43138</v>
      </c>
      <c r="B925" s="3">
        <v>27</v>
      </c>
      <c r="C925" s="3">
        <v>27</v>
      </c>
      <c r="D925" s="3">
        <v>30.642857142857142</v>
      </c>
      <c r="E925" s="3">
        <v>751.81</v>
      </c>
      <c r="F925" s="6">
        <v>0.48942830999999998</v>
      </c>
      <c r="G925" s="6">
        <v>538.37</v>
      </c>
    </row>
    <row r="926" spans="1:7" ht="14.25">
      <c r="A926" s="2">
        <v>43139</v>
      </c>
      <c r="B926" s="3">
        <v>25</v>
      </c>
      <c r="C926" s="3">
        <v>25</v>
      </c>
      <c r="D926" s="3">
        <v>30</v>
      </c>
      <c r="E926" s="3">
        <v>813.55</v>
      </c>
      <c r="F926" s="6">
        <v>0.51253649999999995</v>
      </c>
      <c r="G926" s="6">
        <v>563.79</v>
      </c>
    </row>
    <row r="927" spans="1:7" ht="14.25">
      <c r="A927" s="2">
        <v>43140</v>
      </c>
      <c r="B927" s="3">
        <v>23</v>
      </c>
      <c r="C927" s="3">
        <v>23</v>
      </c>
      <c r="D927" s="3">
        <v>29.642857142857142</v>
      </c>
      <c r="E927" s="3">
        <v>877.88</v>
      </c>
      <c r="F927" s="6">
        <v>0.55306440000000001</v>
      </c>
      <c r="G927" s="6">
        <v>608.37</v>
      </c>
    </row>
    <row r="928" spans="1:7" ht="14.25">
      <c r="A928" s="2">
        <v>43141</v>
      </c>
      <c r="B928" s="3">
        <v>24</v>
      </c>
      <c r="C928" s="3">
        <v>24</v>
      </c>
      <c r="D928" s="3">
        <v>29.357142857142858</v>
      </c>
      <c r="E928" s="3">
        <v>850.75</v>
      </c>
      <c r="F928" s="6">
        <v>0.51810674999999995</v>
      </c>
      <c r="G928" s="6">
        <v>569.91999999999996</v>
      </c>
    </row>
    <row r="929" spans="1:7" ht="14.25">
      <c r="A929" s="2">
        <v>43142</v>
      </c>
      <c r="B929" s="3">
        <v>22</v>
      </c>
      <c r="C929" s="3">
        <v>22</v>
      </c>
      <c r="D929" s="3">
        <v>28.928571428571427</v>
      </c>
      <c r="E929" s="3">
        <v>811.24</v>
      </c>
      <c r="F929" s="6">
        <v>0.49404515999999998</v>
      </c>
      <c r="G929" s="6">
        <v>543.45000000000005</v>
      </c>
    </row>
    <row r="930" spans="1:7" ht="14.25">
      <c r="A930" s="2">
        <v>43143</v>
      </c>
      <c r="B930" s="3">
        <v>21</v>
      </c>
      <c r="C930" s="3">
        <v>21</v>
      </c>
      <c r="D930" s="3">
        <v>27.785714285714285</v>
      </c>
      <c r="E930" s="3">
        <v>865.27</v>
      </c>
      <c r="F930" s="6">
        <v>0.50877876</v>
      </c>
      <c r="G930" s="6">
        <v>559.66</v>
      </c>
    </row>
    <row r="931" spans="1:7" ht="14.25">
      <c r="A931" s="2">
        <v>43144</v>
      </c>
      <c r="B931" s="3">
        <v>22</v>
      </c>
      <c r="C931" s="3">
        <v>22</v>
      </c>
      <c r="D931" s="3">
        <v>27.214285714285715</v>
      </c>
      <c r="E931" s="3">
        <v>840.98</v>
      </c>
      <c r="F931" s="6">
        <v>0.47683565999999999</v>
      </c>
      <c r="G931" s="6">
        <v>524.52</v>
      </c>
    </row>
    <row r="932" spans="1:7" ht="14.25">
      <c r="A932" s="2">
        <v>43145</v>
      </c>
      <c r="B932" s="3">
        <v>23</v>
      </c>
      <c r="C932" s="3">
        <v>23</v>
      </c>
      <c r="D932" s="3">
        <v>26.785714285714285</v>
      </c>
      <c r="E932" s="3">
        <v>920.11</v>
      </c>
      <c r="F932" s="6">
        <v>0.52170236999999997</v>
      </c>
      <c r="G932" s="6">
        <v>573.87</v>
      </c>
    </row>
    <row r="933" spans="1:7" ht="14.25">
      <c r="A933" s="2">
        <v>43146</v>
      </c>
      <c r="B933" s="3">
        <v>22</v>
      </c>
      <c r="C933" s="3">
        <v>22</v>
      </c>
      <c r="D933" s="3">
        <v>25.5</v>
      </c>
      <c r="E933" s="3">
        <v>927.95</v>
      </c>
      <c r="F933" s="6">
        <v>0.50666069999999996</v>
      </c>
      <c r="G933" s="6">
        <v>557.33000000000004</v>
      </c>
    </row>
    <row r="934" spans="1:7" ht="14.25">
      <c r="A934" s="2">
        <v>43147</v>
      </c>
      <c r="B934" s="3">
        <v>22</v>
      </c>
      <c r="C934" s="3">
        <v>22</v>
      </c>
      <c r="D934" s="3">
        <v>24.571428571428573</v>
      </c>
      <c r="E934" s="3">
        <v>938.02</v>
      </c>
      <c r="F934" s="6">
        <v>0.49246049999999997</v>
      </c>
      <c r="G934" s="6">
        <v>541.71</v>
      </c>
    </row>
    <row r="935" spans="1:7" ht="14.25">
      <c r="A935" s="2">
        <v>43148</v>
      </c>
      <c r="B935" s="3">
        <v>22</v>
      </c>
      <c r="C935" s="3">
        <v>22</v>
      </c>
      <c r="D935" s="3">
        <v>24.071428571428573</v>
      </c>
      <c r="E935" s="3">
        <v>974.77</v>
      </c>
      <c r="F935" s="6">
        <v>0.49128408000000001</v>
      </c>
      <c r="G935" s="6">
        <v>540.41</v>
      </c>
    </row>
    <row r="936" spans="1:7" ht="14.25">
      <c r="A936" s="2">
        <v>43149</v>
      </c>
      <c r="B936" s="3">
        <v>23</v>
      </c>
      <c r="C936" s="3">
        <v>23</v>
      </c>
      <c r="D936" s="3">
        <v>23.642857142857142</v>
      </c>
      <c r="E936" s="3">
        <v>913.9</v>
      </c>
      <c r="F936" s="6">
        <v>0.4606056</v>
      </c>
      <c r="G936" s="6">
        <v>506.67</v>
      </c>
    </row>
    <row r="937" spans="1:7" ht="14.25">
      <c r="A937" s="2">
        <v>43150</v>
      </c>
      <c r="B937" s="3">
        <v>20</v>
      </c>
      <c r="C937" s="3">
        <v>20</v>
      </c>
      <c r="D937" s="3">
        <v>23.142857142857142</v>
      </c>
      <c r="E937" s="3">
        <v>939.79</v>
      </c>
      <c r="F937" s="6">
        <v>0.45391856999999997</v>
      </c>
      <c r="G937" s="6">
        <v>499.31</v>
      </c>
    </row>
    <row r="938" spans="1:7" ht="14.25">
      <c r="A938" s="2">
        <v>43151</v>
      </c>
      <c r="B938" s="3">
        <v>20</v>
      </c>
      <c r="C938" s="3">
        <v>20</v>
      </c>
      <c r="D938" s="3">
        <v>22.571428571428573</v>
      </c>
      <c r="E938" s="3">
        <v>885.52</v>
      </c>
      <c r="F938" s="6">
        <v>0.42770616</v>
      </c>
      <c r="G938" s="6">
        <v>470.48</v>
      </c>
    </row>
    <row r="939" spans="1:7" ht="14.25">
      <c r="A939" s="2">
        <v>43152</v>
      </c>
      <c r="B939" s="3">
        <v>19</v>
      </c>
      <c r="C939" s="3">
        <v>19</v>
      </c>
      <c r="D939" s="3">
        <v>22</v>
      </c>
      <c r="E939" s="3">
        <v>840.1</v>
      </c>
      <c r="F939" s="6">
        <v>0.38812620000000003</v>
      </c>
      <c r="G939" s="6">
        <v>426.94</v>
      </c>
    </row>
    <row r="940" spans="1:7" ht="14.25">
      <c r="A940" s="2">
        <v>43153</v>
      </c>
      <c r="B940" s="3">
        <v>18</v>
      </c>
      <c r="C940" s="3">
        <v>18</v>
      </c>
      <c r="D940" s="3">
        <v>21.5</v>
      </c>
      <c r="E940" s="3">
        <v>804.63</v>
      </c>
      <c r="F940" s="6">
        <v>0.37173905999999995</v>
      </c>
      <c r="G940" s="6">
        <v>408.91</v>
      </c>
    </row>
    <row r="941" spans="1:7" ht="14.25">
      <c r="A941" s="2">
        <v>43154</v>
      </c>
      <c r="B941" s="3">
        <v>19</v>
      </c>
      <c r="C941" s="3">
        <v>19</v>
      </c>
      <c r="D941" s="3">
        <v>21.214285714285715</v>
      </c>
      <c r="E941" s="3">
        <v>854.7</v>
      </c>
      <c r="F941" s="6">
        <v>0.3769227</v>
      </c>
      <c r="G941" s="6">
        <v>414.61</v>
      </c>
    </row>
    <row r="942" spans="1:7" ht="14.25">
      <c r="A942" s="2">
        <v>43155</v>
      </c>
      <c r="B942" s="3">
        <v>19</v>
      </c>
      <c r="C942" s="3">
        <v>19</v>
      </c>
      <c r="D942" s="3">
        <v>20.857142857142858</v>
      </c>
      <c r="E942" s="3">
        <v>833.49</v>
      </c>
      <c r="F942" s="6">
        <v>0.36756908999999999</v>
      </c>
      <c r="G942" s="6">
        <v>404.33</v>
      </c>
    </row>
    <row r="943" spans="1:7" ht="14.25">
      <c r="A943" s="2">
        <v>43156</v>
      </c>
      <c r="B943" s="3">
        <v>17</v>
      </c>
      <c r="C943" s="3">
        <v>17</v>
      </c>
      <c r="D943" s="3">
        <v>20.5</v>
      </c>
      <c r="E943" s="3">
        <v>840.28</v>
      </c>
      <c r="F943" s="6">
        <v>0.37056347999999995</v>
      </c>
      <c r="G943" s="6">
        <v>407.62</v>
      </c>
    </row>
    <row r="944" spans="1:7" ht="14.25">
      <c r="A944" s="2">
        <v>43157</v>
      </c>
      <c r="B944" s="3">
        <v>18</v>
      </c>
      <c r="C944" s="3">
        <v>18</v>
      </c>
      <c r="D944" s="3">
        <v>20.285714285714285</v>
      </c>
      <c r="E944" s="3">
        <v>867.62</v>
      </c>
      <c r="F944" s="6">
        <v>0.36440040000000001</v>
      </c>
      <c r="G944" s="6">
        <v>400.84</v>
      </c>
    </row>
    <row r="945" spans="1:7" ht="14.25">
      <c r="A945" s="2">
        <v>43158</v>
      </c>
      <c r="B945" s="3">
        <v>18</v>
      </c>
      <c r="C945" s="3">
        <v>18</v>
      </c>
      <c r="D945" s="3">
        <v>20</v>
      </c>
      <c r="E945" s="3">
        <v>871.58</v>
      </c>
      <c r="F945" s="6">
        <v>0.36606360000000004</v>
      </c>
      <c r="G945" s="6">
        <v>402.67</v>
      </c>
    </row>
    <row r="946" spans="1:7" ht="14.25">
      <c r="A946" s="2">
        <v>43159</v>
      </c>
      <c r="B946" s="3">
        <v>20</v>
      </c>
      <c r="C946" s="3">
        <v>20</v>
      </c>
      <c r="D946" s="3">
        <v>19.785714285714285</v>
      </c>
      <c r="E946" s="3">
        <v>851.5</v>
      </c>
      <c r="F946" s="6">
        <v>0.35763</v>
      </c>
      <c r="G946" s="6">
        <v>393.39</v>
      </c>
    </row>
    <row r="947" spans="1:7" ht="14.25">
      <c r="A947" s="2">
        <v>43160</v>
      </c>
      <c r="B947" s="3">
        <v>18</v>
      </c>
      <c r="C947" s="3">
        <v>18</v>
      </c>
      <c r="D947" s="3">
        <v>19.5</v>
      </c>
      <c r="E947" s="3">
        <v>869.87</v>
      </c>
      <c r="F947" s="6">
        <v>0.36534539999999999</v>
      </c>
      <c r="G947" s="6">
        <v>401.88</v>
      </c>
    </row>
    <row r="948" spans="1:7" ht="14.25">
      <c r="A948" s="2">
        <v>43161</v>
      </c>
      <c r="B948" s="3">
        <v>20</v>
      </c>
      <c r="C948" s="3">
        <v>20</v>
      </c>
      <c r="D948" s="3">
        <v>19.357142857142858</v>
      </c>
      <c r="E948" s="3">
        <v>855.6</v>
      </c>
      <c r="F948" s="6">
        <v>0.34138439999999998</v>
      </c>
      <c r="G948" s="6">
        <v>375.52</v>
      </c>
    </row>
    <row r="949" spans="1:7" ht="14.25">
      <c r="A949" s="2">
        <v>43162</v>
      </c>
      <c r="B949" s="3">
        <v>16</v>
      </c>
      <c r="C949" s="3">
        <v>16</v>
      </c>
      <c r="D949" s="3">
        <v>18.928571428571427</v>
      </c>
      <c r="E949" s="3">
        <v>855.65</v>
      </c>
      <c r="F949" s="6">
        <v>0.34140435000000002</v>
      </c>
      <c r="G949" s="6">
        <v>375.54</v>
      </c>
    </row>
    <row r="950" spans="1:7" ht="14.25">
      <c r="A950" s="2">
        <v>43163</v>
      </c>
      <c r="B950" s="3">
        <v>17</v>
      </c>
      <c r="C950" s="3">
        <v>17</v>
      </c>
      <c r="D950" s="3">
        <v>18.5</v>
      </c>
      <c r="E950" s="3">
        <v>864.83</v>
      </c>
      <c r="F950" s="6">
        <v>0.34506717000000003</v>
      </c>
      <c r="G950" s="6">
        <v>379.57</v>
      </c>
    </row>
    <row r="951" spans="1:7" ht="14.25">
      <c r="A951" s="2">
        <v>43164</v>
      </c>
      <c r="B951" s="3">
        <v>20</v>
      </c>
      <c r="C951" s="3">
        <v>20</v>
      </c>
      <c r="D951" s="3">
        <v>18.5</v>
      </c>
      <c r="E951" s="3">
        <v>849.42</v>
      </c>
      <c r="F951" s="6">
        <v>0.33891858000000002</v>
      </c>
      <c r="G951" s="6">
        <v>372.81</v>
      </c>
    </row>
    <row r="952" spans="1:7" ht="14.25">
      <c r="A952" s="2">
        <v>43165</v>
      </c>
      <c r="B952" s="3">
        <v>18</v>
      </c>
      <c r="C952" s="3">
        <v>18</v>
      </c>
      <c r="D952" s="3">
        <v>18.357142857142858</v>
      </c>
      <c r="E952" s="3">
        <v>815.69</v>
      </c>
      <c r="F952" s="6">
        <v>0.30833082000000001</v>
      </c>
      <c r="G952" s="6">
        <v>339.16</v>
      </c>
    </row>
    <row r="953" spans="1:7" ht="14.25">
      <c r="A953" s="2">
        <v>43166</v>
      </c>
      <c r="B953" s="3">
        <v>20</v>
      </c>
      <c r="C953" s="3">
        <v>20</v>
      </c>
      <c r="D953" s="3">
        <v>18.428571428571427</v>
      </c>
      <c r="E953" s="3">
        <v>751.13</v>
      </c>
      <c r="F953" s="6">
        <v>0.28392713999999997</v>
      </c>
      <c r="G953" s="6">
        <v>312.32</v>
      </c>
    </row>
    <row r="954" spans="1:7" ht="14.25">
      <c r="A954" s="2">
        <v>43167</v>
      </c>
      <c r="B954" s="3">
        <v>18</v>
      </c>
      <c r="C954" s="3">
        <v>18</v>
      </c>
      <c r="D954" s="3">
        <v>18.428571428571427</v>
      </c>
      <c r="E954" s="3">
        <v>698.83</v>
      </c>
      <c r="F954" s="6">
        <v>0.26415774000000003</v>
      </c>
      <c r="G954" s="6">
        <v>290.57</v>
      </c>
    </row>
    <row r="955" spans="1:7" ht="14.25">
      <c r="A955" s="2">
        <v>43168</v>
      </c>
      <c r="B955" s="3">
        <v>18</v>
      </c>
      <c r="C955" s="3">
        <v>18</v>
      </c>
      <c r="D955" s="3">
        <v>18.357142857142858</v>
      </c>
      <c r="E955" s="3">
        <v>726.92</v>
      </c>
      <c r="F955" s="6">
        <v>0.27477576000000004</v>
      </c>
      <c r="G955" s="6">
        <v>302.25</v>
      </c>
    </row>
    <row r="956" spans="1:7" ht="14.25">
      <c r="A956" s="2">
        <v>43169</v>
      </c>
      <c r="B956" s="3">
        <v>15</v>
      </c>
      <c r="C956" s="3">
        <v>15</v>
      </c>
      <c r="D956" s="3">
        <v>18.071428571428573</v>
      </c>
      <c r="E956" s="3">
        <v>682.3</v>
      </c>
      <c r="F956" s="6">
        <v>0.25790939999999996</v>
      </c>
      <c r="G956" s="6">
        <v>283.7</v>
      </c>
    </row>
    <row r="957" spans="1:7" ht="14.25">
      <c r="A957" s="2">
        <v>43170</v>
      </c>
      <c r="B957" s="3">
        <v>14</v>
      </c>
      <c r="C957" s="3">
        <v>14</v>
      </c>
      <c r="D957" s="3">
        <v>17.857142857142858</v>
      </c>
      <c r="E957" s="3">
        <v>720.36</v>
      </c>
      <c r="F957" s="6">
        <v>0.27229608</v>
      </c>
      <c r="G957" s="6">
        <v>299.52999999999997</v>
      </c>
    </row>
    <row r="958" spans="1:7" ht="14.25">
      <c r="A958" s="2">
        <v>43171</v>
      </c>
      <c r="B958" s="3">
        <v>15</v>
      </c>
      <c r="C958" s="3">
        <v>15</v>
      </c>
      <c r="D958" s="3">
        <v>17.642857142857142</v>
      </c>
      <c r="E958" s="3">
        <v>697.02</v>
      </c>
      <c r="F958" s="6">
        <v>0.26347356</v>
      </c>
      <c r="G958" s="6">
        <v>289.82</v>
      </c>
    </row>
    <row r="959" spans="1:7" ht="14.25">
      <c r="A959" s="2">
        <v>43172</v>
      </c>
      <c r="B959" s="3">
        <v>13</v>
      </c>
      <c r="C959" s="3">
        <v>13</v>
      </c>
      <c r="D959" s="3">
        <v>17.285714285714285</v>
      </c>
      <c r="E959" s="3">
        <v>689.96</v>
      </c>
      <c r="F959" s="6">
        <v>0.24631572000000002</v>
      </c>
      <c r="G959" s="6">
        <v>270.95</v>
      </c>
    </row>
    <row r="960" spans="1:7" ht="14.25">
      <c r="A960" s="2">
        <v>43173</v>
      </c>
      <c r="B960" s="3">
        <v>14</v>
      </c>
      <c r="C960" s="3">
        <v>14</v>
      </c>
      <c r="D960" s="3">
        <v>16.857142857142858</v>
      </c>
      <c r="E960" s="3">
        <v>613.15</v>
      </c>
      <c r="F960" s="6">
        <v>0.21889454999999999</v>
      </c>
      <c r="G960" s="6">
        <v>240.78</v>
      </c>
    </row>
    <row r="961" spans="1:7" ht="14.25">
      <c r="A961" s="2">
        <v>43174</v>
      </c>
      <c r="B961" s="3">
        <v>14</v>
      </c>
      <c r="C961" s="3">
        <v>14</v>
      </c>
      <c r="D961" s="3">
        <v>16.571428571428573</v>
      </c>
      <c r="E961" s="3">
        <v>610.55999999999995</v>
      </c>
      <c r="F961" s="6">
        <v>0.21796991999999998</v>
      </c>
      <c r="G961" s="6">
        <v>239.77</v>
      </c>
    </row>
    <row r="962" spans="1:7" ht="14.25">
      <c r="A962" s="2">
        <v>43175</v>
      </c>
      <c r="B962" s="3">
        <v>16</v>
      </c>
      <c r="C962" s="3">
        <v>16</v>
      </c>
      <c r="D962" s="3">
        <v>16.285714285714285</v>
      </c>
      <c r="E962" s="3">
        <v>600.53</v>
      </c>
      <c r="F962" s="6">
        <v>0.20177808</v>
      </c>
      <c r="G962" s="6">
        <v>221.96</v>
      </c>
    </row>
    <row r="963" spans="1:7" ht="14.25">
      <c r="A963" s="2">
        <v>43176</v>
      </c>
      <c r="B963" s="3">
        <v>12</v>
      </c>
      <c r="C963" s="3">
        <v>12</v>
      </c>
      <c r="D963" s="3">
        <v>16</v>
      </c>
      <c r="E963" s="3">
        <v>549.79</v>
      </c>
      <c r="F963" s="6">
        <v>0.18472943999999999</v>
      </c>
      <c r="G963" s="6">
        <v>203.2</v>
      </c>
    </row>
    <row r="964" spans="1:7" ht="14.25">
      <c r="A964" s="2">
        <v>43177</v>
      </c>
      <c r="B964" s="3">
        <v>13</v>
      </c>
      <c r="C964" s="3">
        <v>13</v>
      </c>
      <c r="D964" s="3">
        <v>15.714285714285714</v>
      </c>
      <c r="E964" s="3">
        <v>537.38</v>
      </c>
      <c r="F964" s="6">
        <v>0.18055968</v>
      </c>
      <c r="G964" s="6">
        <v>198.62</v>
      </c>
    </row>
    <row r="965" spans="1:7" ht="14.25">
      <c r="A965" s="2">
        <v>43178</v>
      </c>
      <c r="B965" s="3">
        <v>13</v>
      </c>
      <c r="C965" s="3">
        <v>13</v>
      </c>
      <c r="D965" s="3">
        <v>15.214285714285714</v>
      </c>
      <c r="E965" s="3">
        <v>555.54999999999995</v>
      </c>
      <c r="F965" s="6">
        <v>0.17499824999999997</v>
      </c>
      <c r="G965" s="6">
        <v>192.5</v>
      </c>
    </row>
    <row r="966" spans="1:7" ht="14.25">
      <c r="A966" s="2">
        <v>43179</v>
      </c>
      <c r="B966" s="3">
        <v>13</v>
      </c>
      <c r="C966" s="3">
        <v>13</v>
      </c>
      <c r="D966" s="3">
        <v>14.857142857142858</v>
      </c>
      <c r="E966" s="3">
        <v>557.57000000000005</v>
      </c>
      <c r="F966" s="6">
        <v>0.17563455</v>
      </c>
      <c r="G966" s="6">
        <v>193.2</v>
      </c>
    </row>
    <row r="967" spans="1:7" ht="14.25">
      <c r="A967" s="2">
        <v>43180</v>
      </c>
      <c r="B967" s="3">
        <v>14</v>
      </c>
      <c r="C967" s="3">
        <v>14</v>
      </c>
      <c r="D967" s="3">
        <v>14.428571428571429</v>
      </c>
      <c r="E967" s="3">
        <v>559.91</v>
      </c>
      <c r="F967" s="6">
        <v>0.16461353999999997</v>
      </c>
      <c r="G967" s="6">
        <v>181.07</v>
      </c>
    </row>
    <row r="968" spans="1:7" ht="14.25">
      <c r="A968" s="2">
        <v>43181</v>
      </c>
      <c r="B968" s="3">
        <v>14</v>
      </c>
      <c r="C968" s="3">
        <v>14</v>
      </c>
      <c r="D968" s="3">
        <v>14.142857142857142</v>
      </c>
      <c r="E968" s="3">
        <v>539.89</v>
      </c>
      <c r="F968" s="6">
        <v>0.15872765999999999</v>
      </c>
      <c r="G968" s="6">
        <v>174.6</v>
      </c>
    </row>
    <row r="969" spans="1:7" ht="14.25">
      <c r="A969" s="2">
        <v>43182</v>
      </c>
      <c r="B969" s="3">
        <v>16</v>
      </c>
      <c r="C969" s="3">
        <v>16</v>
      </c>
      <c r="D969" s="3">
        <v>14</v>
      </c>
      <c r="E969" s="3">
        <v>543.83000000000004</v>
      </c>
      <c r="F969" s="6">
        <v>0.15988602000000002</v>
      </c>
      <c r="G969" s="6">
        <v>175.87</v>
      </c>
    </row>
    <row r="970" spans="1:7" ht="14.25">
      <c r="A970" s="2">
        <v>43183</v>
      </c>
      <c r="B970" s="3">
        <v>14</v>
      </c>
      <c r="C970" s="3">
        <v>14</v>
      </c>
      <c r="D970" s="3">
        <v>13.928571428571429</v>
      </c>
      <c r="E970" s="3">
        <v>520.16</v>
      </c>
      <c r="F970" s="6">
        <v>0.15292703999999999</v>
      </c>
      <c r="G970" s="6">
        <v>168.22</v>
      </c>
    </row>
    <row r="971" spans="1:7" ht="14.25">
      <c r="A971" s="2">
        <v>43184</v>
      </c>
      <c r="B971" s="3">
        <v>14</v>
      </c>
      <c r="C971" s="3">
        <v>14</v>
      </c>
      <c r="D971" s="3">
        <v>13.928571428571429</v>
      </c>
      <c r="E971" s="3">
        <v>523.01</v>
      </c>
      <c r="F971" s="6">
        <v>0.15376493999999999</v>
      </c>
      <c r="G971" s="6">
        <v>169.14</v>
      </c>
    </row>
    <row r="972" spans="1:7" ht="14.25">
      <c r="A972" s="2">
        <v>43185</v>
      </c>
      <c r="B972" s="3">
        <v>18</v>
      </c>
      <c r="C972" s="3">
        <v>18</v>
      </c>
      <c r="D972" s="3">
        <v>14.142857142857142</v>
      </c>
      <c r="E972" s="3">
        <v>486.25</v>
      </c>
      <c r="F972" s="6">
        <v>0.14295750000000002</v>
      </c>
      <c r="G972" s="6">
        <v>157.25</v>
      </c>
    </row>
    <row r="973" spans="1:7" ht="14.25">
      <c r="A973" s="2">
        <v>43186</v>
      </c>
      <c r="B973" s="3">
        <v>14</v>
      </c>
      <c r="C973" s="3">
        <v>14</v>
      </c>
      <c r="D973" s="3">
        <v>14.214285714285714</v>
      </c>
      <c r="E973" s="3">
        <v>448.78</v>
      </c>
      <c r="F973" s="6">
        <v>0.13194131999999997</v>
      </c>
      <c r="G973" s="6">
        <v>145.13999999999999</v>
      </c>
    </row>
    <row r="974" spans="1:7" ht="14.25">
      <c r="A974" s="2">
        <v>43187</v>
      </c>
      <c r="B974" s="3">
        <v>15</v>
      </c>
      <c r="C974" s="3">
        <v>15</v>
      </c>
      <c r="D974" s="3">
        <v>14.285714285714286</v>
      </c>
      <c r="E974" s="3">
        <v>445.93</v>
      </c>
      <c r="F974" s="6">
        <v>0.13110342000000003</v>
      </c>
      <c r="G974" s="6">
        <v>144.21</v>
      </c>
    </row>
    <row r="975" spans="1:7" ht="14.25">
      <c r="A975" s="2">
        <v>43188</v>
      </c>
      <c r="B975" s="3">
        <v>16</v>
      </c>
      <c r="C975" s="3">
        <v>16</v>
      </c>
      <c r="D975" s="3">
        <v>14.428571428571429</v>
      </c>
      <c r="E975" s="3">
        <v>383.9</v>
      </c>
      <c r="F975" s="6">
        <v>0.1128666</v>
      </c>
      <c r="G975" s="6">
        <v>124.15</v>
      </c>
    </row>
    <row r="976" spans="1:7" ht="14.25">
      <c r="A976" s="2">
        <v>43189</v>
      </c>
      <c r="B976" s="3">
        <v>13</v>
      </c>
      <c r="C976" s="3">
        <v>13</v>
      </c>
      <c r="D976" s="3">
        <v>14.214285714285714</v>
      </c>
      <c r="E976" s="3">
        <v>393.82</v>
      </c>
      <c r="F976" s="6">
        <v>0.11578308</v>
      </c>
      <c r="G976" s="6">
        <v>127.36</v>
      </c>
    </row>
    <row r="977" spans="1:7" ht="14.25">
      <c r="A977" s="2">
        <v>43190</v>
      </c>
      <c r="B977" s="3">
        <v>11</v>
      </c>
      <c r="C977" s="3">
        <v>11</v>
      </c>
      <c r="D977" s="3">
        <v>14.142857142857142</v>
      </c>
      <c r="E977" s="3">
        <v>394.07</v>
      </c>
      <c r="F977" s="6">
        <v>0.11585658</v>
      </c>
      <c r="G977" s="6">
        <v>127.44</v>
      </c>
    </row>
    <row r="978" spans="1:7" ht="14.25">
      <c r="A978" s="2">
        <v>43191</v>
      </c>
      <c r="B978" s="3">
        <v>11</v>
      </c>
      <c r="C978" s="3">
        <v>11</v>
      </c>
      <c r="D978" s="3">
        <v>14</v>
      </c>
      <c r="E978" s="3">
        <v>378.85</v>
      </c>
      <c r="F978" s="6">
        <v>0.11138190000000001</v>
      </c>
      <c r="G978" s="6">
        <v>122.52</v>
      </c>
    </row>
    <row r="979" spans="1:7" ht="14.25">
      <c r="A979" s="2">
        <v>43192</v>
      </c>
      <c r="B979" s="3">
        <v>12</v>
      </c>
      <c r="C979" s="3">
        <v>12</v>
      </c>
      <c r="D979" s="3">
        <v>13.928571428571429</v>
      </c>
      <c r="E979" s="3">
        <v>384.68</v>
      </c>
      <c r="F979" s="6">
        <v>0.11309592</v>
      </c>
      <c r="G979" s="6">
        <v>124.41</v>
      </c>
    </row>
    <row r="980" spans="1:7" ht="14.25">
      <c r="A980" s="2">
        <v>43193</v>
      </c>
      <c r="B980" s="3">
        <v>12</v>
      </c>
      <c r="C980" s="3">
        <v>12</v>
      </c>
      <c r="D980" s="3">
        <v>13.857142857142858</v>
      </c>
      <c r="E980" s="3">
        <v>415.93</v>
      </c>
      <c r="F980" s="6">
        <v>0.12228341999999999</v>
      </c>
      <c r="G980" s="6">
        <v>134.51</v>
      </c>
    </row>
    <row r="981" spans="1:7" ht="14.25">
      <c r="A981" s="2">
        <v>43194</v>
      </c>
      <c r="B981" s="3">
        <v>11</v>
      </c>
      <c r="C981" s="3">
        <v>11</v>
      </c>
      <c r="D981" s="3">
        <v>13.642857142857142</v>
      </c>
      <c r="E981" s="3">
        <v>378.65</v>
      </c>
      <c r="F981" s="6">
        <v>0.11132309999999998</v>
      </c>
      <c r="G981" s="6">
        <v>122.46</v>
      </c>
    </row>
    <row r="982" spans="1:7" ht="14.25">
      <c r="A982" s="2">
        <v>43195</v>
      </c>
      <c r="B982" s="3">
        <v>15</v>
      </c>
      <c r="C982" s="3">
        <v>15</v>
      </c>
      <c r="D982" s="3">
        <v>13.714285714285714</v>
      </c>
      <c r="E982" s="3">
        <v>381.36</v>
      </c>
      <c r="F982" s="6">
        <v>0.11211984000000001</v>
      </c>
      <c r="G982" s="6">
        <v>123.33</v>
      </c>
    </row>
    <row r="983" spans="1:7" ht="14.25">
      <c r="A983" s="2">
        <v>43196</v>
      </c>
      <c r="B983" s="3">
        <v>14</v>
      </c>
      <c r="C983" s="3">
        <v>14</v>
      </c>
      <c r="D983" s="3">
        <v>13.571428571428571</v>
      </c>
      <c r="E983" s="3">
        <v>370.35</v>
      </c>
      <c r="F983" s="6">
        <v>0.1088829</v>
      </c>
      <c r="G983" s="6">
        <v>119.77</v>
      </c>
    </row>
    <row r="984" spans="1:7" ht="14.25">
      <c r="A984" s="2">
        <v>43197</v>
      </c>
      <c r="B984" s="3">
        <v>11</v>
      </c>
      <c r="C984" s="3">
        <v>11</v>
      </c>
      <c r="D984" s="3">
        <v>13.357142857142858</v>
      </c>
      <c r="E984" s="3">
        <v>384.98</v>
      </c>
      <c r="F984" s="6">
        <v>0.10509954000000001</v>
      </c>
      <c r="G984" s="6">
        <v>115.61</v>
      </c>
    </row>
    <row r="985" spans="1:7" ht="14.25">
      <c r="A985" s="2">
        <v>43198</v>
      </c>
      <c r="B985" s="3">
        <v>10</v>
      </c>
      <c r="C985" s="3">
        <v>10</v>
      </c>
      <c r="D985" s="3">
        <v>13.071428571428571</v>
      </c>
      <c r="E985" s="3">
        <v>400.72</v>
      </c>
      <c r="F985" s="6">
        <v>0.10939656</v>
      </c>
      <c r="G985" s="6">
        <v>120.34</v>
      </c>
    </row>
    <row r="986" spans="1:7" ht="14.25">
      <c r="A986" s="2">
        <v>43199</v>
      </c>
      <c r="B986" s="3">
        <v>12</v>
      </c>
      <c r="C986" s="3">
        <v>12</v>
      </c>
      <c r="D986" s="3">
        <v>12.642857142857142</v>
      </c>
      <c r="E986" s="3">
        <v>399.02</v>
      </c>
      <c r="F986" s="6">
        <v>0.10893245999999999</v>
      </c>
      <c r="G986" s="6">
        <v>119.83</v>
      </c>
    </row>
    <row r="987" spans="1:7" ht="14.25">
      <c r="A987" s="2">
        <v>43200</v>
      </c>
      <c r="B987" s="3">
        <v>12</v>
      </c>
      <c r="C987" s="3">
        <v>12</v>
      </c>
      <c r="D987" s="3">
        <v>12.5</v>
      </c>
      <c r="E987" s="3">
        <v>415.65</v>
      </c>
      <c r="F987" s="6">
        <v>0.11347245</v>
      </c>
      <c r="G987" s="6">
        <v>124.82</v>
      </c>
    </row>
    <row r="988" spans="1:7" ht="14.25">
      <c r="A988" s="2">
        <v>43201</v>
      </c>
      <c r="B988" s="3">
        <v>12</v>
      </c>
      <c r="C988" s="3">
        <v>12</v>
      </c>
      <c r="D988" s="3">
        <v>12.285714285714286</v>
      </c>
      <c r="E988" s="3">
        <v>430.42</v>
      </c>
      <c r="F988" s="6">
        <v>0.10846583999999999</v>
      </c>
      <c r="G988" s="6">
        <v>119.31</v>
      </c>
    </row>
    <row r="989" spans="1:7" ht="14.25">
      <c r="A989" s="2">
        <v>43202</v>
      </c>
      <c r="B989" s="3">
        <v>13</v>
      </c>
      <c r="C989" s="3">
        <v>13</v>
      </c>
      <c r="D989" s="3">
        <v>12.071428571428571</v>
      </c>
      <c r="E989" s="3">
        <v>493.95</v>
      </c>
      <c r="F989" s="6">
        <v>0.12447539999999999</v>
      </c>
      <c r="G989" s="6">
        <v>136.91999999999999</v>
      </c>
    </row>
    <row r="990" spans="1:7" ht="14.25">
      <c r="A990" s="2">
        <v>43203</v>
      </c>
      <c r="B990" s="3">
        <v>16</v>
      </c>
      <c r="C990" s="3">
        <v>16</v>
      </c>
      <c r="D990" s="3">
        <v>12.285714285714286</v>
      </c>
      <c r="E990" s="3">
        <v>494.96</v>
      </c>
      <c r="F990" s="6">
        <v>0.12472991999999998</v>
      </c>
      <c r="G990" s="6">
        <v>137.19999999999999</v>
      </c>
    </row>
    <row r="991" spans="1:7" ht="14.25">
      <c r="A991" s="2">
        <v>43204</v>
      </c>
      <c r="B991" s="3">
        <v>12</v>
      </c>
      <c r="C991" s="3">
        <v>12</v>
      </c>
      <c r="D991" s="3">
        <v>12.357142857142858</v>
      </c>
      <c r="E991" s="3">
        <v>502.79</v>
      </c>
      <c r="F991" s="6">
        <v>0.12670308</v>
      </c>
      <c r="G991" s="6">
        <v>139.37</v>
      </c>
    </row>
    <row r="992" spans="1:7" ht="14.25">
      <c r="A992" s="2">
        <v>43205</v>
      </c>
      <c r="B992" s="3">
        <v>12</v>
      </c>
      <c r="C992" s="3">
        <v>12</v>
      </c>
      <c r="D992" s="3">
        <v>12.428571428571429</v>
      </c>
      <c r="E992" s="3">
        <v>534.15</v>
      </c>
      <c r="F992" s="6">
        <v>0.1346058</v>
      </c>
      <c r="G992" s="6">
        <v>148.07</v>
      </c>
    </row>
    <row r="993" spans="1:7" ht="14.25">
      <c r="A993" s="2">
        <v>43206</v>
      </c>
      <c r="B993" s="3">
        <v>12</v>
      </c>
      <c r="C993" s="3">
        <v>12</v>
      </c>
      <c r="D993" s="3">
        <v>12.428571428571429</v>
      </c>
      <c r="E993" s="3">
        <v>511.67</v>
      </c>
      <c r="F993" s="6">
        <v>0.12894084</v>
      </c>
      <c r="G993" s="6">
        <v>141.83000000000001</v>
      </c>
    </row>
    <row r="994" spans="1:7" ht="14.25">
      <c r="A994" s="2">
        <v>43207</v>
      </c>
      <c r="B994" s="3">
        <v>12</v>
      </c>
      <c r="C994" s="3">
        <v>12</v>
      </c>
      <c r="D994" s="3">
        <v>12.428571428571429</v>
      </c>
      <c r="E994" s="3">
        <v>503.03</v>
      </c>
      <c r="F994" s="6">
        <v>0.12676356</v>
      </c>
      <c r="G994" s="6">
        <v>139.44</v>
      </c>
    </row>
    <row r="995" spans="1:7" ht="14.25">
      <c r="A995" s="2">
        <v>43208</v>
      </c>
      <c r="B995" s="3">
        <v>14</v>
      </c>
      <c r="C995" s="3">
        <v>14</v>
      </c>
      <c r="D995" s="3">
        <v>12.642857142857142</v>
      </c>
      <c r="E995" s="3">
        <v>525.78</v>
      </c>
      <c r="F995" s="6">
        <v>0.14353793999999997</v>
      </c>
      <c r="G995" s="6">
        <v>157.88999999999999</v>
      </c>
    </row>
    <row r="996" spans="1:7" ht="14.25">
      <c r="A996" s="2">
        <v>43209</v>
      </c>
      <c r="B996" s="3">
        <v>13</v>
      </c>
      <c r="C996" s="3">
        <v>13</v>
      </c>
      <c r="D996" s="3">
        <v>12.5</v>
      </c>
      <c r="E996" s="3">
        <v>567.25</v>
      </c>
      <c r="F996" s="6">
        <v>0.15485925</v>
      </c>
      <c r="G996" s="6">
        <v>170.35</v>
      </c>
    </row>
    <row r="997" spans="1:7" ht="14.25">
      <c r="A997" s="2">
        <v>43210</v>
      </c>
      <c r="B997" s="3">
        <v>13</v>
      </c>
      <c r="C997" s="3">
        <v>13</v>
      </c>
      <c r="D997" s="3">
        <v>12.428571428571429</v>
      </c>
      <c r="E997" s="3">
        <v>617.16</v>
      </c>
      <c r="F997" s="6">
        <v>0.15552431999999999</v>
      </c>
      <c r="G997" s="6">
        <v>171.08</v>
      </c>
    </row>
    <row r="998" spans="1:7" ht="14.25">
      <c r="A998" s="2">
        <v>43211</v>
      </c>
      <c r="B998" s="3">
        <v>11</v>
      </c>
      <c r="C998" s="3">
        <v>11</v>
      </c>
      <c r="D998" s="3">
        <v>12.428571428571429</v>
      </c>
      <c r="E998" s="3">
        <v>605.16999999999996</v>
      </c>
      <c r="F998" s="6">
        <v>0.15250284</v>
      </c>
      <c r="G998" s="6">
        <v>167.75</v>
      </c>
    </row>
    <row r="999" spans="1:7" ht="14.25">
      <c r="A999" s="2">
        <v>43212</v>
      </c>
      <c r="B999" s="3">
        <v>12</v>
      </c>
      <c r="C999" s="3">
        <v>12</v>
      </c>
      <c r="D999" s="3">
        <v>12.571428571428571</v>
      </c>
      <c r="E999" s="3">
        <v>621.33000000000004</v>
      </c>
      <c r="F999" s="6">
        <v>0.16962309</v>
      </c>
      <c r="G999" s="6">
        <v>186.59</v>
      </c>
    </row>
    <row r="1000" spans="1:7" ht="14.25">
      <c r="A1000" s="2">
        <v>43213</v>
      </c>
      <c r="B1000" s="3">
        <v>12</v>
      </c>
      <c r="C1000" s="3">
        <v>12</v>
      </c>
      <c r="D1000" s="3">
        <v>12.571428571428571</v>
      </c>
      <c r="E1000" s="3">
        <v>644.13</v>
      </c>
      <c r="F1000" s="6">
        <v>0.17584749</v>
      </c>
      <c r="G1000" s="6">
        <v>193.43</v>
      </c>
    </row>
    <row r="1001" spans="1:7" ht="14.25">
      <c r="A1001" s="2">
        <v>43214</v>
      </c>
      <c r="B1001" s="3">
        <v>14</v>
      </c>
      <c r="C1001" s="3">
        <v>14</v>
      </c>
      <c r="D1001" s="3">
        <v>12.714285714285714</v>
      </c>
      <c r="E1001" s="3">
        <v>703.35</v>
      </c>
      <c r="F1001" s="6">
        <v>0.19201455000000001</v>
      </c>
      <c r="G1001" s="6">
        <v>211.22</v>
      </c>
    </row>
    <row r="1002" spans="1:7" ht="14.25">
      <c r="A1002" s="2">
        <v>43215</v>
      </c>
      <c r="B1002" s="3">
        <v>14</v>
      </c>
      <c r="C1002" s="3">
        <v>14</v>
      </c>
      <c r="D1002" s="3">
        <v>12.857142857142858</v>
      </c>
      <c r="E1002" s="3">
        <v>617.73</v>
      </c>
      <c r="F1002" s="6">
        <v>0.16864029</v>
      </c>
      <c r="G1002" s="6">
        <v>185.5</v>
      </c>
    </row>
    <row r="1003" spans="1:7" ht="14.25">
      <c r="A1003" s="2">
        <v>43216</v>
      </c>
      <c r="B1003" s="3">
        <v>14</v>
      </c>
      <c r="C1003" s="3">
        <v>14</v>
      </c>
      <c r="D1003" s="3">
        <v>12.928571428571429</v>
      </c>
      <c r="E1003" s="3">
        <v>661.45</v>
      </c>
      <c r="F1003" s="6">
        <v>0.18057585000000001</v>
      </c>
      <c r="G1003" s="6">
        <v>198.63</v>
      </c>
    </row>
    <row r="1004" spans="1:7" ht="14.25">
      <c r="A1004" s="2">
        <v>43217</v>
      </c>
      <c r="B1004" s="3">
        <v>15</v>
      </c>
      <c r="C1004" s="3">
        <v>15</v>
      </c>
      <c r="D1004" s="3">
        <v>12.857142857142858</v>
      </c>
      <c r="E1004" s="3">
        <v>643.33000000000004</v>
      </c>
      <c r="F1004" s="6">
        <v>0.17562909000000002</v>
      </c>
      <c r="G1004" s="6">
        <v>193.19</v>
      </c>
    </row>
    <row r="1005" spans="1:7" ht="14.25">
      <c r="A1005" s="2">
        <v>43218</v>
      </c>
      <c r="B1005" s="3">
        <v>18</v>
      </c>
      <c r="C1005" s="3">
        <v>18</v>
      </c>
      <c r="D1005" s="3">
        <v>13.285714285714286</v>
      </c>
      <c r="E1005" s="3">
        <v>683.02</v>
      </c>
      <c r="F1005" s="6">
        <v>0.18646446</v>
      </c>
      <c r="G1005" s="6">
        <v>205.11</v>
      </c>
    </row>
    <row r="1006" spans="1:7" ht="14.25">
      <c r="A1006" s="2">
        <v>43219</v>
      </c>
      <c r="B1006" s="3">
        <v>15</v>
      </c>
      <c r="C1006" s="3">
        <v>15</v>
      </c>
      <c r="D1006" s="3">
        <v>13.5</v>
      </c>
      <c r="E1006" s="3">
        <v>689.31</v>
      </c>
      <c r="F1006" s="6">
        <v>0.20265713999999999</v>
      </c>
      <c r="G1006" s="6">
        <v>222.92</v>
      </c>
    </row>
    <row r="1007" spans="1:7" ht="14.25">
      <c r="A1007" s="2">
        <v>43220</v>
      </c>
      <c r="B1007" s="3">
        <v>16</v>
      </c>
      <c r="C1007" s="3">
        <v>16</v>
      </c>
      <c r="D1007" s="3">
        <v>13.785714285714286</v>
      </c>
      <c r="E1007" s="3">
        <v>670.04</v>
      </c>
      <c r="F1007" s="6">
        <v>0.19699176000000002</v>
      </c>
      <c r="G1007" s="6">
        <v>216.69</v>
      </c>
    </row>
    <row r="1008" spans="1:7" ht="14.25">
      <c r="A1008" s="2">
        <v>43221</v>
      </c>
      <c r="B1008" s="3">
        <v>14</v>
      </c>
      <c r="C1008" s="3">
        <v>14</v>
      </c>
      <c r="D1008" s="3">
        <v>13.928571428571429</v>
      </c>
      <c r="E1008" s="3">
        <v>670.81</v>
      </c>
      <c r="F1008" s="6">
        <v>0.19721813999999999</v>
      </c>
      <c r="G1008" s="6">
        <v>216.94</v>
      </c>
    </row>
    <row r="1009" spans="1:7" ht="14.25">
      <c r="A1009" s="2">
        <v>43222</v>
      </c>
      <c r="B1009" s="3">
        <v>15</v>
      </c>
      <c r="C1009" s="3">
        <v>15</v>
      </c>
      <c r="D1009" s="3">
        <v>14</v>
      </c>
      <c r="E1009" s="3">
        <v>686.74</v>
      </c>
      <c r="F1009" s="6">
        <v>0.20190155999999998</v>
      </c>
      <c r="G1009" s="6">
        <v>222.09</v>
      </c>
    </row>
    <row r="1010" spans="1:7" ht="14.25">
      <c r="A1010" s="2">
        <v>43223</v>
      </c>
      <c r="B1010" s="3">
        <v>16</v>
      </c>
      <c r="C1010" s="3">
        <v>16</v>
      </c>
      <c r="D1010" s="3">
        <v>14.214285714285714</v>
      </c>
      <c r="E1010" s="3">
        <v>777.62</v>
      </c>
      <c r="F1010" s="6">
        <v>0.22862028000000001</v>
      </c>
      <c r="G1010" s="6">
        <v>251.48</v>
      </c>
    </row>
    <row r="1011" spans="1:7" ht="14.25">
      <c r="A1011" s="2">
        <v>43224</v>
      </c>
      <c r="B1011" s="3">
        <v>15</v>
      </c>
      <c r="C1011" s="3">
        <v>15</v>
      </c>
      <c r="D1011" s="3">
        <v>14.357142857142858</v>
      </c>
      <c r="E1011" s="3">
        <v>784.21</v>
      </c>
      <c r="F1011" s="6">
        <v>0.23055774000000001</v>
      </c>
      <c r="G1011" s="6">
        <v>253.61</v>
      </c>
    </row>
    <row r="1012" spans="1:7" ht="14.25">
      <c r="A1012" s="2">
        <v>43225</v>
      </c>
      <c r="B1012" s="3">
        <v>13</v>
      </c>
      <c r="C1012" s="3">
        <v>13</v>
      </c>
      <c r="D1012" s="3">
        <v>14.5</v>
      </c>
      <c r="E1012" s="3">
        <v>816.58</v>
      </c>
      <c r="F1012" s="6">
        <v>0.25722270000000003</v>
      </c>
      <c r="G1012" s="6">
        <v>282.94</v>
      </c>
    </row>
    <row r="1013" spans="1:7" ht="14.25">
      <c r="A1013" s="2">
        <v>43226</v>
      </c>
      <c r="B1013" s="3">
        <v>14</v>
      </c>
      <c r="C1013" s="3">
        <v>14</v>
      </c>
      <c r="D1013" s="3">
        <v>14.642857142857142</v>
      </c>
      <c r="E1013" s="3">
        <v>790.39</v>
      </c>
      <c r="F1013" s="6">
        <v>0.24897285000000002</v>
      </c>
      <c r="G1013" s="6">
        <v>273.87</v>
      </c>
    </row>
    <row r="1014" spans="1:7" ht="14.25">
      <c r="A1014" s="2">
        <v>43227</v>
      </c>
      <c r="B1014" s="3">
        <v>14</v>
      </c>
      <c r="C1014" s="3">
        <v>14</v>
      </c>
      <c r="D1014" s="3">
        <v>14.785714285714286</v>
      </c>
      <c r="E1014" s="3">
        <v>752.4</v>
      </c>
      <c r="F1014" s="6">
        <v>0.23700599999999999</v>
      </c>
      <c r="G1014" s="6">
        <v>260.70999999999998</v>
      </c>
    </row>
    <row r="1015" spans="1:7" ht="14.25">
      <c r="A1015" s="2">
        <v>43228</v>
      </c>
      <c r="B1015" s="3">
        <v>16</v>
      </c>
      <c r="C1015" s="3">
        <v>16</v>
      </c>
      <c r="D1015" s="3">
        <v>14.928571428571429</v>
      </c>
      <c r="E1015" s="3">
        <v>747.79</v>
      </c>
      <c r="F1015" s="6">
        <v>0.23555385000000001</v>
      </c>
      <c r="G1015" s="6">
        <v>259.11</v>
      </c>
    </row>
    <row r="1016" spans="1:7" ht="14.25">
      <c r="A1016" s="2">
        <v>43229</v>
      </c>
      <c r="B1016" s="3">
        <v>15</v>
      </c>
      <c r="C1016" s="3">
        <v>15</v>
      </c>
      <c r="D1016" s="3">
        <v>15</v>
      </c>
      <c r="E1016" s="3">
        <v>751.27</v>
      </c>
      <c r="F1016" s="6">
        <v>0.23665005</v>
      </c>
      <c r="G1016" s="6">
        <v>260.32</v>
      </c>
    </row>
    <row r="1017" spans="1:7" ht="14.25">
      <c r="A1017" s="2">
        <v>43230</v>
      </c>
      <c r="B1017" s="3">
        <v>18</v>
      </c>
      <c r="C1017" s="3">
        <v>18</v>
      </c>
      <c r="D1017" s="3">
        <v>15.285714285714286</v>
      </c>
      <c r="E1017" s="3">
        <v>723.61</v>
      </c>
      <c r="F1017" s="6">
        <v>0.22793715000000001</v>
      </c>
      <c r="G1017" s="6">
        <v>250.73</v>
      </c>
    </row>
    <row r="1018" spans="1:7" ht="14.25">
      <c r="A1018" s="2">
        <v>43231</v>
      </c>
      <c r="B1018" s="3">
        <v>19</v>
      </c>
      <c r="C1018" s="3">
        <v>19</v>
      </c>
      <c r="D1018" s="3">
        <v>15.571428571428571</v>
      </c>
      <c r="E1018" s="3">
        <v>677.8</v>
      </c>
      <c r="F1018" s="6">
        <v>0.22774079999999999</v>
      </c>
      <c r="G1018" s="6">
        <v>250.51</v>
      </c>
    </row>
    <row r="1019" spans="1:7" ht="14.25">
      <c r="A1019" s="2">
        <v>43232</v>
      </c>
      <c r="B1019" s="3">
        <v>13</v>
      </c>
      <c r="C1019" s="3">
        <v>13</v>
      </c>
      <c r="D1019" s="3">
        <v>15.214285714285714</v>
      </c>
      <c r="E1019" s="3">
        <v>683.64</v>
      </c>
      <c r="F1019" s="6">
        <v>0.21534659999999997</v>
      </c>
      <c r="G1019" s="6">
        <v>236.88</v>
      </c>
    </row>
    <row r="1020" spans="1:7" ht="14.25">
      <c r="A1020" s="2">
        <v>43233</v>
      </c>
      <c r="B1020" s="3">
        <v>14</v>
      </c>
      <c r="C1020" s="3">
        <v>14</v>
      </c>
      <c r="D1020" s="3">
        <v>15.142857142857142</v>
      </c>
      <c r="E1020" s="3">
        <v>729.34</v>
      </c>
      <c r="F1020" s="6">
        <v>0.2297421</v>
      </c>
      <c r="G1020" s="6">
        <v>252.72</v>
      </c>
    </row>
    <row r="1021" spans="1:7" ht="14.25">
      <c r="A1021" s="2">
        <v>43234</v>
      </c>
      <c r="B1021" s="3">
        <v>18</v>
      </c>
      <c r="C1021" s="3">
        <v>18</v>
      </c>
      <c r="D1021" s="3">
        <v>15.285714285714286</v>
      </c>
      <c r="E1021" s="3">
        <v>727.41</v>
      </c>
      <c r="F1021" s="6">
        <v>0.22913414999999998</v>
      </c>
      <c r="G1021" s="6">
        <v>252.05</v>
      </c>
    </row>
    <row r="1022" spans="1:7" ht="14.25">
      <c r="A1022" s="2">
        <v>43235</v>
      </c>
      <c r="B1022" s="3">
        <v>18</v>
      </c>
      <c r="C1022" s="3">
        <v>18</v>
      </c>
      <c r="D1022" s="3">
        <v>15.571428571428571</v>
      </c>
      <c r="E1022" s="3">
        <v>705.64</v>
      </c>
      <c r="F1022" s="6">
        <v>0.23709504000000001</v>
      </c>
      <c r="G1022" s="6">
        <v>260.8</v>
      </c>
    </row>
    <row r="1023" spans="1:7" ht="14.25">
      <c r="A1023" s="2">
        <v>43236</v>
      </c>
      <c r="B1023" s="3">
        <v>18</v>
      </c>
      <c r="C1023" s="3">
        <v>18</v>
      </c>
      <c r="D1023" s="3">
        <v>15.785714285714286</v>
      </c>
      <c r="E1023" s="3">
        <v>706.72</v>
      </c>
      <c r="F1023" s="6">
        <v>0.23745792000000002</v>
      </c>
      <c r="G1023" s="6">
        <v>261.2</v>
      </c>
    </row>
    <row r="1024" spans="1:7" ht="14.25">
      <c r="A1024" s="2">
        <v>43237</v>
      </c>
      <c r="B1024" s="3">
        <v>19</v>
      </c>
      <c r="C1024" s="3">
        <v>19</v>
      </c>
      <c r="D1024" s="3">
        <v>16</v>
      </c>
      <c r="E1024" s="3">
        <v>668.38</v>
      </c>
      <c r="F1024" s="6">
        <v>0.22457568</v>
      </c>
      <c r="G1024" s="6">
        <v>247.03</v>
      </c>
    </row>
    <row r="1025" spans="1:7" ht="14.25">
      <c r="A1025" s="2">
        <v>43238</v>
      </c>
      <c r="B1025" s="3">
        <v>19</v>
      </c>
      <c r="C1025" s="3">
        <v>19</v>
      </c>
      <c r="D1025" s="3">
        <v>16.285714285714285</v>
      </c>
      <c r="E1025" s="3">
        <v>693.57</v>
      </c>
      <c r="F1025" s="6">
        <v>0.23303952</v>
      </c>
      <c r="G1025" s="6">
        <v>256.33999999999997</v>
      </c>
    </row>
    <row r="1026" spans="1:7" ht="14.25">
      <c r="A1026" s="2">
        <v>43239</v>
      </c>
      <c r="B1026" s="3">
        <v>18</v>
      </c>
      <c r="C1026" s="3">
        <v>18</v>
      </c>
      <c r="D1026" s="3">
        <v>16.642857142857142</v>
      </c>
      <c r="E1026" s="3">
        <v>696.05</v>
      </c>
      <c r="F1026" s="6">
        <v>0.24848984999999998</v>
      </c>
      <c r="G1026" s="6">
        <v>273.33999999999997</v>
      </c>
    </row>
    <row r="1027" spans="1:7" ht="14.25">
      <c r="A1027" s="2">
        <v>43240</v>
      </c>
      <c r="B1027" s="3">
        <v>17</v>
      </c>
      <c r="C1027" s="3">
        <v>17</v>
      </c>
      <c r="D1027" s="3">
        <v>16.857142857142858</v>
      </c>
      <c r="E1027" s="3">
        <v>715.15</v>
      </c>
      <c r="F1027" s="6">
        <v>0.25530854999999997</v>
      </c>
      <c r="G1027" s="6">
        <v>280.83999999999997</v>
      </c>
    </row>
    <row r="1028" spans="1:7" ht="14.25">
      <c r="A1028" s="2">
        <v>43241</v>
      </c>
      <c r="B1028" s="3">
        <v>18</v>
      </c>
      <c r="C1028" s="3">
        <v>18</v>
      </c>
      <c r="D1028" s="3">
        <v>17.142857142857142</v>
      </c>
      <c r="E1028" s="3">
        <v>696.73</v>
      </c>
      <c r="F1028" s="6">
        <v>0.24873261000000002</v>
      </c>
      <c r="G1028" s="6">
        <v>273.61</v>
      </c>
    </row>
    <row r="1029" spans="1:7" ht="14.25">
      <c r="A1029" s="2">
        <v>43242</v>
      </c>
      <c r="B1029" s="3">
        <v>19</v>
      </c>
      <c r="C1029" s="3">
        <v>19</v>
      </c>
      <c r="D1029" s="3">
        <v>17.357142857142858</v>
      </c>
      <c r="E1029" s="3">
        <v>640.84</v>
      </c>
      <c r="F1029" s="6">
        <v>0.22877988000000002</v>
      </c>
      <c r="G1029" s="6">
        <v>251.66</v>
      </c>
    </row>
    <row r="1030" spans="1:7" ht="14.25">
      <c r="A1030" s="2">
        <v>43243</v>
      </c>
      <c r="B1030" s="3">
        <v>20</v>
      </c>
      <c r="C1030" s="3">
        <v>20</v>
      </c>
      <c r="D1030" s="3">
        <v>17.714285714285715</v>
      </c>
      <c r="E1030" s="3">
        <v>577.01</v>
      </c>
      <c r="F1030" s="6">
        <v>0.21810978000000003</v>
      </c>
      <c r="G1030" s="6">
        <v>239.92</v>
      </c>
    </row>
    <row r="1031" spans="1:7" ht="14.25">
      <c r="A1031" s="2">
        <v>43244</v>
      </c>
      <c r="B1031" s="3">
        <v>19</v>
      </c>
      <c r="C1031" s="3">
        <v>19</v>
      </c>
      <c r="D1031" s="3">
        <v>17.785714285714285</v>
      </c>
      <c r="E1031" s="3">
        <v>602.59</v>
      </c>
      <c r="F1031" s="6">
        <v>0.22777902</v>
      </c>
      <c r="G1031" s="6">
        <v>250.56</v>
      </c>
    </row>
    <row r="1032" spans="1:7" ht="14.25">
      <c r="A1032" s="2">
        <v>43245</v>
      </c>
      <c r="B1032" s="3">
        <v>18</v>
      </c>
      <c r="C1032" s="3">
        <v>18</v>
      </c>
      <c r="D1032" s="3">
        <v>17.714285714285715</v>
      </c>
      <c r="E1032" s="3">
        <v>584.77</v>
      </c>
      <c r="F1032" s="6">
        <v>0.22104306000000001</v>
      </c>
      <c r="G1032" s="6">
        <v>243.15</v>
      </c>
    </row>
    <row r="1033" spans="1:7" ht="14.25">
      <c r="A1033" s="2">
        <v>43246</v>
      </c>
      <c r="B1033" s="3">
        <v>16</v>
      </c>
      <c r="C1033" s="3">
        <v>16</v>
      </c>
      <c r="D1033" s="3">
        <v>17.928571428571427</v>
      </c>
      <c r="E1033" s="3">
        <v>585.76</v>
      </c>
      <c r="F1033" s="6">
        <v>0.22141728000000002</v>
      </c>
      <c r="G1033" s="6">
        <v>243.56</v>
      </c>
    </row>
    <row r="1034" spans="1:7" ht="14.25">
      <c r="A1034" s="2">
        <v>43247</v>
      </c>
      <c r="B1034" s="3">
        <v>15</v>
      </c>
      <c r="C1034" s="3">
        <v>15</v>
      </c>
      <c r="D1034" s="3">
        <v>18</v>
      </c>
      <c r="E1034" s="3">
        <v>569.64</v>
      </c>
      <c r="F1034" s="6">
        <v>0.21532391999999997</v>
      </c>
      <c r="G1034" s="6">
        <v>236.86</v>
      </c>
    </row>
    <row r="1035" spans="1:7" ht="14.25">
      <c r="A1035" s="2">
        <v>43248</v>
      </c>
      <c r="B1035" s="3">
        <v>21</v>
      </c>
      <c r="C1035" s="3">
        <v>21</v>
      </c>
      <c r="D1035" s="3">
        <v>18.214285714285715</v>
      </c>
      <c r="E1035" s="3">
        <v>512.03</v>
      </c>
      <c r="F1035" s="6">
        <v>0.19354734000000001</v>
      </c>
      <c r="G1035" s="6">
        <v>212.9</v>
      </c>
    </row>
    <row r="1036" spans="1:7" ht="14.25">
      <c r="A1036" s="2">
        <v>43249</v>
      </c>
      <c r="B1036" s="3">
        <v>21</v>
      </c>
      <c r="C1036" s="3">
        <v>21</v>
      </c>
      <c r="D1036" s="3">
        <v>18.428571428571427</v>
      </c>
      <c r="E1036" s="3">
        <v>566.59</v>
      </c>
      <c r="F1036" s="6">
        <v>0.21417102000000002</v>
      </c>
      <c r="G1036" s="6">
        <v>235.59</v>
      </c>
    </row>
    <row r="1037" spans="1:7" ht="14.25">
      <c r="A1037" s="2">
        <v>43250</v>
      </c>
      <c r="B1037" s="3">
        <v>21</v>
      </c>
      <c r="C1037" s="3">
        <v>21</v>
      </c>
      <c r="D1037" s="3">
        <v>18.642857142857142</v>
      </c>
      <c r="E1037" s="3">
        <v>557.12</v>
      </c>
      <c r="F1037" s="6">
        <v>0.22229088</v>
      </c>
      <c r="G1037" s="6">
        <v>244.52</v>
      </c>
    </row>
    <row r="1038" spans="1:7" ht="14.25">
      <c r="A1038" s="2">
        <v>43251</v>
      </c>
      <c r="B1038" s="3">
        <v>26</v>
      </c>
      <c r="C1038" s="3">
        <v>26</v>
      </c>
      <c r="D1038" s="3">
        <v>19.142857142857142</v>
      </c>
      <c r="E1038" s="3">
        <v>577.23</v>
      </c>
      <c r="F1038" s="6">
        <v>0.23031477</v>
      </c>
      <c r="G1038" s="6">
        <v>253.35</v>
      </c>
    </row>
    <row r="1039" spans="1:7" ht="14.25">
      <c r="A1039" s="2">
        <v>43252</v>
      </c>
      <c r="B1039" s="3">
        <v>22</v>
      </c>
      <c r="C1039" s="3">
        <v>22</v>
      </c>
      <c r="D1039" s="3">
        <v>19.357142857142858</v>
      </c>
      <c r="E1039" s="3">
        <v>579.01</v>
      </c>
      <c r="F1039" s="6">
        <v>0.23102498999999996</v>
      </c>
      <c r="G1039" s="6">
        <v>254.13</v>
      </c>
    </row>
    <row r="1040" spans="1:7" ht="14.25">
      <c r="A1040" s="2">
        <v>43253</v>
      </c>
      <c r="B1040" s="3">
        <v>16</v>
      </c>
      <c r="C1040" s="3">
        <v>16</v>
      </c>
      <c r="D1040" s="3">
        <v>19.214285714285715</v>
      </c>
      <c r="E1040" s="3">
        <v>590.53</v>
      </c>
      <c r="F1040" s="6">
        <v>0.23562146999999997</v>
      </c>
      <c r="G1040" s="6">
        <v>259.18</v>
      </c>
    </row>
    <row r="1041" spans="1:7" ht="14.25">
      <c r="A1041" s="2">
        <v>43254</v>
      </c>
      <c r="B1041" s="3">
        <v>15</v>
      </c>
      <c r="C1041" s="3">
        <v>15</v>
      </c>
      <c r="D1041" s="3">
        <v>19.071428571428573</v>
      </c>
      <c r="E1041" s="3">
        <v>619.04</v>
      </c>
      <c r="F1041" s="6">
        <v>0.24699695999999996</v>
      </c>
      <c r="G1041" s="6">
        <v>271.7</v>
      </c>
    </row>
    <row r="1042" spans="1:7" ht="14.25">
      <c r="A1042" s="2">
        <v>43255</v>
      </c>
      <c r="B1042" s="3">
        <v>19</v>
      </c>
      <c r="C1042" s="3">
        <v>19</v>
      </c>
      <c r="D1042" s="3">
        <v>19.142857142857142</v>
      </c>
      <c r="E1042" s="3">
        <v>591.30999999999995</v>
      </c>
      <c r="F1042" s="6">
        <v>0.23593268999999997</v>
      </c>
      <c r="G1042" s="6">
        <v>259.52999999999997</v>
      </c>
    </row>
    <row r="1043" spans="1:7" ht="14.25">
      <c r="A1043" s="2">
        <v>43256</v>
      </c>
      <c r="B1043" s="3">
        <v>17</v>
      </c>
      <c r="C1043" s="3">
        <v>17</v>
      </c>
      <c r="D1043" s="3">
        <v>19</v>
      </c>
      <c r="E1043" s="3">
        <v>608.23</v>
      </c>
      <c r="F1043" s="6">
        <v>0.24268377000000002</v>
      </c>
      <c r="G1043" s="6">
        <v>266.95</v>
      </c>
    </row>
    <row r="1044" spans="1:7" ht="14.25">
      <c r="A1044" s="2">
        <v>43257</v>
      </c>
      <c r="B1044" s="3">
        <v>20</v>
      </c>
      <c r="C1044" s="3">
        <v>20</v>
      </c>
      <c r="D1044" s="3">
        <v>19</v>
      </c>
      <c r="E1044" s="3">
        <v>606.29999999999995</v>
      </c>
      <c r="F1044" s="6">
        <v>0.24191369999999998</v>
      </c>
      <c r="G1044" s="6">
        <v>266.11</v>
      </c>
    </row>
    <row r="1045" spans="1:7" ht="14.25">
      <c r="A1045" s="2">
        <v>43258</v>
      </c>
      <c r="B1045" s="3">
        <v>17</v>
      </c>
      <c r="C1045" s="3">
        <v>17</v>
      </c>
      <c r="D1045" s="3">
        <v>18.857142857142858</v>
      </c>
      <c r="E1045" s="3">
        <v>604.44000000000005</v>
      </c>
      <c r="F1045" s="6">
        <v>0.24117156000000001</v>
      </c>
      <c r="G1045" s="6">
        <v>265.29000000000002</v>
      </c>
    </row>
    <row r="1046" spans="1:7" ht="14.25">
      <c r="A1046" s="2">
        <v>43259</v>
      </c>
      <c r="B1046" s="3">
        <v>16</v>
      </c>
      <c r="C1046" s="3">
        <v>16</v>
      </c>
      <c r="D1046" s="3">
        <v>18.714285714285715</v>
      </c>
      <c r="E1046" s="3">
        <v>599.54999999999995</v>
      </c>
      <c r="F1046" s="6">
        <v>0.23922044999999997</v>
      </c>
      <c r="G1046" s="6">
        <v>263.14</v>
      </c>
    </row>
    <row r="1047" spans="1:7" ht="14.25">
      <c r="A1047" s="2">
        <v>43260</v>
      </c>
      <c r="B1047" s="3">
        <v>13</v>
      </c>
      <c r="C1047" s="3">
        <v>13</v>
      </c>
      <c r="D1047" s="3">
        <v>18.5</v>
      </c>
      <c r="E1047" s="3">
        <v>593.38</v>
      </c>
      <c r="F1047" s="6">
        <v>0.23675861999999998</v>
      </c>
      <c r="G1047" s="6">
        <v>260.43</v>
      </c>
    </row>
    <row r="1048" spans="1:7" ht="14.25">
      <c r="A1048" s="2">
        <v>43261</v>
      </c>
      <c r="B1048" s="3">
        <v>13</v>
      </c>
      <c r="C1048" s="3">
        <v>13</v>
      </c>
      <c r="D1048" s="3">
        <v>18.357142857142858</v>
      </c>
      <c r="E1048" s="3">
        <v>524.74</v>
      </c>
      <c r="F1048" s="6">
        <v>0.19835171999999998</v>
      </c>
      <c r="G1048" s="6">
        <v>218.19</v>
      </c>
    </row>
    <row r="1049" spans="1:7" ht="14.25">
      <c r="A1049" s="2">
        <v>43262</v>
      </c>
      <c r="B1049" s="3">
        <v>14</v>
      </c>
      <c r="C1049" s="3">
        <v>14</v>
      </c>
      <c r="D1049" s="3">
        <v>17.857142857142858</v>
      </c>
      <c r="E1049" s="3">
        <v>531.15</v>
      </c>
      <c r="F1049" s="6">
        <v>0.2007747</v>
      </c>
      <c r="G1049" s="6">
        <v>220.85</v>
      </c>
    </row>
    <row r="1050" spans="1:7" ht="14.25">
      <c r="A1050" s="2">
        <v>43263</v>
      </c>
      <c r="B1050" s="3">
        <v>14</v>
      </c>
      <c r="C1050" s="3">
        <v>14</v>
      </c>
      <c r="D1050" s="3">
        <v>17.357142857142858</v>
      </c>
      <c r="E1050" s="3">
        <v>494.53</v>
      </c>
      <c r="F1050" s="6">
        <v>0.17654721000000001</v>
      </c>
      <c r="G1050" s="6">
        <v>194.2</v>
      </c>
    </row>
    <row r="1051" spans="1:7" ht="14.25">
      <c r="A1051" s="2">
        <v>43264</v>
      </c>
      <c r="B1051" s="3">
        <v>14</v>
      </c>
      <c r="C1051" s="3">
        <v>14</v>
      </c>
      <c r="D1051" s="3">
        <v>16.857142857142858</v>
      </c>
      <c r="E1051" s="3">
        <v>476.3</v>
      </c>
      <c r="F1051" s="6">
        <v>0.17003910000000003</v>
      </c>
      <c r="G1051" s="6">
        <v>187.04</v>
      </c>
    </row>
    <row r="1052" spans="1:7" ht="14.25">
      <c r="A1052" s="2">
        <v>43265</v>
      </c>
      <c r="B1052" s="3">
        <v>16</v>
      </c>
      <c r="C1052" s="3">
        <v>16</v>
      </c>
      <c r="D1052" s="3">
        <v>16.142857142857142</v>
      </c>
      <c r="E1052" s="3">
        <v>519.83000000000004</v>
      </c>
      <c r="F1052" s="6">
        <v>0.17466288000000002</v>
      </c>
      <c r="G1052" s="6">
        <v>192.13</v>
      </c>
    </row>
    <row r="1053" spans="1:7" ht="14.25">
      <c r="A1053" s="2">
        <v>43266</v>
      </c>
      <c r="B1053" s="3">
        <v>17</v>
      </c>
      <c r="C1053" s="3">
        <v>17</v>
      </c>
      <c r="D1053" s="3">
        <v>15.785714285714286</v>
      </c>
      <c r="E1053" s="3">
        <v>487.51</v>
      </c>
      <c r="F1053" s="6">
        <v>0.16380335999999998</v>
      </c>
      <c r="G1053" s="6">
        <v>180.18</v>
      </c>
    </row>
    <row r="1054" spans="1:7" ht="14.25">
      <c r="A1054" s="2">
        <v>43267</v>
      </c>
      <c r="B1054" s="3">
        <v>25</v>
      </c>
      <c r="C1054" s="3">
        <v>25</v>
      </c>
      <c r="D1054" s="3">
        <v>16.428571428571427</v>
      </c>
      <c r="E1054" s="3">
        <v>497.22</v>
      </c>
      <c r="F1054" s="6">
        <v>0.16706592000000001</v>
      </c>
      <c r="G1054" s="6">
        <v>183.77</v>
      </c>
    </row>
    <row r="1055" spans="1:7" ht="14.25">
      <c r="A1055" s="2">
        <v>43268</v>
      </c>
      <c r="B1055" s="3">
        <v>11</v>
      </c>
      <c r="C1055" s="3">
        <v>11</v>
      </c>
      <c r="D1055" s="3">
        <v>16.142857142857142</v>
      </c>
      <c r="E1055" s="3">
        <v>496.74</v>
      </c>
      <c r="F1055" s="6">
        <v>0.16690463999999999</v>
      </c>
      <c r="G1055" s="6">
        <v>183.6</v>
      </c>
    </row>
    <row r="1056" spans="1:7" ht="14.25">
      <c r="A1056" s="2">
        <v>43269</v>
      </c>
      <c r="B1056" s="3">
        <v>12</v>
      </c>
      <c r="C1056" s="3">
        <v>12</v>
      </c>
      <c r="D1056" s="3">
        <v>15.642857142857142</v>
      </c>
      <c r="E1056" s="3">
        <v>517.63</v>
      </c>
      <c r="F1056" s="6">
        <v>0.17392368</v>
      </c>
      <c r="G1056" s="6">
        <v>191.32</v>
      </c>
    </row>
    <row r="1057" spans="1:7" ht="14.25">
      <c r="A1057" s="2">
        <v>43270</v>
      </c>
      <c r="B1057" s="3">
        <v>14</v>
      </c>
      <c r="C1057" s="3">
        <v>14</v>
      </c>
      <c r="D1057" s="3">
        <v>15.428571428571429</v>
      </c>
      <c r="E1057" s="3">
        <v>538.45000000000005</v>
      </c>
      <c r="F1057" s="6">
        <v>0.16961175000000001</v>
      </c>
      <c r="G1057" s="6">
        <v>186.57</v>
      </c>
    </row>
    <row r="1058" spans="1:7" ht="14.25">
      <c r="A1058" s="2">
        <v>43271</v>
      </c>
      <c r="B1058" s="3">
        <v>13</v>
      </c>
      <c r="C1058" s="3">
        <v>13</v>
      </c>
      <c r="D1058" s="3">
        <v>14.928571428571429</v>
      </c>
      <c r="E1058" s="3">
        <v>536.16</v>
      </c>
      <c r="F1058" s="6">
        <v>0.1688904</v>
      </c>
      <c r="G1058" s="6">
        <v>185.78</v>
      </c>
    </row>
    <row r="1059" spans="1:7" ht="14.25">
      <c r="A1059" s="2">
        <v>43272</v>
      </c>
      <c r="B1059" s="3">
        <v>13</v>
      </c>
      <c r="C1059" s="3">
        <v>13</v>
      </c>
      <c r="D1059" s="3">
        <v>14.642857142857142</v>
      </c>
      <c r="E1059" s="3">
        <v>525.77</v>
      </c>
      <c r="F1059" s="6">
        <v>0.16561755</v>
      </c>
      <c r="G1059" s="6">
        <v>182.18</v>
      </c>
    </row>
    <row r="1060" spans="1:7" ht="14.25">
      <c r="A1060" s="2">
        <v>43273</v>
      </c>
      <c r="B1060" s="3">
        <v>39</v>
      </c>
      <c r="C1060" s="3">
        <v>14.571428571428571</v>
      </c>
      <c r="D1060" s="3">
        <v>14.540816326530614</v>
      </c>
      <c r="E1060" s="3">
        <v>462.16</v>
      </c>
      <c r="F1060" s="6">
        <v>0.15528575999999999</v>
      </c>
      <c r="G1060" s="6">
        <v>170.81</v>
      </c>
    </row>
    <row r="1061" spans="1:7" ht="14.25">
      <c r="A1061" s="2">
        <v>43274</v>
      </c>
      <c r="B1061" s="3">
        <v>14</v>
      </c>
      <c r="C1061" s="3">
        <v>14</v>
      </c>
      <c r="D1061" s="3">
        <v>14.612244897959185</v>
      </c>
      <c r="E1061" s="3">
        <v>474.18</v>
      </c>
      <c r="F1061" s="6">
        <v>0.15932448000000002</v>
      </c>
      <c r="G1061" s="6">
        <v>175.26</v>
      </c>
    </row>
    <row r="1062" spans="1:7" ht="14.25">
      <c r="A1062" s="2">
        <v>43275</v>
      </c>
      <c r="B1062" s="3">
        <v>16</v>
      </c>
      <c r="C1062" s="3">
        <v>16</v>
      </c>
      <c r="D1062" s="3">
        <v>14.826530612244898</v>
      </c>
      <c r="E1062" s="3">
        <v>455.25</v>
      </c>
      <c r="F1062" s="6">
        <v>0.15296399999999999</v>
      </c>
      <c r="G1062" s="6">
        <v>168.26</v>
      </c>
    </row>
    <row r="1063" spans="1:7" ht="14.25">
      <c r="A1063" s="2">
        <v>43276</v>
      </c>
      <c r="B1063" s="3">
        <v>16</v>
      </c>
      <c r="C1063" s="3">
        <v>16</v>
      </c>
      <c r="D1063" s="3">
        <v>14.969387755102042</v>
      </c>
      <c r="E1063" s="3">
        <v>458.82</v>
      </c>
      <c r="F1063" s="6">
        <v>0.16379873999999997</v>
      </c>
      <c r="G1063" s="6">
        <v>180.18</v>
      </c>
    </row>
    <row r="1064" spans="1:7" ht="14.25">
      <c r="A1064" s="2">
        <v>43277</v>
      </c>
      <c r="B1064" s="3">
        <v>12</v>
      </c>
      <c r="C1064" s="3">
        <v>12</v>
      </c>
      <c r="D1064" s="3">
        <v>14.826530612244898</v>
      </c>
      <c r="E1064" s="3">
        <v>429.58</v>
      </c>
      <c r="F1064" s="6">
        <v>0.14433887999999997</v>
      </c>
      <c r="G1064" s="6">
        <v>158.77000000000001</v>
      </c>
    </row>
    <row r="1065" spans="1:7" ht="14.25">
      <c r="A1065" s="2">
        <v>43278</v>
      </c>
      <c r="B1065" s="3">
        <v>12</v>
      </c>
      <c r="C1065" s="3">
        <v>12</v>
      </c>
      <c r="D1065" s="3">
        <v>14.683673469387756</v>
      </c>
      <c r="E1065" s="3">
        <v>441.75</v>
      </c>
      <c r="F1065" s="6">
        <v>0.148428</v>
      </c>
      <c r="G1065" s="6">
        <v>163.27000000000001</v>
      </c>
    </row>
    <row r="1066" spans="1:7" ht="14.25">
      <c r="A1066" s="2">
        <v>43279</v>
      </c>
      <c r="B1066" s="3">
        <v>12</v>
      </c>
      <c r="C1066" s="3">
        <v>12</v>
      </c>
      <c r="D1066" s="3">
        <v>14.397959183673468</v>
      </c>
      <c r="E1066" s="3">
        <v>420.72</v>
      </c>
      <c r="F1066" s="6">
        <v>0.14136192</v>
      </c>
      <c r="G1066" s="6">
        <v>155.5</v>
      </c>
    </row>
    <row r="1067" spans="1:7" ht="14.25">
      <c r="A1067" s="2">
        <v>43280</v>
      </c>
      <c r="B1067" s="3">
        <v>12</v>
      </c>
      <c r="C1067" s="3">
        <v>12</v>
      </c>
      <c r="D1067" s="3">
        <v>14.040816326530612</v>
      </c>
      <c r="E1067" s="3">
        <v>435.25</v>
      </c>
      <c r="F1067" s="6">
        <v>0.14624399999999999</v>
      </c>
      <c r="G1067" s="6">
        <v>160.87</v>
      </c>
    </row>
    <row r="1068" spans="1:7" ht="14.25">
      <c r="A1068" s="2">
        <v>43281</v>
      </c>
      <c r="B1068" s="3">
        <v>34</v>
      </c>
      <c r="C1068" s="3">
        <v>20</v>
      </c>
      <c r="D1068" s="3">
        <v>13.683673469387754</v>
      </c>
      <c r="E1068" s="3">
        <v>453.42</v>
      </c>
      <c r="F1068" s="6">
        <v>0.15234912</v>
      </c>
      <c r="G1068" s="6">
        <v>167.58</v>
      </c>
    </row>
    <row r="1069" spans="1:7" ht="14.25">
      <c r="A1069" s="2">
        <v>43282</v>
      </c>
      <c r="B1069" s="3">
        <v>60</v>
      </c>
      <c r="C1069" s="3">
        <v>24.285714285714285</v>
      </c>
      <c r="D1069" s="3">
        <v>14.632653061224488</v>
      </c>
      <c r="E1069" s="3">
        <v>451.95</v>
      </c>
      <c r="F1069" s="6">
        <v>0.18032804999999999</v>
      </c>
      <c r="G1069" s="6">
        <v>198.36</v>
      </c>
    </row>
    <row r="1070" spans="1:7" ht="14.25">
      <c r="A1070" s="2">
        <v>43283</v>
      </c>
      <c r="B1070" s="3">
        <v>86</v>
      </c>
      <c r="C1070" s="3">
        <v>24.897959183673468</v>
      </c>
      <c r="D1070" s="3">
        <v>15.553935860058306</v>
      </c>
      <c r="E1070" s="3">
        <v>476.58</v>
      </c>
      <c r="F1070" s="6">
        <v>0.22017996000000001</v>
      </c>
      <c r="G1070" s="6">
        <v>242.2</v>
      </c>
    </row>
    <row r="1071" spans="1:7" ht="14.25">
      <c r="A1071" s="2">
        <v>43284</v>
      </c>
      <c r="B1071" s="3">
        <v>82</v>
      </c>
      <c r="C1071" s="3">
        <v>23.45481049562682</v>
      </c>
      <c r="D1071" s="3">
        <v>16.229279466888794</v>
      </c>
      <c r="E1071" s="3">
        <v>461.95</v>
      </c>
      <c r="F1071" s="6">
        <v>0.26192565000000001</v>
      </c>
      <c r="G1071" s="6">
        <v>288.12</v>
      </c>
    </row>
    <row r="1072" spans="1:7" ht="14.25">
      <c r="A1072" s="2">
        <v>43285</v>
      </c>
      <c r="B1072" s="3">
        <v>59</v>
      </c>
      <c r="C1072" s="3">
        <v>59</v>
      </c>
      <c r="D1072" s="3">
        <v>19.514993752603079</v>
      </c>
      <c r="E1072" s="3">
        <v>467.19</v>
      </c>
      <c r="F1072" s="6">
        <v>0.30414068999999999</v>
      </c>
      <c r="G1072" s="6">
        <v>334.55</v>
      </c>
    </row>
    <row r="1073" spans="1:7" ht="14.25">
      <c r="A1073" s="2">
        <v>43286</v>
      </c>
      <c r="B1073" s="3">
        <v>49</v>
      </c>
      <c r="C1073" s="3">
        <v>49</v>
      </c>
      <c r="D1073" s="3">
        <v>22.086422324031648</v>
      </c>
      <c r="E1073" s="3">
        <v>467.55</v>
      </c>
      <c r="F1073" s="6">
        <v>0.32401215</v>
      </c>
      <c r="G1073" s="6">
        <v>356.41</v>
      </c>
    </row>
    <row r="1074" spans="1:7" ht="14.25">
      <c r="A1074" s="2">
        <v>43287</v>
      </c>
      <c r="B1074" s="3">
        <v>70</v>
      </c>
      <c r="C1074" s="3">
        <v>70</v>
      </c>
      <c r="D1074" s="3">
        <v>26.045605997501038</v>
      </c>
      <c r="E1074" s="3">
        <v>469.93</v>
      </c>
      <c r="F1074" s="6">
        <v>0.34539855000000003</v>
      </c>
      <c r="G1074" s="6">
        <v>379.94</v>
      </c>
    </row>
    <row r="1075" spans="1:7" ht="14.25">
      <c r="A1075" s="2">
        <v>43288</v>
      </c>
      <c r="B1075" s="3">
        <v>60</v>
      </c>
      <c r="C1075" s="3">
        <v>60</v>
      </c>
      <c r="D1075" s="3">
        <v>29.331320283215323</v>
      </c>
      <c r="E1075" s="3">
        <v>485.81</v>
      </c>
      <c r="F1075" s="6">
        <v>0.39787839000000003</v>
      </c>
      <c r="G1075" s="6">
        <v>437.67</v>
      </c>
    </row>
    <row r="1076" spans="1:7" ht="14.25">
      <c r="A1076" s="2">
        <v>43289</v>
      </c>
      <c r="B1076" s="3">
        <v>36</v>
      </c>
      <c r="C1076" s="3">
        <v>36</v>
      </c>
      <c r="D1076" s="3">
        <v>30.759891711786754</v>
      </c>
      <c r="E1076" s="3">
        <v>486.19</v>
      </c>
      <c r="F1076" s="6">
        <v>0.40839959999999997</v>
      </c>
      <c r="G1076" s="6">
        <v>449.24</v>
      </c>
    </row>
    <row r="1077" spans="1:7" ht="14.25">
      <c r="A1077" s="2">
        <v>43290</v>
      </c>
      <c r="B1077" s="3">
        <v>26</v>
      </c>
      <c r="C1077" s="3">
        <v>26</v>
      </c>
      <c r="D1077" s="3">
        <v>31.474177426072465</v>
      </c>
      <c r="E1077" s="3">
        <v>471.48</v>
      </c>
      <c r="F1077" s="6">
        <v>0.40594428000000005</v>
      </c>
      <c r="G1077" s="6">
        <v>446.54</v>
      </c>
    </row>
    <row r="1078" spans="1:7" ht="14.25">
      <c r="A1078" s="2">
        <v>43291</v>
      </c>
      <c r="B1078" s="3">
        <v>21</v>
      </c>
      <c r="C1078" s="3">
        <v>21</v>
      </c>
      <c r="D1078" s="3">
        <v>32.117034568929611</v>
      </c>
      <c r="E1078" s="3">
        <v>432.69</v>
      </c>
      <c r="F1078" s="6">
        <v>0.38163258</v>
      </c>
      <c r="G1078" s="6">
        <v>419.8</v>
      </c>
    </row>
    <row r="1079" spans="1:7" ht="14.25">
      <c r="A1079" s="2">
        <v>43292</v>
      </c>
      <c r="B1079" s="3">
        <v>19</v>
      </c>
      <c r="C1079" s="3">
        <v>19</v>
      </c>
      <c r="D1079" s="3">
        <v>32.617034568929611</v>
      </c>
      <c r="E1079" s="3">
        <v>445.59</v>
      </c>
      <c r="F1079" s="6">
        <v>0.39301037999999994</v>
      </c>
      <c r="G1079" s="6">
        <v>432.31</v>
      </c>
    </row>
    <row r="1080" spans="1:7" ht="14.25">
      <c r="A1080" s="2">
        <v>43293</v>
      </c>
      <c r="B1080" s="3">
        <v>29</v>
      </c>
      <c r="C1080" s="3">
        <v>29</v>
      </c>
      <c r="D1080" s="3">
        <v>33.831320283215327</v>
      </c>
      <c r="E1080" s="3">
        <v>430.91</v>
      </c>
      <c r="F1080" s="6">
        <v>0.38911172999999999</v>
      </c>
      <c r="G1080" s="6">
        <v>428.02</v>
      </c>
    </row>
    <row r="1081" spans="1:7" ht="14.25">
      <c r="A1081" s="2">
        <v>43294</v>
      </c>
      <c r="B1081" s="3">
        <v>30</v>
      </c>
      <c r="C1081" s="3">
        <v>30</v>
      </c>
      <c r="D1081" s="3">
        <v>35.117034568929611</v>
      </c>
      <c r="E1081" s="3">
        <v>432.46</v>
      </c>
      <c r="F1081" s="6">
        <v>0.40867469999999995</v>
      </c>
      <c r="G1081" s="6">
        <v>449.54</v>
      </c>
    </row>
    <row r="1082" spans="1:7" ht="14.25">
      <c r="A1082" s="2">
        <v>43295</v>
      </c>
      <c r="B1082" s="3">
        <v>58</v>
      </c>
      <c r="C1082" s="3">
        <v>58</v>
      </c>
      <c r="D1082" s="3">
        <v>37.831320283215327</v>
      </c>
      <c r="E1082" s="3">
        <v>433.74</v>
      </c>
      <c r="F1082" s="6">
        <v>0.41899284000000003</v>
      </c>
      <c r="G1082" s="6">
        <v>460.89</v>
      </c>
    </row>
    <row r="1083" spans="1:7" ht="14.25">
      <c r="A1083" s="2">
        <v>43296</v>
      </c>
      <c r="B1083" s="3">
        <v>48</v>
      </c>
      <c r="C1083" s="3">
        <v>48</v>
      </c>
      <c r="D1083" s="3">
        <v>39.525197834235733</v>
      </c>
      <c r="E1083" s="3">
        <v>449.62</v>
      </c>
      <c r="F1083" s="6">
        <v>0.44377494000000001</v>
      </c>
      <c r="G1083" s="6">
        <v>488.15</v>
      </c>
    </row>
    <row r="1084" spans="1:7" ht="14.25">
      <c r="A1084" s="2">
        <v>43297</v>
      </c>
      <c r="B1084" s="3">
        <v>19</v>
      </c>
      <c r="C1084" s="3">
        <v>19</v>
      </c>
      <c r="D1084" s="3">
        <v>39.103915035401918</v>
      </c>
      <c r="E1084" s="3">
        <v>478.75</v>
      </c>
      <c r="F1084" s="6">
        <v>0.43231124999999998</v>
      </c>
      <c r="G1084" s="6">
        <v>475.54</v>
      </c>
    </row>
    <row r="1085" spans="1:7" ht="14.25">
      <c r="A1085" s="2">
        <v>43298</v>
      </c>
      <c r="B1085" s="3">
        <v>18</v>
      </c>
      <c r="C1085" s="3">
        <v>18</v>
      </c>
      <c r="D1085" s="3">
        <v>38.714285714285715</v>
      </c>
      <c r="E1085" s="3">
        <v>499.06</v>
      </c>
      <c r="F1085" s="6">
        <v>0.40873014000000002</v>
      </c>
      <c r="G1085" s="6">
        <v>449.6</v>
      </c>
    </row>
    <row r="1086" spans="1:7" ht="14.25">
      <c r="A1086" s="2">
        <v>43299</v>
      </c>
      <c r="B1086" s="3">
        <v>15</v>
      </c>
      <c r="C1086" s="3">
        <v>15</v>
      </c>
      <c r="D1086" s="3">
        <v>35.571428571428569</v>
      </c>
      <c r="E1086" s="3">
        <v>479.02</v>
      </c>
      <c r="F1086" s="6">
        <v>0.36213911999999998</v>
      </c>
      <c r="G1086" s="6">
        <v>398.35</v>
      </c>
    </row>
    <row r="1087" spans="1:7" ht="14.25">
      <c r="A1087" s="2">
        <v>43300</v>
      </c>
      <c r="B1087" s="3">
        <v>13</v>
      </c>
      <c r="C1087" s="3">
        <v>13</v>
      </c>
      <c r="D1087" s="3">
        <v>33</v>
      </c>
      <c r="E1087" s="3">
        <v>468.65</v>
      </c>
      <c r="F1087" s="6">
        <v>0.32477444999999999</v>
      </c>
      <c r="G1087" s="6">
        <v>357.25</v>
      </c>
    </row>
    <row r="1088" spans="1:7" ht="14.25">
      <c r="A1088" s="2">
        <v>43301</v>
      </c>
      <c r="B1088" s="3">
        <v>16</v>
      </c>
      <c r="C1088" s="3">
        <v>16</v>
      </c>
      <c r="D1088" s="3">
        <v>29.142857142857142</v>
      </c>
      <c r="E1088" s="3">
        <v>448.84</v>
      </c>
      <c r="F1088" s="6">
        <v>0.27334355999999999</v>
      </c>
      <c r="G1088" s="6">
        <v>300.68</v>
      </c>
    </row>
    <row r="1089" spans="1:7" ht="14.25">
      <c r="A1089" s="2">
        <v>43302</v>
      </c>
      <c r="B1089" s="3">
        <v>16</v>
      </c>
      <c r="C1089" s="3">
        <v>16</v>
      </c>
      <c r="D1089" s="3">
        <v>26</v>
      </c>
      <c r="E1089" s="3">
        <v>461.04</v>
      </c>
      <c r="F1089" s="6">
        <v>0.25172783999999998</v>
      </c>
      <c r="G1089" s="6">
        <v>276.89999999999998</v>
      </c>
    </row>
    <row r="1090" spans="1:7" ht="14.25">
      <c r="A1090" s="2">
        <v>43303</v>
      </c>
      <c r="B1090" s="3">
        <v>11</v>
      </c>
      <c r="C1090" s="3">
        <v>11</v>
      </c>
      <c r="D1090" s="3">
        <v>24.214285714285715</v>
      </c>
      <c r="E1090" s="3">
        <v>457.65</v>
      </c>
      <c r="F1090" s="6">
        <v>0.23065559999999999</v>
      </c>
      <c r="G1090" s="6">
        <v>253.72</v>
      </c>
    </row>
    <row r="1091" spans="1:7" ht="14.25">
      <c r="A1091" s="2">
        <v>43304</v>
      </c>
      <c r="B1091" s="3">
        <v>16</v>
      </c>
      <c r="C1091" s="3">
        <v>16</v>
      </c>
      <c r="D1091" s="3">
        <v>23.5</v>
      </c>
      <c r="E1091" s="3">
        <v>449.63</v>
      </c>
      <c r="F1091" s="6">
        <v>0.22661352000000001</v>
      </c>
      <c r="G1091" s="6">
        <v>249.27</v>
      </c>
    </row>
    <row r="1092" spans="1:7" ht="14.25">
      <c r="A1092" s="2">
        <v>43305</v>
      </c>
      <c r="B1092" s="3">
        <v>15</v>
      </c>
      <c r="C1092" s="3">
        <v>15</v>
      </c>
      <c r="D1092" s="3">
        <v>23.071428571428573</v>
      </c>
      <c r="E1092" s="3">
        <v>479.47</v>
      </c>
      <c r="F1092" s="6">
        <v>0.23158401000000001</v>
      </c>
      <c r="G1092" s="6">
        <v>254.74</v>
      </c>
    </row>
    <row r="1093" spans="1:7" ht="14.25">
      <c r="A1093" s="2">
        <v>43306</v>
      </c>
      <c r="B1093" s="3">
        <v>13</v>
      </c>
      <c r="C1093" s="3">
        <v>13</v>
      </c>
      <c r="D1093" s="3">
        <v>22.642857142857142</v>
      </c>
      <c r="E1093" s="3">
        <v>471.28</v>
      </c>
      <c r="F1093" s="6">
        <v>0.22762823999999998</v>
      </c>
      <c r="G1093" s="6">
        <v>250.39</v>
      </c>
    </row>
    <row r="1094" spans="1:7" ht="14.25">
      <c r="A1094" s="2">
        <v>43307</v>
      </c>
      <c r="B1094" s="3">
        <v>12</v>
      </c>
      <c r="C1094" s="3">
        <v>12</v>
      </c>
      <c r="D1094" s="3">
        <v>21.428571428571427</v>
      </c>
      <c r="E1094" s="3">
        <v>462.03</v>
      </c>
      <c r="F1094" s="6">
        <v>0.20375522999999998</v>
      </c>
      <c r="G1094" s="6">
        <v>224.13</v>
      </c>
    </row>
    <row r="1095" spans="1:7" ht="14.25">
      <c r="A1095" s="2">
        <v>43308</v>
      </c>
      <c r="B1095" s="3">
        <v>11</v>
      </c>
      <c r="C1095" s="3">
        <v>11</v>
      </c>
      <c r="D1095" s="3">
        <v>20.071428571428573</v>
      </c>
      <c r="E1095" s="3">
        <v>469.69</v>
      </c>
      <c r="F1095" s="6">
        <v>0.1972698</v>
      </c>
      <c r="G1095" s="6">
        <v>217</v>
      </c>
    </row>
    <row r="1096" spans="1:7" ht="14.25">
      <c r="A1096" s="2">
        <v>43309</v>
      </c>
      <c r="B1096" s="3">
        <v>12</v>
      </c>
      <c r="C1096" s="3">
        <v>12</v>
      </c>
      <c r="D1096" s="3">
        <v>16.785714285714285</v>
      </c>
      <c r="E1096" s="3">
        <v>468.55</v>
      </c>
      <c r="F1096" s="6">
        <v>0.16727234999999999</v>
      </c>
      <c r="G1096" s="6">
        <v>184</v>
      </c>
    </row>
    <row r="1097" spans="1:7" ht="14.25">
      <c r="A1097" s="2">
        <v>43310</v>
      </c>
      <c r="B1097" s="3">
        <v>9</v>
      </c>
      <c r="C1097" s="3">
        <v>9</v>
      </c>
      <c r="D1097" s="3">
        <v>14</v>
      </c>
      <c r="E1097" s="3">
        <v>466.2</v>
      </c>
      <c r="F1097" s="6">
        <v>0.13706279999999998</v>
      </c>
      <c r="G1097" s="6">
        <v>150.77000000000001</v>
      </c>
    </row>
    <row r="1098" spans="1:7" ht="14.25">
      <c r="A1098" s="2">
        <v>43311</v>
      </c>
      <c r="B1098" s="3">
        <v>11</v>
      </c>
      <c r="C1098" s="3">
        <v>11</v>
      </c>
      <c r="D1098" s="3">
        <v>13.428571428571429</v>
      </c>
      <c r="E1098" s="3">
        <v>456.56</v>
      </c>
      <c r="F1098" s="6">
        <v>0.12464088</v>
      </c>
      <c r="G1098" s="6">
        <v>137.1</v>
      </c>
    </row>
    <row r="1099" spans="1:7" ht="14.25">
      <c r="A1099" s="2">
        <v>43312</v>
      </c>
      <c r="B1099" s="3">
        <v>11</v>
      </c>
      <c r="C1099" s="3">
        <v>11</v>
      </c>
      <c r="D1099" s="3">
        <v>12.928571428571429</v>
      </c>
      <c r="E1099" s="3">
        <v>431.99</v>
      </c>
      <c r="F1099" s="6">
        <v>0.11793326999999999</v>
      </c>
      <c r="G1099" s="6">
        <v>129.72999999999999</v>
      </c>
    </row>
    <row r="1100" spans="1:7" ht="14.25">
      <c r="A1100" s="2">
        <v>43313</v>
      </c>
      <c r="B1100" s="3">
        <v>37</v>
      </c>
      <c r="C1100" s="3">
        <v>10.857142857142858</v>
      </c>
      <c r="D1100" s="3">
        <v>12.63265306122449</v>
      </c>
      <c r="E1100" s="3">
        <v>419.87</v>
      </c>
      <c r="F1100" s="6">
        <v>0.12344178</v>
      </c>
      <c r="G1100" s="6">
        <v>135.79</v>
      </c>
    </row>
    <row r="1101" spans="1:7" ht="14.25">
      <c r="A1101" s="2">
        <v>43314</v>
      </c>
      <c r="B1101" s="3">
        <v>10</v>
      </c>
      <c r="C1101" s="3">
        <v>10</v>
      </c>
      <c r="D1101" s="3">
        <v>12.418367346938776</v>
      </c>
      <c r="E1101" s="3">
        <v>410.83</v>
      </c>
      <c r="F1101" s="6">
        <v>0.12078401999999999</v>
      </c>
      <c r="G1101" s="6">
        <v>132.86000000000001</v>
      </c>
    </row>
    <row r="1102" spans="1:7" ht="14.25">
      <c r="A1102" s="2">
        <v>43315</v>
      </c>
      <c r="B1102" s="3">
        <v>11</v>
      </c>
      <c r="C1102" s="3">
        <v>11</v>
      </c>
      <c r="D1102" s="3">
        <v>12.061224489795919</v>
      </c>
      <c r="E1102" s="3">
        <v>417.62</v>
      </c>
      <c r="F1102" s="6">
        <v>0.11401026</v>
      </c>
      <c r="G1102" s="6">
        <v>125.41</v>
      </c>
    </row>
    <row r="1103" spans="1:7" ht="14.25">
      <c r="A1103" s="2">
        <v>43316</v>
      </c>
      <c r="B1103" s="3">
        <v>10</v>
      </c>
      <c r="C1103" s="3">
        <v>10</v>
      </c>
      <c r="D1103" s="3">
        <v>11.63265306122449</v>
      </c>
      <c r="E1103" s="3">
        <v>406.91</v>
      </c>
      <c r="F1103" s="6">
        <v>0.11108643</v>
      </c>
      <c r="G1103" s="6">
        <v>122.2</v>
      </c>
    </row>
    <row r="1104" spans="1:7" ht="14.25">
      <c r="A1104" s="2">
        <v>43317</v>
      </c>
      <c r="B1104" s="3">
        <v>8</v>
      </c>
      <c r="C1104" s="3">
        <v>8</v>
      </c>
      <c r="D1104" s="3">
        <v>11.418367346938776</v>
      </c>
      <c r="E1104" s="3">
        <v>408.81</v>
      </c>
      <c r="F1104" s="6">
        <v>0.11160513</v>
      </c>
      <c r="G1104" s="6">
        <v>122.77</v>
      </c>
    </row>
    <row r="1105" spans="1:7" ht="14.25">
      <c r="A1105" s="2">
        <v>43318</v>
      </c>
      <c r="B1105" s="3">
        <v>13</v>
      </c>
      <c r="C1105" s="3">
        <v>13</v>
      </c>
      <c r="D1105" s="3">
        <v>11.204081632653061</v>
      </c>
      <c r="E1105" s="3">
        <v>404.95</v>
      </c>
      <c r="F1105" s="6">
        <v>0.11055134999999999</v>
      </c>
      <c r="G1105" s="6">
        <v>121.61</v>
      </c>
    </row>
    <row r="1106" spans="1:7" ht="14.25">
      <c r="A1106" s="2">
        <v>43319</v>
      </c>
      <c r="B1106" s="3">
        <v>25</v>
      </c>
      <c r="C1106" s="3">
        <v>25</v>
      </c>
      <c r="D1106" s="3">
        <v>11.918367346938776</v>
      </c>
      <c r="E1106" s="3">
        <v>377.94</v>
      </c>
      <c r="F1106" s="6">
        <v>0.10317762000000001</v>
      </c>
      <c r="G1106" s="6">
        <v>113.5</v>
      </c>
    </row>
    <row r="1107" spans="1:7" ht="14.25">
      <c r="A1107" s="2">
        <v>43320</v>
      </c>
      <c r="B1107" s="3">
        <v>57</v>
      </c>
      <c r="C1107" s="3">
        <v>18.571428571428573</v>
      </c>
      <c r="D1107" s="3">
        <v>12.316326530612246</v>
      </c>
      <c r="E1107" s="3">
        <v>355.57</v>
      </c>
      <c r="F1107" s="6">
        <v>0.11200454999999999</v>
      </c>
      <c r="G1107" s="6">
        <v>123.21</v>
      </c>
    </row>
    <row r="1108" spans="1:7" ht="14.25">
      <c r="A1108" s="2">
        <v>43321</v>
      </c>
      <c r="B1108" s="3">
        <v>53</v>
      </c>
      <c r="C1108" s="3">
        <v>17.081632653061224</v>
      </c>
      <c r="D1108" s="3">
        <v>12.679300291545191</v>
      </c>
      <c r="E1108" s="3">
        <v>363.51</v>
      </c>
      <c r="F1108" s="6">
        <v>0.13740678000000001</v>
      </c>
      <c r="G1108" s="6">
        <v>151.15</v>
      </c>
    </row>
    <row r="1109" spans="1:7" ht="14.25">
      <c r="A1109" s="2">
        <v>43322</v>
      </c>
      <c r="B1109" s="3">
        <v>34</v>
      </c>
      <c r="C1109" s="3">
        <v>34</v>
      </c>
      <c r="D1109" s="3">
        <v>14.322157434402333</v>
      </c>
      <c r="E1109" s="3">
        <v>331.57</v>
      </c>
      <c r="F1109" s="6">
        <v>0.13229642999999999</v>
      </c>
      <c r="G1109" s="6">
        <v>145.53</v>
      </c>
    </row>
    <row r="1110" spans="1:7" ht="14.25">
      <c r="A1110" s="2">
        <v>43323</v>
      </c>
      <c r="B1110" s="3">
        <v>15</v>
      </c>
      <c r="C1110" s="3">
        <v>15</v>
      </c>
      <c r="D1110" s="3">
        <v>14.536443148688049</v>
      </c>
      <c r="E1110" s="3">
        <v>318.01</v>
      </c>
      <c r="F1110" s="6">
        <v>0.13356419999999999</v>
      </c>
      <c r="G1110" s="6">
        <v>146.91999999999999</v>
      </c>
    </row>
    <row r="1111" spans="1:7" ht="14.25">
      <c r="A1111" s="2">
        <v>43324</v>
      </c>
      <c r="B1111" s="3">
        <v>11</v>
      </c>
      <c r="C1111" s="3">
        <v>11</v>
      </c>
      <c r="D1111" s="3">
        <v>14.679300291545191</v>
      </c>
      <c r="E1111" s="3">
        <v>318.2</v>
      </c>
      <c r="F1111" s="6">
        <v>0.13364399999999999</v>
      </c>
      <c r="G1111" s="6">
        <v>147.01</v>
      </c>
    </row>
    <row r="1112" spans="1:7" ht="14.25">
      <c r="A1112" s="2">
        <v>43325</v>
      </c>
      <c r="B1112" s="3">
        <v>15</v>
      </c>
      <c r="C1112" s="3">
        <v>15</v>
      </c>
      <c r="D1112" s="3">
        <v>14.965014577259476</v>
      </c>
      <c r="E1112" s="3">
        <v>284.02999999999997</v>
      </c>
      <c r="F1112" s="6">
        <v>0.11929259999999998</v>
      </c>
      <c r="G1112" s="6">
        <v>131.22</v>
      </c>
    </row>
    <row r="1113" spans="1:7" ht="14.25">
      <c r="A1113" s="2">
        <v>43326</v>
      </c>
      <c r="B1113" s="3">
        <v>16</v>
      </c>
      <c r="C1113" s="3">
        <v>16</v>
      </c>
      <c r="D1113" s="3">
        <v>15.322157434402332</v>
      </c>
      <c r="E1113" s="3">
        <v>278.31</v>
      </c>
      <c r="F1113" s="6">
        <v>0.1168902</v>
      </c>
      <c r="G1113" s="6">
        <v>128.58000000000001</v>
      </c>
    </row>
    <row r="1114" spans="1:7" ht="14.25">
      <c r="A1114" s="2">
        <v>43327</v>
      </c>
      <c r="B1114" s="3">
        <v>15</v>
      </c>
      <c r="C1114" s="3">
        <v>15</v>
      </c>
      <c r="D1114" s="3">
        <v>15.618075801749271</v>
      </c>
      <c r="E1114" s="3">
        <v>281.24</v>
      </c>
      <c r="F1114" s="6">
        <v>0.11221476</v>
      </c>
      <c r="G1114" s="6">
        <v>123.44</v>
      </c>
    </row>
    <row r="1115" spans="1:7" ht="14.25">
      <c r="A1115" s="2">
        <v>43328</v>
      </c>
      <c r="B1115" s="3">
        <v>13</v>
      </c>
      <c r="C1115" s="3">
        <v>13</v>
      </c>
      <c r="D1115" s="3">
        <v>15.832361516034984</v>
      </c>
      <c r="E1115" s="3">
        <v>286.8</v>
      </c>
      <c r="F1115" s="6">
        <v>0.12045599999999999</v>
      </c>
      <c r="G1115" s="6">
        <v>132.5</v>
      </c>
    </row>
    <row r="1116" spans="1:7" ht="14.25">
      <c r="A1116" s="2">
        <v>43329</v>
      </c>
      <c r="B1116" s="3">
        <v>39</v>
      </c>
      <c r="C1116" s="3">
        <v>39</v>
      </c>
      <c r="D1116" s="3">
        <v>17.832361516034986</v>
      </c>
      <c r="E1116" s="3">
        <v>317.57</v>
      </c>
      <c r="F1116" s="6">
        <v>0.14004837000000001</v>
      </c>
      <c r="G1116" s="6">
        <v>154.05000000000001</v>
      </c>
    </row>
    <row r="1117" spans="1:7" ht="14.25">
      <c r="A1117" s="2">
        <v>43330</v>
      </c>
      <c r="B1117" s="3">
        <v>16</v>
      </c>
      <c r="C1117" s="3">
        <v>16</v>
      </c>
      <c r="D1117" s="3">
        <v>18.260932944606413</v>
      </c>
      <c r="E1117" s="3">
        <v>294.85000000000002</v>
      </c>
      <c r="F1117" s="6">
        <v>0.1362207</v>
      </c>
      <c r="G1117" s="6">
        <v>149.84</v>
      </c>
    </row>
    <row r="1118" spans="1:7" ht="14.25">
      <c r="A1118" s="2">
        <v>43331</v>
      </c>
      <c r="B1118" s="3">
        <v>14</v>
      </c>
      <c r="C1118" s="3">
        <v>14</v>
      </c>
      <c r="D1118" s="3">
        <v>18.68950437317784</v>
      </c>
      <c r="E1118" s="3">
        <v>299.62</v>
      </c>
      <c r="F1118" s="6">
        <v>0.13842443999999998</v>
      </c>
      <c r="G1118" s="6">
        <v>152.27000000000001</v>
      </c>
    </row>
    <row r="1119" spans="1:7" ht="14.25">
      <c r="A1119" s="2">
        <v>43332</v>
      </c>
      <c r="B1119" s="3">
        <v>12</v>
      </c>
      <c r="C1119" s="3">
        <v>12</v>
      </c>
      <c r="D1119" s="3">
        <v>18.618075801749267</v>
      </c>
      <c r="E1119" s="3">
        <v>270.81</v>
      </c>
      <c r="F1119" s="6">
        <v>0.12511422</v>
      </c>
      <c r="G1119" s="6">
        <v>137.63</v>
      </c>
    </row>
    <row r="1120" spans="1:7" ht="14.25">
      <c r="A1120" s="2">
        <v>43333</v>
      </c>
      <c r="B1120" s="3">
        <v>13</v>
      </c>
      <c r="C1120" s="3">
        <v>13</v>
      </c>
      <c r="D1120" s="3">
        <v>17.760932944606413</v>
      </c>
      <c r="E1120" s="3">
        <v>281.13</v>
      </c>
      <c r="F1120" s="6">
        <v>0.12397832999999998</v>
      </c>
      <c r="G1120" s="6">
        <v>136.38</v>
      </c>
    </row>
    <row r="1121" spans="1:7" ht="14.25">
      <c r="A1121" s="2">
        <v>43334</v>
      </c>
      <c r="B1121" s="3">
        <v>17</v>
      </c>
      <c r="C1121" s="3">
        <v>17</v>
      </c>
      <c r="D1121" s="3">
        <v>17.64868804664723</v>
      </c>
      <c r="E1121" s="3">
        <v>270.37</v>
      </c>
      <c r="F1121" s="6">
        <v>0.1135554</v>
      </c>
      <c r="G1121" s="6">
        <v>124.91</v>
      </c>
    </row>
    <row r="1122" spans="1:7" ht="14.25">
      <c r="A1122" s="2">
        <v>43335</v>
      </c>
      <c r="B1122" s="3">
        <v>14</v>
      </c>
      <c r="C1122" s="3">
        <v>14</v>
      </c>
      <c r="D1122" s="3">
        <v>17.428571428571427</v>
      </c>
      <c r="E1122" s="3">
        <v>275.83</v>
      </c>
      <c r="F1122" s="6">
        <v>9.8471310000000006E-2</v>
      </c>
      <c r="G1122" s="6">
        <v>108.32</v>
      </c>
    </row>
    <row r="1123" spans="1:7" ht="14.25">
      <c r="A1123" s="2">
        <v>43336</v>
      </c>
      <c r="B1123" s="3">
        <v>22</v>
      </c>
      <c r="C1123" s="3">
        <v>22</v>
      </c>
      <c r="D1123" s="3">
        <v>16.571428571428573</v>
      </c>
      <c r="E1123" s="3">
        <v>281.37</v>
      </c>
      <c r="F1123" s="6">
        <v>9.4540319999999997E-2</v>
      </c>
      <c r="G1123" s="6">
        <v>103.99</v>
      </c>
    </row>
    <row r="1124" spans="1:7" ht="14.25">
      <c r="A1124" s="2">
        <v>43337</v>
      </c>
      <c r="B1124" s="3">
        <v>11</v>
      </c>
      <c r="C1124" s="3">
        <v>11</v>
      </c>
      <c r="D1124" s="3">
        <v>16.285714285714285</v>
      </c>
      <c r="E1124" s="3">
        <v>277.56</v>
      </c>
      <c r="F1124" s="6">
        <v>9.3260160000000009E-2</v>
      </c>
      <c r="G1124" s="6">
        <v>102.59</v>
      </c>
    </row>
    <row r="1125" spans="1:7" ht="14.25">
      <c r="A1125" s="2">
        <v>43338</v>
      </c>
      <c r="B1125" s="3">
        <v>16</v>
      </c>
      <c r="C1125" s="3">
        <v>16</v>
      </c>
      <c r="D1125" s="3">
        <v>16.642857142857142</v>
      </c>
      <c r="E1125" s="3">
        <v>274.3</v>
      </c>
      <c r="F1125" s="6">
        <v>9.2164800000000005E-2</v>
      </c>
      <c r="G1125" s="6">
        <v>101.38</v>
      </c>
    </row>
    <row r="1126" spans="1:7" ht="14.25">
      <c r="A1126" s="2">
        <v>43339</v>
      </c>
      <c r="B1126" s="3">
        <v>12</v>
      </c>
      <c r="C1126" s="3">
        <v>12</v>
      </c>
      <c r="D1126" s="3">
        <v>16.428571428571427</v>
      </c>
      <c r="E1126" s="3">
        <v>288.02</v>
      </c>
      <c r="F1126" s="6">
        <v>9.6774720000000009E-2</v>
      </c>
      <c r="G1126" s="6">
        <v>106.45</v>
      </c>
    </row>
    <row r="1127" spans="1:7" ht="14.25">
      <c r="A1127" s="2">
        <v>43340</v>
      </c>
      <c r="B1127" s="3">
        <v>13</v>
      </c>
      <c r="C1127" s="3">
        <v>13</v>
      </c>
      <c r="D1127" s="3">
        <v>16.214285714285715</v>
      </c>
      <c r="E1127" s="3">
        <v>295.55</v>
      </c>
      <c r="F1127" s="6">
        <v>9.9304800000000013E-2</v>
      </c>
      <c r="G1127" s="6">
        <v>109.24</v>
      </c>
    </row>
    <row r="1128" spans="1:7" ht="14.25">
      <c r="A1128" s="2">
        <v>43341</v>
      </c>
      <c r="B1128" s="3">
        <v>17</v>
      </c>
      <c r="C1128" s="3">
        <v>17</v>
      </c>
      <c r="D1128" s="3">
        <v>16.357142857142858</v>
      </c>
      <c r="E1128" s="3">
        <v>288.67</v>
      </c>
      <c r="F1128" s="6">
        <v>9.6993120000000002E-2</v>
      </c>
      <c r="G1128" s="6">
        <v>106.69</v>
      </c>
    </row>
    <row r="1129" spans="1:7" ht="14.25">
      <c r="A1129" s="2">
        <v>43342</v>
      </c>
      <c r="B1129" s="3">
        <v>14</v>
      </c>
      <c r="C1129" s="3">
        <v>14</v>
      </c>
      <c r="D1129" s="3">
        <v>16.428571428571427</v>
      </c>
      <c r="E1129" s="3">
        <v>284.14999999999998</v>
      </c>
      <c r="F1129" s="6">
        <v>9.5474399999999987E-2</v>
      </c>
      <c r="G1129" s="6">
        <v>105.02</v>
      </c>
    </row>
    <row r="1130" spans="1:7" ht="14.25">
      <c r="A1130" s="2">
        <v>43343</v>
      </c>
      <c r="B1130" s="3">
        <v>14</v>
      </c>
      <c r="C1130" s="3">
        <v>14</v>
      </c>
      <c r="D1130" s="3">
        <v>14.642857142857142</v>
      </c>
      <c r="E1130" s="3">
        <v>281.66000000000003</v>
      </c>
      <c r="F1130" s="6">
        <v>8.8722900000000021E-2</v>
      </c>
      <c r="G1130" s="6">
        <v>97.6</v>
      </c>
    </row>
    <row r="1131" spans="1:7" ht="14.25">
      <c r="A1131" s="2">
        <v>43344</v>
      </c>
      <c r="B1131" s="3">
        <v>11</v>
      </c>
      <c r="C1131" s="3">
        <v>11</v>
      </c>
      <c r="D1131" s="3">
        <v>14.285714285714286</v>
      </c>
      <c r="E1131" s="3">
        <v>295.36</v>
      </c>
      <c r="F1131" s="6">
        <v>8.6835840000000011E-2</v>
      </c>
      <c r="G1131" s="6">
        <v>95.52</v>
      </c>
    </row>
    <row r="1132" spans="1:7" ht="14.25">
      <c r="A1132" s="2">
        <v>43345</v>
      </c>
      <c r="B1132" s="3">
        <v>10</v>
      </c>
      <c r="C1132" s="3">
        <v>10</v>
      </c>
      <c r="D1132" s="3">
        <v>14</v>
      </c>
      <c r="E1132" s="3">
        <v>295.02</v>
      </c>
      <c r="F1132" s="6">
        <v>8.6735880000000001E-2</v>
      </c>
      <c r="G1132" s="6">
        <v>95.41</v>
      </c>
    </row>
    <row r="1133" spans="1:7" ht="14.25">
      <c r="A1133" s="2">
        <v>43346</v>
      </c>
      <c r="B1133" s="3">
        <v>12</v>
      </c>
      <c r="C1133" s="3">
        <v>12</v>
      </c>
      <c r="D1133" s="3">
        <v>14</v>
      </c>
      <c r="E1133" s="3">
        <v>288.97000000000003</v>
      </c>
      <c r="F1133" s="6">
        <v>8.4957180000000007E-2</v>
      </c>
      <c r="G1133" s="6">
        <v>93.45</v>
      </c>
    </row>
    <row r="1134" spans="1:7" ht="14.25">
      <c r="A1134" s="2">
        <v>43347</v>
      </c>
      <c r="B1134" s="3">
        <v>14</v>
      </c>
      <c r="C1134" s="3">
        <v>14</v>
      </c>
      <c r="D1134" s="3">
        <v>14.071428571428571</v>
      </c>
      <c r="E1134" s="3">
        <v>285.23</v>
      </c>
      <c r="F1134" s="6">
        <v>8.3857620000000022E-2</v>
      </c>
      <c r="G1134" s="6">
        <v>92.24</v>
      </c>
    </row>
    <row r="1135" spans="1:7" ht="14.25">
      <c r="A1135" s="2">
        <v>43348</v>
      </c>
      <c r="B1135" s="3">
        <v>13</v>
      </c>
      <c r="C1135" s="3">
        <v>13</v>
      </c>
      <c r="D1135" s="3">
        <v>13.785714285714286</v>
      </c>
      <c r="E1135" s="3">
        <v>228.27</v>
      </c>
      <c r="F1135" s="6">
        <v>6.7111380000000012E-2</v>
      </c>
      <c r="G1135" s="6">
        <v>73.819999999999993</v>
      </c>
    </row>
    <row r="1136" spans="1:7" ht="14.25">
      <c r="A1136" s="2">
        <v>43349</v>
      </c>
      <c r="B1136" s="3">
        <v>15</v>
      </c>
      <c r="C1136" s="3">
        <v>15</v>
      </c>
      <c r="D1136" s="3">
        <v>13.857142857142858</v>
      </c>
      <c r="E1136" s="3">
        <v>229.52</v>
      </c>
      <c r="F1136" s="6">
        <v>6.7478880000000005E-2</v>
      </c>
      <c r="G1136" s="6">
        <v>74.23</v>
      </c>
    </row>
    <row r="1137" spans="1:7" ht="14.25">
      <c r="A1137" s="2">
        <v>43350</v>
      </c>
      <c r="B1137" s="3">
        <v>15</v>
      </c>
      <c r="C1137" s="3">
        <v>15</v>
      </c>
      <c r="D1137" s="3">
        <v>13.357142857142858</v>
      </c>
      <c r="E1137" s="3">
        <v>215.14</v>
      </c>
      <c r="F1137" s="6">
        <v>5.8733219999999996E-2</v>
      </c>
      <c r="G1137" s="6">
        <v>64.61</v>
      </c>
    </row>
    <row r="1138" spans="1:7" ht="14.25">
      <c r="A1138" s="2">
        <v>43351</v>
      </c>
      <c r="B1138" s="3">
        <v>12</v>
      </c>
      <c r="C1138" s="3">
        <v>12</v>
      </c>
      <c r="D1138" s="3">
        <v>13.428571428571429</v>
      </c>
      <c r="E1138" s="3">
        <v>196.77</v>
      </c>
      <c r="F1138" s="6">
        <v>5.3718210000000002E-2</v>
      </c>
      <c r="G1138" s="6">
        <v>59.09</v>
      </c>
    </row>
    <row r="1139" spans="1:7" ht="14.25">
      <c r="A1139" s="2">
        <v>43352</v>
      </c>
      <c r="B1139" s="3">
        <v>13</v>
      </c>
      <c r="C1139" s="3">
        <v>13</v>
      </c>
      <c r="D1139" s="3">
        <v>13.214285714285714</v>
      </c>
      <c r="E1139" s="3">
        <v>195.99</v>
      </c>
      <c r="F1139" s="6">
        <v>5.3505269999999994E-2</v>
      </c>
      <c r="G1139" s="6">
        <v>58.86</v>
      </c>
    </row>
    <row r="1140" spans="1:7" ht="14.25">
      <c r="A1140" s="2">
        <v>43353</v>
      </c>
      <c r="B1140" s="3">
        <v>13</v>
      </c>
      <c r="C1140" s="3">
        <v>13</v>
      </c>
      <c r="D1140" s="3">
        <v>13.285714285714286</v>
      </c>
      <c r="E1140" s="3">
        <v>197.14</v>
      </c>
      <c r="F1140" s="6">
        <v>5.3819219999999987E-2</v>
      </c>
      <c r="G1140" s="6">
        <v>59.2</v>
      </c>
    </row>
    <row r="1141" spans="1:7" ht="14.25">
      <c r="A1141" s="2">
        <v>43354</v>
      </c>
      <c r="B1141" s="3">
        <v>16</v>
      </c>
      <c r="C1141" s="3">
        <v>16</v>
      </c>
      <c r="D1141" s="3">
        <v>13.5</v>
      </c>
      <c r="E1141" s="3">
        <v>185.15</v>
      </c>
      <c r="F1141" s="6">
        <v>5.4434100000000006E-2</v>
      </c>
      <c r="G1141" s="6">
        <v>59.88</v>
      </c>
    </row>
    <row r="1142" spans="1:7" ht="14.25">
      <c r="A1142" s="2">
        <v>43355</v>
      </c>
      <c r="B1142" s="3">
        <v>16</v>
      </c>
      <c r="C1142" s="3">
        <v>16</v>
      </c>
      <c r="D1142" s="3">
        <v>13.428571428571429</v>
      </c>
      <c r="E1142" s="3">
        <v>183.03</v>
      </c>
      <c r="F1142" s="6">
        <v>4.9967189999999995E-2</v>
      </c>
      <c r="G1142" s="6">
        <v>54.96</v>
      </c>
    </row>
    <row r="1143" spans="1:7" ht="14.25">
      <c r="A1143" s="2">
        <v>43356</v>
      </c>
      <c r="B1143" s="3">
        <v>17</v>
      </c>
      <c r="C1143" s="3">
        <v>17</v>
      </c>
      <c r="D1143" s="3">
        <v>13.642857142857142</v>
      </c>
      <c r="E1143" s="3">
        <v>211.27</v>
      </c>
      <c r="F1143" s="6">
        <v>6.2113380000000003E-2</v>
      </c>
      <c r="G1143" s="6">
        <v>68.319999999999993</v>
      </c>
    </row>
    <row r="1144" spans="1:7" ht="14.25">
      <c r="A1144" s="2">
        <v>43357</v>
      </c>
      <c r="B1144" s="3">
        <v>15</v>
      </c>
      <c r="C1144" s="3">
        <v>15</v>
      </c>
      <c r="D1144" s="3">
        <v>13.714285714285714</v>
      </c>
      <c r="E1144" s="3">
        <v>208.87</v>
      </c>
      <c r="F1144" s="6">
        <v>6.1407780000000002E-2</v>
      </c>
      <c r="G1144" s="6">
        <v>67.55</v>
      </c>
    </row>
    <row r="1145" spans="1:7" ht="14.25">
      <c r="A1145" s="2">
        <v>43358</v>
      </c>
      <c r="B1145" s="3">
        <v>13</v>
      </c>
      <c r="C1145" s="3">
        <v>13</v>
      </c>
      <c r="D1145" s="3">
        <v>13.857142857142858</v>
      </c>
      <c r="E1145" s="3">
        <v>221.63</v>
      </c>
      <c r="F1145" s="6">
        <v>6.5159220000000004E-2</v>
      </c>
      <c r="G1145" s="6">
        <v>71.680000000000007</v>
      </c>
    </row>
    <row r="1146" spans="1:7" ht="14.25">
      <c r="A1146" s="2">
        <v>43359</v>
      </c>
      <c r="B1146" s="3">
        <v>13</v>
      </c>
      <c r="C1146" s="3">
        <v>13</v>
      </c>
      <c r="D1146" s="3">
        <v>14.071428571428571</v>
      </c>
      <c r="E1146" s="3">
        <v>220.12</v>
      </c>
      <c r="F1146" s="6">
        <v>6.4715280000000014E-2</v>
      </c>
      <c r="G1146" s="6">
        <v>71.19</v>
      </c>
    </row>
    <row r="1147" spans="1:7" ht="14.25">
      <c r="A1147" s="2">
        <v>43360</v>
      </c>
      <c r="B1147" s="3">
        <v>15</v>
      </c>
      <c r="C1147" s="3">
        <v>15</v>
      </c>
      <c r="D1147" s="3">
        <v>14.285714285714286</v>
      </c>
      <c r="E1147" s="3">
        <v>196.04</v>
      </c>
      <c r="F1147" s="6">
        <v>5.7635760000000001E-2</v>
      </c>
      <c r="G1147" s="6">
        <v>63.4</v>
      </c>
    </row>
    <row r="1148" spans="1:7" ht="14.25">
      <c r="A1148" s="2">
        <v>43361</v>
      </c>
      <c r="B1148" s="3">
        <v>25</v>
      </c>
      <c r="C1148" s="3">
        <v>25</v>
      </c>
      <c r="D1148" s="3">
        <v>15.071428571428571</v>
      </c>
      <c r="E1148" s="3">
        <v>208.39</v>
      </c>
      <c r="F1148" s="6">
        <v>6.5642849999999989E-2</v>
      </c>
      <c r="G1148" s="6">
        <v>72.209999999999994</v>
      </c>
    </row>
    <row r="1149" spans="1:7" ht="14.25">
      <c r="A1149" s="2">
        <v>43362</v>
      </c>
      <c r="B1149" s="3">
        <v>20</v>
      </c>
      <c r="C1149" s="3">
        <v>20</v>
      </c>
      <c r="D1149" s="3">
        <v>15.571428571428571</v>
      </c>
      <c r="E1149" s="3">
        <v>209.78</v>
      </c>
      <c r="F1149" s="6">
        <v>7.0486079999999993E-2</v>
      </c>
      <c r="G1149" s="6">
        <v>77.53</v>
      </c>
    </row>
    <row r="1150" spans="1:7" ht="14.25">
      <c r="A1150" s="2">
        <v>43363</v>
      </c>
      <c r="B1150" s="3">
        <v>16</v>
      </c>
      <c r="C1150" s="3">
        <v>16</v>
      </c>
      <c r="D1150" s="3">
        <v>15.642857142857142</v>
      </c>
      <c r="E1150" s="3">
        <v>224.76</v>
      </c>
      <c r="F1150" s="6">
        <v>7.5519359999999994E-2</v>
      </c>
      <c r="G1150" s="6">
        <v>83.07</v>
      </c>
    </row>
    <row r="1151" spans="1:7" ht="14.25">
      <c r="A1151" s="2">
        <v>43364</v>
      </c>
      <c r="B1151" s="3">
        <v>18</v>
      </c>
      <c r="C1151" s="3">
        <v>18</v>
      </c>
      <c r="D1151" s="3">
        <v>15.857142857142858</v>
      </c>
      <c r="E1151" s="3">
        <v>247.69</v>
      </c>
      <c r="F1151" s="6">
        <v>8.3223840000000007E-2</v>
      </c>
      <c r="G1151" s="6">
        <v>91.55</v>
      </c>
    </row>
    <row r="1152" spans="1:7" ht="14.25">
      <c r="A1152" s="2">
        <v>43365</v>
      </c>
      <c r="B1152" s="3">
        <v>14</v>
      </c>
      <c r="C1152" s="3">
        <v>14</v>
      </c>
      <c r="D1152" s="3">
        <v>16</v>
      </c>
      <c r="E1152" s="3">
        <v>240.78</v>
      </c>
      <c r="F1152" s="6">
        <v>8.0902080000000001E-2</v>
      </c>
      <c r="G1152" s="6">
        <v>88.99</v>
      </c>
    </row>
    <row r="1153" spans="1:7" ht="14.25">
      <c r="A1153" s="2">
        <v>43366</v>
      </c>
      <c r="B1153" s="3">
        <v>13</v>
      </c>
      <c r="C1153" s="3">
        <v>13</v>
      </c>
      <c r="D1153" s="3">
        <v>16</v>
      </c>
      <c r="E1153" s="3">
        <v>244.55</v>
      </c>
      <c r="F1153" s="6">
        <v>8.21688E-2</v>
      </c>
      <c r="G1153" s="6">
        <v>90.39</v>
      </c>
    </row>
    <row r="1154" spans="1:7" ht="14.25">
      <c r="A1154" s="2">
        <v>43367</v>
      </c>
      <c r="B1154" s="3">
        <v>17</v>
      </c>
      <c r="C1154" s="3">
        <v>17</v>
      </c>
      <c r="D1154" s="3">
        <v>16.285714285714285</v>
      </c>
      <c r="E1154" s="3">
        <v>227.92</v>
      </c>
      <c r="F1154" s="6">
        <v>7.6581120000000003E-2</v>
      </c>
      <c r="G1154" s="6">
        <v>84.24</v>
      </c>
    </row>
    <row r="1155" spans="1:7" ht="14.25">
      <c r="A1155" s="2">
        <v>43368</v>
      </c>
      <c r="B1155" s="3">
        <v>17</v>
      </c>
      <c r="C1155" s="3">
        <v>17</v>
      </c>
      <c r="D1155" s="3">
        <v>16.357142857142858</v>
      </c>
      <c r="E1155" s="3">
        <v>219.2</v>
      </c>
      <c r="F1155" s="6">
        <v>7.3651199999999986E-2</v>
      </c>
      <c r="G1155" s="6">
        <v>81.02</v>
      </c>
    </row>
    <row r="1156" spans="1:7" ht="14.25">
      <c r="A1156" s="2">
        <v>43369</v>
      </c>
      <c r="B1156" s="3">
        <v>16</v>
      </c>
      <c r="C1156" s="3">
        <v>16</v>
      </c>
      <c r="D1156" s="3">
        <v>16.357142857142858</v>
      </c>
      <c r="E1156" s="3">
        <v>214.21</v>
      </c>
      <c r="F1156" s="6">
        <v>7.1974560000000007E-2</v>
      </c>
      <c r="G1156" s="6">
        <v>79.17</v>
      </c>
    </row>
    <row r="1157" spans="1:7" ht="14.25">
      <c r="A1157" s="2">
        <v>43370</v>
      </c>
      <c r="B1157" s="3">
        <v>17</v>
      </c>
      <c r="C1157" s="3">
        <v>17</v>
      </c>
      <c r="D1157" s="3">
        <v>16.357142857142858</v>
      </c>
      <c r="E1157" s="3">
        <v>229.09</v>
      </c>
      <c r="F1157" s="6">
        <v>7.6974239999999999E-2</v>
      </c>
      <c r="G1157" s="6">
        <v>84.67</v>
      </c>
    </row>
    <row r="1158" spans="1:7" ht="14.25">
      <c r="A1158" s="2">
        <v>43371</v>
      </c>
      <c r="B1158" s="3">
        <v>18</v>
      </c>
      <c r="C1158" s="3">
        <v>18</v>
      </c>
      <c r="D1158" s="3">
        <v>16.571428571428573</v>
      </c>
      <c r="E1158" s="3">
        <v>221.56</v>
      </c>
      <c r="F1158" s="6">
        <v>7.9096920000000001E-2</v>
      </c>
      <c r="G1158" s="6">
        <v>87.01</v>
      </c>
    </row>
    <row r="1159" spans="1:7" ht="14.25">
      <c r="A1159" s="2">
        <v>43372</v>
      </c>
      <c r="B1159" s="3">
        <v>22</v>
      </c>
      <c r="C1159" s="3">
        <v>22</v>
      </c>
      <c r="D1159" s="3">
        <v>17.214285714285715</v>
      </c>
      <c r="E1159" s="3">
        <v>231.32</v>
      </c>
      <c r="F1159" s="6">
        <v>8.258124E-2</v>
      </c>
      <c r="G1159" s="6">
        <v>90.84</v>
      </c>
    </row>
    <row r="1160" spans="1:7" ht="14.25">
      <c r="A1160" s="2">
        <v>43373</v>
      </c>
      <c r="B1160" s="3">
        <v>17</v>
      </c>
      <c r="C1160" s="3">
        <v>17</v>
      </c>
      <c r="D1160" s="3">
        <v>17.5</v>
      </c>
      <c r="E1160" s="3">
        <v>232.6</v>
      </c>
      <c r="F1160" s="6">
        <v>8.7922800000000009E-2</v>
      </c>
      <c r="G1160" s="6">
        <v>96.72</v>
      </c>
    </row>
    <row r="1161" spans="1:7" ht="14.25">
      <c r="A1161" s="2">
        <v>43374</v>
      </c>
      <c r="B1161" s="3">
        <v>19</v>
      </c>
      <c r="C1161" s="3">
        <v>19</v>
      </c>
      <c r="D1161" s="3">
        <v>17.785714285714285</v>
      </c>
      <c r="E1161" s="3">
        <v>230.89</v>
      </c>
      <c r="F1161" s="6">
        <v>8.7276420000000007E-2</v>
      </c>
      <c r="G1161" s="6">
        <v>96</v>
      </c>
    </row>
    <row r="1162" spans="1:7" ht="14.25">
      <c r="A1162" s="2">
        <v>43375</v>
      </c>
      <c r="B1162" s="3">
        <v>19</v>
      </c>
      <c r="C1162" s="3">
        <v>19</v>
      </c>
      <c r="D1162" s="3">
        <v>17.357142857142858</v>
      </c>
      <c r="E1162" s="3">
        <v>225.41</v>
      </c>
      <c r="F1162" s="6">
        <v>8.047137E-2</v>
      </c>
      <c r="G1162" s="6">
        <v>88.52</v>
      </c>
    </row>
    <row r="1163" spans="1:7" ht="14.25">
      <c r="A1163" s="2">
        <v>43376</v>
      </c>
      <c r="B1163" s="3">
        <v>13</v>
      </c>
      <c r="C1163" s="3">
        <v>13</v>
      </c>
      <c r="D1163" s="3">
        <v>16.857142857142858</v>
      </c>
      <c r="E1163" s="3">
        <v>219.97</v>
      </c>
      <c r="F1163" s="6">
        <v>7.8529290000000002E-2</v>
      </c>
      <c r="G1163" s="6">
        <v>86.38</v>
      </c>
    </row>
    <row r="1164" spans="1:7" ht="14.25">
      <c r="A1164" s="2">
        <v>43377</v>
      </c>
      <c r="B1164" s="3">
        <v>13</v>
      </c>
      <c r="C1164" s="3">
        <v>13</v>
      </c>
      <c r="D1164" s="3">
        <v>16.642857142857142</v>
      </c>
      <c r="E1164" s="3">
        <v>221.76</v>
      </c>
      <c r="F1164" s="6">
        <v>7.916832E-2</v>
      </c>
      <c r="G1164" s="6">
        <v>87.09</v>
      </c>
    </row>
    <row r="1165" spans="1:7" ht="14.25">
      <c r="A1165" s="2">
        <v>43378</v>
      </c>
      <c r="B1165" s="3">
        <v>14</v>
      </c>
      <c r="C1165" s="3">
        <v>14</v>
      </c>
      <c r="D1165" s="3">
        <v>16.357142857142858</v>
      </c>
      <c r="E1165" s="3">
        <v>227.9</v>
      </c>
      <c r="F1165" s="6">
        <v>7.6574400000000001E-2</v>
      </c>
      <c r="G1165" s="6">
        <v>84.23</v>
      </c>
    </row>
    <row r="1166" spans="1:7" ht="14.25">
      <c r="A1166" s="2">
        <v>43379</v>
      </c>
      <c r="B1166" s="3">
        <v>9</v>
      </c>
      <c r="C1166" s="3">
        <v>9</v>
      </c>
      <c r="D1166" s="3">
        <v>16</v>
      </c>
      <c r="E1166" s="3">
        <v>224.62</v>
      </c>
      <c r="F1166" s="6">
        <v>7.5472320000000009E-2</v>
      </c>
      <c r="G1166" s="6">
        <v>83.02</v>
      </c>
    </row>
    <row r="1167" spans="1:7" ht="14.25">
      <c r="A1167" s="2">
        <v>43380</v>
      </c>
      <c r="B1167" s="3">
        <v>12</v>
      </c>
      <c r="C1167" s="3">
        <v>12</v>
      </c>
      <c r="D1167" s="3">
        <v>15.928571428571429</v>
      </c>
      <c r="E1167" s="3">
        <v>225.65</v>
      </c>
      <c r="F1167" s="6">
        <v>7.5818400000000008E-2</v>
      </c>
      <c r="G1167" s="6">
        <v>83.4</v>
      </c>
    </row>
    <row r="1168" spans="1:7" ht="14.25">
      <c r="A1168" s="2">
        <v>43381</v>
      </c>
      <c r="B1168" s="3">
        <v>15</v>
      </c>
      <c r="C1168" s="3">
        <v>15</v>
      </c>
      <c r="D1168" s="3">
        <v>15.785714285714286</v>
      </c>
      <c r="E1168" s="3">
        <v>229.33</v>
      </c>
      <c r="F1168" s="6">
        <v>7.7054880000000006E-2</v>
      </c>
      <c r="G1168" s="6">
        <v>84.76</v>
      </c>
    </row>
    <row r="1169" spans="1:7" ht="14.25">
      <c r="A1169" s="2">
        <v>43382</v>
      </c>
      <c r="B1169" s="3">
        <v>13</v>
      </c>
      <c r="C1169" s="3">
        <v>13</v>
      </c>
      <c r="D1169" s="3">
        <v>15.5</v>
      </c>
      <c r="E1169" s="3">
        <v>227.49</v>
      </c>
      <c r="F1169" s="6">
        <v>7.643664E-2</v>
      </c>
      <c r="G1169" s="6">
        <v>84.08</v>
      </c>
    </row>
    <row r="1170" spans="1:7" ht="14.25">
      <c r="A1170" s="2">
        <v>43383</v>
      </c>
      <c r="B1170" s="3">
        <v>16</v>
      </c>
      <c r="C1170" s="3">
        <v>16</v>
      </c>
      <c r="D1170" s="3">
        <v>15.5</v>
      </c>
      <c r="E1170" s="3">
        <v>225.26</v>
      </c>
      <c r="F1170" s="6">
        <v>7.5687359999999995E-2</v>
      </c>
      <c r="G1170" s="6">
        <v>83.26</v>
      </c>
    </row>
    <row r="1171" spans="1:7" ht="14.25">
      <c r="A1171" s="2">
        <v>43384</v>
      </c>
      <c r="B1171" s="3">
        <v>15</v>
      </c>
      <c r="C1171" s="3">
        <v>15</v>
      </c>
      <c r="D1171" s="3">
        <v>15.357142857142858</v>
      </c>
      <c r="E1171" s="3">
        <v>189.83</v>
      </c>
      <c r="F1171" s="6">
        <v>5.9796450000000001E-2</v>
      </c>
      <c r="G1171" s="6">
        <v>65.78</v>
      </c>
    </row>
    <row r="1172" spans="1:7" ht="14.25">
      <c r="A1172" s="2">
        <v>43385</v>
      </c>
      <c r="B1172" s="3">
        <v>29</v>
      </c>
      <c r="C1172" s="3">
        <v>29</v>
      </c>
      <c r="D1172" s="3">
        <v>16.142857142857142</v>
      </c>
      <c r="E1172" s="3">
        <v>195.97</v>
      </c>
      <c r="F1172" s="6">
        <v>6.5845920000000002E-2</v>
      </c>
      <c r="G1172" s="6">
        <v>72.430000000000007</v>
      </c>
    </row>
    <row r="1173" spans="1:7" ht="14.25">
      <c r="A1173" s="2">
        <v>43386</v>
      </c>
      <c r="B1173" s="3">
        <v>12</v>
      </c>
      <c r="C1173" s="3">
        <v>12</v>
      </c>
      <c r="D1173" s="3">
        <v>15.428571428571429</v>
      </c>
      <c r="E1173" s="3">
        <v>199.45</v>
      </c>
      <c r="F1173" s="6">
        <v>6.2826750000000001E-2</v>
      </c>
      <c r="G1173" s="6">
        <v>69.11</v>
      </c>
    </row>
    <row r="1174" spans="1:7" ht="14.25">
      <c r="A1174" s="2">
        <v>43387</v>
      </c>
      <c r="B1174" s="3">
        <v>12</v>
      </c>
      <c r="C1174" s="3">
        <v>12</v>
      </c>
      <c r="D1174" s="3">
        <v>15.071428571428571</v>
      </c>
      <c r="E1174" s="3">
        <v>194.99</v>
      </c>
      <c r="F1174" s="6">
        <v>6.142185E-2</v>
      </c>
      <c r="G1174" s="6">
        <v>67.56</v>
      </c>
    </row>
    <row r="1175" spans="1:7" ht="14.25">
      <c r="A1175" s="2">
        <v>43388</v>
      </c>
      <c r="B1175" s="3">
        <v>16</v>
      </c>
      <c r="C1175" s="3">
        <v>16</v>
      </c>
      <c r="D1175" s="3">
        <v>14.857142857142858</v>
      </c>
      <c r="E1175" s="3">
        <v>210.8</v>
      </c>
      <c r="F1175" s="6">
        <v>6.6402000000000003E-2</v>
      </c>
      <c r="G1175" s="6">
        <v>73.040000000000006</v>
      </c>
    </row>
    <row r="1176" spans="1:7" ht="14.25">
      <c r="A1176" s="2">
        <v>43389</v>
      </c>
      <c r="B1176" s="3">
        <v>13</v>
      </c>
      <c r="C1176" s="3">
        <v>13</v>
      </c>
      <c r="D1176" s="3">
        <v>14.428571428571429</v>
      </c>
      <c r="E1176" s="3">
        <v>210.22</v>
      </c>
      <c r="F1176" s="6">
        <v>6.1804679999999994E-2</v>
      </c>
      <c r="G1176" s="6">
        <v>67.989999999999995</v>
      </c>
    </row>
    <row r="1177" spans="1:7" ht="14.25">
      <c r="A1177" s="2">
        <v>43390</v>
      </c>
      <c r="B1177" s="3">
        <v>13</v>
      </c>
      <c r="C1177" s="3">
        <v>13</v>
      </c>
      <c r="D1177" s="3">
        <v>14.428571428571429</v>
      </c>
      <c r="E1177" s="3">
        <v>207.6</v>
      </c>
      <c r="F1177" s="6">
        <v>6.1034400000000003E-2</v>
      </c>
      <c r="G1177" s="6">
        <v>67.14</v>
      </c>
    </row>
    <row r="1178" spans="1:7" ht="14.25">
      <c r="A1178" s="2">
        <v>43391</v>
      </c>
      <c r="B1178" s="3">
        <v>13</v>
      </c>
      <c r="C1178" s="3">
        <v>13</v>
      </c>
      <c r="D1178" s="3">
        <v>14.428571428571429</v>
      </c>
      <c r="E1178" s="3">
        <v>202.49</v>
      </c>
      <c r="F1178" s="6">
        <v>5.9532060000000005E-2</v>
      </c>
      <c r="G1178" s="6">
        <v>65.489999999999995</v>
      </c>
    </row>
    <row r="1179" spans="1:7" ht="14.25">
      <c r="A1179" s="2">
        <v>43392</v>
      </c>
      <c r="B1179" s="3">
        <v>14</v>
      </c>
      <c r="C1179" s="3">
        <v>14</v>
      </c>
      <c r="D1179" s="3">
        <v>14.428571428571429</v>
      </c>
      <c r="E1179" s="3">
        <v>202.86</v>
      </c>
      <c r="F1179" s="6">
        <v>5.9640840000000001E-2</v>
      </c>
      <c r="G1179" s="6">
        <v>65.599999999999994</v>
      </c>
    </row>
    <row r="1180" spans="1:7" ht="14.25">
      <c r="A1180" s="2">
        <v>43393</v>
      </c>
      <c r="B1180" s="3">
        <v>13</v>
      </c>
      <c r="C1180" s="3">
        <v>13</v>
      </c>
      <c r="D1180" s="3">
        <v>14.714285714285714</v>
      </c>
      <c r="E1180" s="3">
        <v>205.08</v>
      </c>
      <c r="F1180" s="6">
        <v>6.460020000000001E-2</v>
      </c>
      <c r="G1180" s="6">
        <v>71.06</v>
      </c>
    </row>
    <row r="1181" spans="1:7" ht="14.25">
      <c r="A1181" s="2">
        <v>43394</v>
      </c>
      <c r="B1181" s="3">
        <v>12</v>
      </c>
      <c r="C1181" s="3">
        <v>12</v>
      </c>
      <c r="D1181" s="3">
        <v>14.714285714285714</v>
      </c>
      <c r="E1181" s="3">
        <v>204.77</v>
      </c>
      <c r="F1181" s="6">
        <v>6.4502549999999992E-2</v>
      </c>
      <c r="G1181" s="6">
        <v>70.95</v>
      </c>
    </row>
    <row r="1182" spans="1:7" ht="14.25">
      <c r="A1182" s="2">
        <v>43395</v>
      </c>
      <c r="B1182" s="3">
        <v>13</v>
      </c>
      <c r="C1182" s="3">
        <v>13</v>
      </c>
      <c r="D1182" s="3">
        <v>14.571428571428571</v>
      </c>
      <c r="E1182" s="3">
        <v>203.6</v>
      </c>
      <c r="F1182" s="6">
        <v>6.4133999999999997E-2</v>
      </c>
      <c r="G1182" s="6">
        <v>70.55</v>
      </c>
    </row>
    <row r="1183" spans="1:7" ht="14.25">
      <c r="A1183" s="2">
        <v>43396</v>
      </c>
      <c r="B1183" s="3">
        <v>15</v>
      </c>
      <c r="C1183" s="3">
        <v>15</v>
      </c>
      <c r="D1183" s="3">
        <v>14.714285714285714</v>
      </c>
      <c r="E1183" s="3">
        <v>203.7</v>
      </c>
      <c r="F1183" s="6">
        <v>6.41655E-2</v>
      </c>
      <c r="G1183" s="6">
        <v>70.58</v>
      </c>
    </row>
    <row r="1184" spans="1:7" ht="14.25">
      <c r="A1184" s="2">
        <v>43397</v>
      </c>
      <c r="B1184" s="3">
        <v>15</v>
      </c>
      <c r="C1184" s="3">
        <v>15</v>
      </c>
      <c r="D1184" s="3">
        <v>14.642857142857142</v>
      </c>
      <c r="E1184" s="3">
        <v>202.92</v>
      </c>
      <c r="F1184" s="6">
        <v>6.3919799999999999E-2</v>
      </c>
      <c r="G1184" s="6">
        <v>70.31</v>
      </c>
    </row>
    <row r="1185" spans="1:7" ht="14.25">
      <c r="A1185" s="2">
        <v>43398</v>
      </c>
      <c r="B1185" s="3">
        <v>16</v>
      </c>
      <c r="C1185" s="3">
        <v>16</v>
      </c>
      <c r="D1185" s="3">
        <v>14.714285714285714</v>
      </c>
      <c r="E1185" s="3">
        <v>201.23</v>
      </c>
      <c r="F1185" s="6">
        <v>6.3387449999999998E-2</v>
      </c>
      <c r="G1185" s="6">
        <v>69.73</v>
      </c>
    </row>
    <row r="1186" spans="1:7" ht="14.25">
      <c r="A1186" s="2">
        <v>43399</v>
      </c>
      <c r="B1186" s="3">
        <v>16</v>
      </c>
      <c r="C1186" s="3">
        <v>16</v>
      </c>
      <c r="D1186" s="3">
        <v>13.785714285714286</v>
      </c>
      <c r="E1186" s="3">
        <v>203.37</v>
      </c>
      <c r="F1186" s="6">
        <v>5.9790779999999995E-2</v>
      </c>
      <c r="G1186" s="6">
        <v>65.77</v>
      </c>
    </row>
    <row r="1187" spans="1:7" ht="14.25">
      <c r="A1187" s="2">
        <v>43400</v>
      </c>
      <c r="B1187" s="3">
        <v>14</v>
      </c>
      <c r="C1187" s="3">
        <v>14</v>
      </c>
      <c r="D1187" s="3">
        <v>13.928571428571429</v>
      </c>
      <c r="E1187" s="3">
        <v>202.79</v>
      </c>
      <c r="F1187" s="6">
        <v>5.9620260000000001E-2</v>
      </c>
      <c r="G1187" s="6">
        <v>65.58</v>
      </c>
    </row>
    <row r="1188" spans="1:7" ht="14.25">
      <c r="A1188" s="2">
        <v>43401</v>
      </c>
      <c r="B1188" s="3">
        <v>13</v>
      </c>
      <c r="C1188" s="3">
        <v>13</v>
      </c>
      <c r="D1188" s="3">
        <v>14</v>
      </c>
      <c r="E1188" s="3">
        <v>203.72</v>
      </c>
      <c r="F1188" s="6">
        <v>5.9893680000000005E-2</v>
      </c>
      <c r="G1188" s="6">
        <v>65.88</v>
      </c>
    </row>
    <row r="1189" spans="1:7" ht="14.25">
      <c r="A1189" s="2">
        <v>43402</v>
      </c>
      <c r="B1189" s="3">
        <v>15</v>
      </c>
      <c r="C1189" s="3">
        <v>15</v>
      </c>
      <c r="D1189" s="3">
        <v>13.928571428571429</v>
      </c>
      <c r="E1189" s="3">
        <v>195.67</v>
      </c>
      <c r="F1189" s="6">
        <v>5.7526979999999998E-2</v>
      </c>
      <c r="G1189" s="6">
        <v>63.28</v>
      </c>
    </row>
    <row r="1190" spans="1:7" ht="14.25">
      <c r="A1190" s="2">
        <v>43403</v>
      </c>
      <c r="B1190" s="3">
        <v>15</v>
      </c>
      <c r="C1190" s="3">
        <v>15</v>
      </c>
      <c r="D1190" s="3">
        <v>14.071428571428571</v>
      </c>
      <c r="E1190" s="3">
        <v>196.19</v>
      </c>
      <c r="F1190" s="6">
        <v>5.7679859999999993E-2</v>
      </c>
      <c r="G1190" s="6">
        <v>63.45</v>
      </c>
    </row>
    <row r="1191" spans="1:7" ht="14.25">
      <c r="A1191" s="2">
        <v>43404</v>
      </c>
      <c r="B1191" s="3">
        <v>15</v>
      </c>
      <c r="C1191" s="3">
        <v>15</v>
      </c>
      <c r="D1191" s="3">
        <v>14.214285714285714</v>
      </c>
      <c r="E1191" s="3">
        <v>197.85</v>
      </c>
      <c r="F1191" s="6">
        <v>5.8167900000000002E-2</v>
      </c>
      <c r="G1191" s="6">
        <v>63.98</v>
      </c>
    </row>
    <row r="1192" spans="1:7" ht="14.25">
      <c r="A1192" s="2">
        <v>43405</v>
      </c>
      <c r="B1192" s="3">
        <v>14</v>
      </c>
      <c r="C1192" s="3">
        <v>14</v>
      </c>
      <c r="D1192" s="3">
        <v>14.285714285714286</v>
      </c>
      <c r="E1192" s="3">
        <v>198.73</v>
      </c>
      <c r="F1192" s="6">
        <v>5.8426619999999999E-2</v>
      </c>
      <c r="G1192" s="6">
        <v>64.27</v>
      </c>
    </row>
    <row r="1193" spans="1:7" ht="14.25">
      <c r="A1193" s="2">
        <v>43406</v>
      </c>
      <c r="B1193" s="3">
        <v>15</v>
      </c>
      <c r="C1193" s="3">
        <v>15</v>
      </c>
      <c r="D1193" s="3">
        <v>14.357142857142858</v>
      </c>
      <c r="E1193" s="3">
        <v>201.02</v>
      </c>
      <c r="F1193" s="6">
        <v>5.909988E-2</v>
      </c>
      <c r="G1193" s="6">
        <v>65.010000000000005</v>
      </c>
    </row>
    <row r="1194" spans="1:7" ht="14.25">
      <c r="A1194" s="2">
        <v>43407</v>
      </c>
      <c r="B1194" s="3">
        <v>16</v>
      </c>
      <c r="C1194" s="3">
        <v>16</v>
      </c>
      <c r="D1194" s="3">
        <v>14.571428571428571</v>
      </c>
      <c r="E1194" s="3">
        <v>199.47</v>
      </c>
      <c r="F1194" s="6">
        <v>6.2833050000000001E-2</v>
      </c>
      <c r="G1194" s="6">
        <v>69.12</v>
      </c>
    </row>
    <row r="1195" spans="1:7" ht="14.25">
      <c r="A1195" s="2">
        <v>43408</v>
      </c>
      <c r="B1195" s="3">
        <v>13</v>
      </c>
      <c r="C1195" s="3">
        <v>13</v>
      </c>
      <c r="D1195" s="3">
        <v>14.642857142857142</v>
      </c>
      <c r="E1195" s="3">
        <v>211.3</v>
      </c>
      <c r="F1195" s="6">
        <v>6.6559500000000008E-2</v>
      </c>
      <c r="G1195" s="6">
        <v>73.22</v>
      </c>
    </row>
    <row r="1196" spans="1:7" ht="14.25">
      <c r="A1196" s="2">
        <v>43409</v>
      </c>
      <c r="B1196" s="3">
        <v>17</v>
      </c>
      <c r="C1196" s="3">
        <v>17</v>
      </c>
      <c r="D1196" s="3">
        <v>14.928571428571429</v>
      </c>
      <c r="E1196" s="3">
        <v>209.7</v>
      </c>
      <c r="F1196" s="6">
        <v>6.6055499999999989E-2</v>
      </c>
      <c r="G1196" s="6">
        <v>72.66</v>
      </c>
    </row>
    <row r="1197" spans="1:7" ht="14.25">
      <c r="A1197" s="2">
        <v>43410</v>
      </c>
      <c r="B1197" s="3">
        <v>17</v>
      </c>
      <c r="C1197" s="3">
        <v>17</v>
      </c>
      <c r="D1197" s="3">
        <v>15.071428571428571</v>
      </c>
      <c r="E1197" s="3">
        <v>219.56</v>
      </c>
      <c r="F1197" s="6">
        <v>6.9161399999999998E-2</v>
      </c>
      <c r="G1197" s="6">
        <v>76.08</v>
      </c>
    </row>
    <row r="1198" spans="1:7" ht="14.25">
      <c r="A1198" s="2">
        <v>43411</v>
      </c>
      <c r="B1198" s="3">
        <v>16</v>
      </c>
      <c r="C1198" s="3">
        <v>16</v>
      </c>
      <c r="D1198" s="3">
        <v>15.142857142857142</v>
      </c>
      <c r="E1198" s="3">
        <v>217.99</v>
      </c>
      <c r="F1198" s="6">
        <v>6.8666850000000001E-2</v>
      </c>
      <c r="G1198" s="6">
        <v>75.53</v>
      </c>
    </row>
    <row r="1199" spans="1:7" ht="14.25">
      <c r="A1199" s="2">
        <v>43412</v>
      </c>
      <c r="B1199" s="3">
        <v>19</v>
      </c>
      <c r="C1199" s="3">
        <v>19</v>
      </c>
      <c r="D1199" s="3">
        <v>15.357142857142858</v>
      </c>
      <c r="E1199" s="3">
        <v>211.29</v>
      </c>
      <c r="F1199" s="6">
        <v>6.6556349999999986E-2</v>
      </c>
      <c r="G1199" s="6">
        <v>73.209999999999994</v>
      </c>
    </row>
    <row r="1200" spans="1:7" ht="14.25">
      <c r="A1200" s="2">
        <v>43413</v>
      </c>
      <c r="B1200" s="3">
        <v>16</v>
      </c>
      <c r="C1200" s="3">
        <v>16</v>
      </c>
      <c r="D1200" s="3">
        <v>15.357142857142858</v>
      </c>
      <c r="E1200" s="3">
        <v>209.39</v>
      </c>
      <c r="F1200" s="6">
        <v>6.5957849999999998E-2</v>
      </c>
      <c r="G1200" s="6">
        <v>72.55</v>
      </c>
    </row>
    <row r="1201" spans="1:7" ht="14.25">
      <c r="A1201" s="2">
        <v>43414</v>
      </c>
      <c r="B1201" s="3">
        <v>12</v>
      </c>
      <c r="C1201" s="3">
        <v>12</v>
      </c>
      <c r="D1201" s="3">
        <v>15.214285714285714</v>
      </c>
      <c r="E1201" s="3">
        <v>211.9</v>
      </c>
      <c r="F1201" s="6">
        <v>6.6748500000000002E-2</v>
      </c>
      <c r="G1201" s="6">
        <v>73.42</v>
      </c>
    </row>
    <row r="1202" spans="1:7" ht="14.25">
      <c r="A1202" s="2">
        <v>43415</v>
      </c>
      <c r="B1202" s="3">
        <v>11</v>
      </c>
      <c r="C1202" s="3">
        <v>11</v>
      </c>
      <c r="D1202" s="3">
        <v>15.071428571428571</v>
      </c>
      <c r="E1202" s="3">
        <v>211.7</v>
      </c>
      <c r="F1202" s="6">
        <v>6.6685499999999995E-2</v>
      </c>
      <c r="G1202" s="6">
        <v>73.349999999999994</v>
      </c>
    </row>
    <row r="1203" spans="1:7" ht="14.25">
      <c r="A1203" s="2">
        <v>43416</v>
      </c>
      <c r="B1203" s="3">
        <v>14</v>
      </c>
      <c r="C1203" s="3">
        <v>14</v>
      </c>
      <c r="D1203" s="3">
        <v>15</v>
      </c>
      <c r="E1203" s="3">
        <v>210.81</v>
      </c>
      <c r="F1203" s="6">
        <v>6.6405149999999996E-2</v>
      </c>
      <c r="G1203" s="6">
        <v>73.05</v>
      </c>
    </row>
    <row r="1204" spans="1:7" ht="14.25">
      <c r="A1204" s="2">
        <v>43417</v>
      </c>
      <c r="B1204" s="3">
        <v>15</v>
      </c>
      <c r="C1204" s="3">
        <v>15</v>
      </c>
      <c r="D1204" s="3">
        <v>15</v>
      </c>
      <c r="E1204" s="3">
        <v>206.42</v>
      </c>
      <c r="F1204" s="6">
        <v>6.5022299999999991E-2</v>
      </c>
      <c r="G1204" s="6">
        <v>71.52</v>
      </c>
    </row>
    <row r="1205" spans="1:7" ht="14.25">
      <c r="A1205" s="2">
        <v>43418</v>
      </c>
      <c r="B1205" s="3">
        <v>17</v>
      </c>
      <c r="C1205" s="3">
        <v>17</v>
      </c>
      <c r="D1205" s="3">
        <v>15.142857142857142</v>
      </c>
      <c r="E1205" s="3">
        <v>182.72</v>
      </c>
      <c r="F1205" s="6">
        <v>5.7556800000000005E-2</v>
      </c>
      <c r="G1205" s="6">
        <v>63.31</v>
      </c>
    </row>
    <row r="1206" spans="1:7" ht="14.25">
      <c r="A1206" s="2">
        <v>43419</v>
      </c>
      <c r="B1206" s="3">
        <v>18</v>
      </c>
      <c r="C1206" s="3">
        <v>18</v>
      </c>
      <c r="D1206" s="3">
        <v>15.428571428571429</v>
      </c>
      <c r="E1206" s="3">
        <v>181.53</v>
      </c>
      <c r="F1206" s="6">
        <v>5.7181950000000009E-2</v>
      </c>
      <c r="G1206" s="6">
        <v>62.9</v>
      </c>
    </row>
    <row r="1207" spans="1:7" ht="14.25">
      <c r="A1207" s="2">
        <v>43420</v>
      </c>
      <c r="B1207" s="3">
        <v>16</v>
      </c>
      <c r="C1207" s="3">
        <v>16</v>
      </c>
      <c r="D1207" s="3">
        <v>15.5</v>
      </c>
      <c r="E1207" s="3">
        <v>174.84</v>
      </c>
      <c r="F1207" s="6">
        <v>5.8746239999999998E-2</v>
      </c>
      <c r="G1207" s="6">
        <v>64.62</v>
      </c>
    </row>
    <row r="1208" spans="1:7" ht="14.25">
      <c r="A1208" s="2">
        <v>43421</v>
      </c>
      <c r="B1208" s="3">
        <v>13</v>
      </c>
      <c r="C1208" s="3">
        <v>13</v>
      </c>
      <c r="D1208" s="3">
        <v>15.285714285714286</v>
      </c>
      <c r="E1208" s="3">
        <v>174.22</v>
      </c>
      <c r="F1208" s="6">
        <v>5.4879299999999999E-2</v>
      </c>
      <c r="G1208" s="6">
        <v>60.37</v>
      </c>
    </row>
    <row r="1209" spans="1:7" ht="14.25">
      <c r="A1209" s="2">
        <v>43422</v>
      </c>
      <c r="B1209" s="3">
        <v>15</v>
      </c>
      <c r="C1209" s="3">
        <v>15</v>
      </c>
      <c r="D1209" s="3">
        <v>15.428571428571429</v>
      </c>
      <c r="E1209" s="3">
        <v>177.53</v>
      </c>
      <c r="F1209" s="6">
        <v>5.5921949999999998E-2</v>
      </c>
      <c r="G1209" s="6">
        <v>61.51</v>
      </c>
    </row>
    <row r="1210" spans="1:7" ht="14.25">
      <c r="A1210" s="2">
        <v>43423</v>
      </c>
      <c r="B1210" s="3">
        <v>17</v>
      </c>
      <c r="C1210" s="3">
        <v>17</v>
      </c>
      <c r="D1210" s="3">
        <v>15.428571428571429</v>
      </c>
      <c r="E1210" s="3">
        <v>148.22</v>
      </c>
      <c r="F1210" s="6">
        <v>4.6689299999999996E-2</v>
      </c>
      <c r="G1210" s="6">
        <v>51.36</v>
      </c>
    </row>
    <row r="1211" spans="1:7" ht="14.25">
      <c r="A1211" s="2">
        <v>43424</v>
      </c>
      <c r="B1211" s="3">
        <v>18</v>
      </c>
      <c r="C1211" s="3">
        <v>18</v>
      </c>
      <c r="D1211" s="3">
        <v>15.5</v>
      </c>
      <c r="E1211" s="3">
        <v>130.74</v>
      </c>
      <c r="F1211" s="6">
        <v>4.3928640000000005E-2</v>
      </c>
      <c r="G1211" s="6">
        <v>48.32</v>
      </c>
    </row>
    <row r="1212" spans="1:7" ht="14.25">
      <c r="A1212" s="2">
        <v>43425</v>
      </c>
      <c r="B1212" s="3">
        <v>15</v>
      </c>
      <c r="C1212" s="3">
        <v>15</v>
      </c>
      <c r="D1212" s="3">
        <v>15.428571428571429</v>
      </c>
      <c r="E1212" s="3">
        <v>136.5</v>
      </c>
      <c r="F1212" s="6">
        <v>4.2997500000000008E-2</v>
      </c>
      <c r="G1212" s="6">
        <v>47.3</v>
      </c>
    </row>
    <row r="1213" spans="1:7" ht="14.25">
      <c r="A1213" s="2">
        <v>43426</v>
      </c>
      <c r="B1213" s="3">
        <v>15</v>
      </c>
      <c r="C1213" s="3">
        <v>15</v>
      </c>
      <c r="D1213" s="3">
        <v>15.142857142857142</v>
      </c>
      <c r="E1213" s="3">
        <v>124.83</v>
      </c>
      <c r="F1213" s="6">
        <v>3.9321449999999994E-2</v>
      </c>
      <c r="G1213" s="6">
        <v>43.25</v>
      </c>
    </row>
    <row r="1214" spans="1:7" ht="14.25">
      <c r="A1214" s="2">
        <v>43427</v>
      </c>
      <c r="B1214" s="3">
        <v>16</v>
      </c>
      <c r="C1214" s="3">
        <v>16</v>
      </c>
      <c r="D1214" s="3">
        <v>15.142857142857142</v>
      </c>
      <c r="E1214" s="3">
        <v>123.37</v>
      </c>
      <c r="F1214" s="6">
        <v>3.8861550000000002E-2</v>
      </c>
      <c r="G1214" s="6">
        <v>42.75</v>
      </c>
    </row>
    <row r="1215" spans="1:7" ht="14.25">
      <c r="A1215" s="2">
        <v>43428</v>
      </c>
      <c r="B1215" s="3">
        <v>15</v>
      </c>
      <c r="C1215" s="3">
        <v>15</v>
      </c>
      <c r="D1215" s="3">
        <v>15.357142857142858</v>
      </c>
      <c r="E1215" s="3">
        <v>112.75</v>
      </c>
      <c r="F1215" s="6">
        <v>3.5516249999999999E-2</v>
      </c>
      <c r="G1215" s="6">
        <v>39.07</v>
      </c>
    </row>
    <row r="1216" spans="1:7" ht="14.25">
      <c r="A1216" s="2">
        <v>43429</v>
      </c>
      <c r="B1216" s="3">
        <v>16</v>
      </c>
      <c r="C1216" s="3">
        <v>16</v>
      </c>
      <c r="D1216" s="3">
        <v>15.714285714285714</v>
      </c>
      <c r="E1216" s="3">
        <v>116.75</v>
      </c>
      <c r="F1216" s="6">
        <v>3.9227999999999999E-2</v>
      </c>
      <c r="G1216" s="6">
        <v>43.15</v>
      </c>
    </row>
    <row r="1217" spans="1:7" ht="14.25">
      <c r="A1217" s="2">
        <v>43430</v>
      </c>
      <c r="B1217" s="3">
        <v>16</v>
      </c>
      <c r="C1217" s="3">
        <v>16</v>
      </c>
      <c r="D1217" s="3">
        <v>15.857142857142858</v>
      </c>
      <c r="E1217" s="3">
        <v>108.87</v>
      </c>
      <c r="F1217" s="6">
        <v>3.658032E-2</v>
      </c>
      <c r="G1217" s="6">
        <v>40.24</v>
      </c>
    </row>
    <row r="1218" spans="1:7" ht="14.25">
      <c r="A1218" s="2">
        <v>43431</v>
      </c>
      <c r="B1218" s="3">
        <v>15</v>
      </c>
      <c r="C1218" s="3">
        <v>15</v>
      </c>
      <c r="D1218" s="3">
        <v>15.857142857142858</v>
      </c>
      <c r="E1218" s="3">
        <v>110.19</v>
      </c>
      <c r="F1218" s="6">
        <v>3.7023839999999995E-2</v>
      </c>
      <c r="G1218" s="6">
        <v>40.729999999999997</v>
      </c>
    </row>
    <row r="1219" spans="1:7" ht="14.25">
      <c r="A1219" s="2">
        <v>43432</v>
      </c>
      <c r="B1219" s="3">
        <v>16</v>
      </c>
      <c r="C1219" s="3">
        <v>16</v>
      </c>
      <c r="D1219" s="3">
        <v>15.785714285714286</v>
      </c>
      <c r="E1219" s="3">
        <v>122.88</v>
      </c>
      <c r="F1219" s="6">
        <v>4.128768E-2</v>
      </c>
      <c r="G1219" s="6">
        <v>45.42</v>
      </c>
    </row>
    <row r="1220" spans="1:7" ht="14.25">
      <c r="A1220" s="2">
        <v>43433</v>
      </c>
      <c r="B1220" s="3">
        <v>20</v>
      </c>
      <c r="C1220" s="3">
        <v>20</v>
      </c>
      <c r="D1220" s="3">
        <v>15.928571428571429</v>
      </c>
      <c r="E1220" s="3">
        <v>117.48</v>
      </c>
      <c r="F1220" s="6">
        <v>3.9473279999999999E-2</v>
      </c>
      <c r="G1220" s="6">
        <v>43.42</v>
      </c>
    </row>
    <row r="1221" spans="1:7" ht="14.25">
      <c r="A1221" s="2">
        <v>43434</v>
      </c>
      <c r="B1221" s="3">
        <v>23</v>
      </c>
      <c r="C1221" s="3">
        <v>23</v>
      </c>
      <c r="D1221" s="3">
        <v>16.428571428571427</v>
      </c>
      <c r="E1221" s="3">
        <v>112.87</v>
      </c>
      <c r="F1221" s="6">
        <v>3.7924320000000004E-2</v>
      </c>
      <c r="G1221" s="6">
        <v>41.72</v>
      </c>
    </row>
    <row r="1222" spans="1:7" ht="14.25">
      <c r="A1222" s="2">
        <v>43435</v>
      </c>
      <c r="B1222" s="3">
        <v>17</v>
      </c>
      <c r="C1222" s="3">
        <v>17</v>
      </c>
      <c r="D1222" s="3">
        <v>16.714285714285715</v>
      </c>
      <c r="E1222" s="3">
        <v>118.5</v>
      </c>
      <c r="F1222" s="6">
        <v>4.2304500000000002E-2</v>
      </c>
      <c r="G1222" s="6">
        <v>46.53</v>
      </c>
    </row>
    <row r="1223" spans="1:7" ht="14.25">
      <c r="A1223" s="2">
        <v>43436</v>
      </c>
      <c r="B1223" s="3">
        <v>16</v>
      </c>
      <c r="C1223" s="3">
        <v>16</v>
      </c>
      <c r="D1223" s="3">
        <v>16.785714285714285</v>
      </c>
      <c r="E1223" s="3">
        <v>115.96</v>
      </c>
      <c r="F1223" s="6">
        <v>4.1397719999999999E-2</v>
      </c>
      <c r="G1223" s="6">
        <v>45.54</v>
      </c>
    </row>
    <row r="1224" spans="1:7" ht="14.25">
      <c r="A1224" s="2">
        <v>43437</v>
      </c>
      <c r="B1224" s="3">
        <v>17</v>
      </c>
      <c r="C1224" s="3">
        <v>17</v>
      </c>
      <c r="D1224" s="3">
        <v>16.785714285714285</v>
      </c>
      <c r="E1224" s="3">
        <v>108.23</v>
      </c>
      <c r="F1224" s="6">
        <v>3.8638110000000003E-2</v>
      </c>
      <c r="G1224" s="6">
        <v>42.5</v>
      </c>
    </row>
    <row r="1225" spans="1:7" ht="14.25">
      <c r="A1225" s="2">
        <v>43438</v>
      </c>
      <c r="B1225" s="3">
        <v>17</v>
      </c>
      <c r="C1225" s="3">
        <v>17</v>
      </c>
      <c r="D1225" s="3">
        <v>16.714285714285715</v>
      </c>
      <c r="E1225" s="3">
        <v>109.82</v>
      </c>
      <c r="F1225" s="6">
        <v>3.9205739999999996E-2</v>
      </c>
      <c r="G1225" s="6">
        <v>43.13</v>
      </c>
    </row>
    <row r="1226" spans="1:7" ht="14.25">
      <c r="A1226" s="2">
        <v>43439</v>
      </c>
      <c r="B1226" s="3">
        <v>18</v>
      </c>
      <c r="C1226" s="3">
        <v>18</v>
      </c>
      <c r="D1226" s="3">
        <v>16.928571428571427</v>
      </c>
      <c r="E1226" s="3">
        <v>101.57</v>
      </c>
      <c r="F1226" s="6">
        <v>3.6260489999999999E-2</v>
      </c>
      <c r="G1226" s="6">
        <v>39.89</v>
      </c>
    </row>
    <row r="1227" spans="1:7" ht="14.25">
      <c r="A1227" s="2">
        <v>43440</v>
      </c>
      <c r="B1227" s="3">
        <v>16</v>
      </c>
      <c r="C1227" s="3">
        <v>16</v>
      </c>
      <c r="D1227" s="3">
        <v>17</v>
      </c>
      <c r="E1227" s="3">
        <v>90.43</v>
      </c>
      <c r="F1227" s="6">
        <v>3.2283510000000001E-2</v>
      </c>
      <c r="G1227" s="6">
        <v>35.51</v>
      </c>
    </row>
    <row r="1228" spans="1:7" ht="14.25">
      <c r="A1228" s="2">
        <v>43441</v>
      </c>
      <c r="B1228" s="3">
        <v>17</v>
      </c>
      <c r="C1228" s="3">
        <v>17</v>
      </c>
      <c r="D1228" s="3">
        <v>17.071428571428573</v>
      </c>
      <c r="E1228" s="3">
        <v>93.61</v>
      </c>
      <c r="F1228" s="6">
        <v>3.341877E-2</v>
      </c>
      <c r="G1228" s="6">
        <v>36.76</v>
      </c>
    </row>
    <row r="1229" spans="1:7" ht="14.25">
      <c r="A1229" s="2">
        <v>43442</v>
      </c>
      <c r="B1229" s="3">
        <v>12</v>
      </c>
      <c r="C1229" s="3">
        <v>12</v>
      </c>
      <c r="D1229" s="3">
        <v>16.857142857142858</v>
      </c>
      <c r="E1229" s="3">
        <v>91.44</v>
      </c>
      <c r="F1229" s="6">
        <v>3.2644079999999999E-2</v>
      </c>
      <c r="G1229" s="6">
        <v>35.909999999999997</v>
      </c>
    </row>
    <row r="1230" spans="1:7" ht="14.25">
      <c r="A1230" s="2">
        <v>43443</v>
      </c>
      <c r="B1230" s="3">
        <v>12</v>
      </c>
      <c r="C1230" s="3">
        <v>12</v>
      </c>
      <c r="D1230" s="3">
        <v>16.571428571428573</v>
      </c>
      <c r="E1230" s="3">
        <v>94.42</v>
      </c>
      <c r="F1230" s="6">
        <v>3.3707940000000006E-2</v>
      </c>
      <c r="G1230" s="6">
        <v>37.08</v>
      </c>
    </row>
    <row r="1231" spans="1:7" ht="14.25">
      <c r="A1231" s="2">
        <v>43444</v>
      </c>
      <c r="B1231" s="3">
        <v>14</v>
      </c>
      <c r="C1231" s="3">
        <v>14</v>
      </c>
      <c r="D1231" s="3">
        <v>16.428571428571427</v>
      </c>
      <c r="E1231" s="3">
        <v>90.7</v>
      </c>
      <c r="F1231" s="6">
        <v>3.0475200000000001E-2</v>
      </c>
      <c r="G1231" s="6">
        <v>33.520000000000003</v>
      </c>
    </row>
    <row r="1232" spans="1:7" ht="14.25">
      <c r="A1232" s="2">
        <v>43445</v>
      </c>
      <c r="B1232" s="3">
        <v>15</v>
      </c>
      <c r="C1232" s="3">
        <v>15</v>
      </c>
      <c r="D1232" s="3">
        <v>16.428571428571427</v>
      </c>
      <c r="E1232" s="3">
        <v>88.05</v>
      </c>
      <c r="F1232" s="6">
        <v>2.9584799999999998E-2</v>
      </c>
      <c r="G1232" s="6">
        <v>32.54</v>
      </c>
    </row>
    <row r="1233" spans="1:7" ht="14.25">
      <c r="A1233" s="2">
        <v>43446</v>
      </c>
      <c r="B1233" s="3">
        <v>14</v>
      </c>
      <c r="C1233" s="3">
        <v>14</v>
      </c>
      <c r="D1233" s="3">
        <v>16.285714285714285</v>
      </c>
      <c r="E1233" s="3">
        <v>90.52</v>
      </c>
      <c r="F1233" s="6">
        <v>3.0414719999999999E-2</v>
      </c>
      <c r="G1233" s="6">
        <v>33.46</v>
      </c>
    </row>
    <row r="1234" spans="1:7" ht="14.25">
      <c r="A1234" s="2">
        <v>43447</v>
      </c>
      <c r="B1234" s="3">
        <v>18</v>
      </c>
      <c r="C1234" s="3">
        <v>18</v>
      </c>
      <c r="D1234" s="3">
        <v>16.142857142857142</v>
      </c>
      <c r="E1234" s="3">
        <v>86.39</v>
      </c>
      <c r="F1234" s="6">
        <v>2.9027039999999997E-2</v>
      </c>
      <c r="G1234" s="6">
        <v>31.93</v>
      </c>
    </row>
    <row r="1235" spans="1:7" ht="14.25">
      <c r="A1235" s="2">
        <v>43448</v>
      </c>
      <c r="B1235" s="3">
        <v>29</v>
      </c>
      <c r="C1235" s="3">
        <v>29</v>
      </c>
      <c r="D1235" s="3">
        <v>16.571428571428573</v>
      </c>
      <c r="E1235" s="3">
        <v>83.9</v>
      </c>
      <c r="F1235" s="6">
        <v>2.9952300000000001E-2</v>
      </c>
      <c r="G1235" s="6">
        <v>32.950000000000003</v>
      </c>
    </row>
    <row r="1236" spans="1:7" ht="14.25">
      <c r="A1236" s="2">
        <v>43449</v>
      </c>
      <c r="B1236" s="3">
        <v>13</v>
      </c>
      <c r="C1236" s="3">
        <v>13</v>
      </c>
      <c r="D1236" s="3">
        <v>16.285714285714285</v>
      </c>
      <c r="E1236" s="3">
        <v>84.27</v>
      </c>
      <c r="F1236" s="6">
        <v>2.8314720000000002E-2</v>
      </c>
      <c r="G1236" s="6">
        <v>31.15</v>
      </c>
    </row>
    <row r="1237" spans="1:7" ht="14.25">
      <c r="A1237" s="2">
        <v>43450</v>
      </c>
      <c r="B1237" s="3">
        <v>12</v>
      </c>
      <c r="C1237" s="3">
        <v>12</v>
      </c>
      <c r="D1237" s="3">
        <v>16</v>
      </c>
      <c r="E1237" s="3">
        <v>85.39</v>
      </c>
      <c r="F1237" s="6">
        <v>2.8691040000000001E-2</v>
      </c>
      <c r="G1237" s="6">
        <v>31.56</v>
      </c>
    </row>
    <row r="1238" spans="1:7" ht="14.25">
      <c r="A1238" s="2">
        <v>43451</v>
      </c>
      <c r="B1238" s="3">
        <v>14</v>
      </c>
      <c r="C1238" s="3">
        <v>14</v>
      </c>
      <c r="D1238" s="3">
        <v>15.785714285714286</v>
      </c>
      <c r="E1238" s="3">
        <v>95.44</v>
      </c>
      <c r="F1238" s="6">
        <v>3.206784E-2</v>
      </c>
      <c r="G1238" s="6">
        <v>35.270000000000003</v>
      </c>
    </row>
    <row r="1239" spans="1:7" ht="14.25">
      <c r="A1239" s="2">
        <v>43452</v>
      </c>
      <c r="B1239" s="3">
        <v>32</v>
      </c>
      <c r="C1239" s="3">
        <v>32</v>
      </c>
      <c r="D1239" s="3">
        <v>16.857142857142858</v>
      </c>
      <c r="E1239" s="3">
        <v>102.44</v>
      </c>
      <c r="F1239" s="6">
        <v>3.6571079999999999E-2</v>
      </c>
      <c r="G1239" s="6">
        <v>40.229999999999997</v>
      </c>
    </row>
    <row r="1240" spans="1:7" ht="14.25">
      <c r="A1240" s="2">
        <v>43453</v>
      </c>
      <c r="B1240" s="3">
        <v>16</v>
      </c>
      <c r="C1240" s="3">
        <v>16</v>
      </c>
      <c r="D1240" s="3">
        <v>16.714285714285715</v>
      </c>
      <c r="E1240" s="3">
        <v>100.63</v>
      </c>
      <c r="F1240" s="6">
        <v>3.5924909999999997E-2</v>
      </c>
      <c r="G1240" s="6">
        <v>39.520000000000003</v>
      </c>
    </row>
    <row r="1241" spans="1:7" ht="14.25">
      <c r="A1241" s="2">
        <v>43454</v>
      </c>
      <c r="B1241" s="3">
        <v>16</v>
      </c>
      <c r="C1241" s="3">
        <v>16</v>
      </c>
      <c r="D1241" s="3">
        <v>16.714285714285715</v>
      </c>
      <c r="E1241" s="3">
        <v>116.43</v>
      </c>
      <c r="F1241" s="6">
        <v>4.156551E-2</v>
      </c>
      <c r="G1241" s="6">
        <v>45.72</v>
      </c>
    </row>
    <row r="1242" spans="1:7" ht="14.25">
      <c r="A1242" s="2">
        <v>43455</v>
      </c>
      <c r="B1242" s="3">
        <v>16</v>
      </c>
      <c r="C1242" s="3">
        <v>16</v>
      </c>
      <c r="D1242" s="3">
        <v>16.642857142857142</v>
      </c>
      <c r="E1242" s="3">
        <v>109.44</v>
      </c>
      <c r="F1242" s="6">
        <v>3.907008E-2</v>
      </c>
      <c r="G1242" s="6">
        <v>42.98</v>
      </c>
    </row>
    <row r="1243" spans="1:7" ht="14.25">
      <c r="A1243" s="2">
        <v>43456</v>
      </c>
      <c r="B1243" s="3">
        <v>14</v>
      </c>
      <c r="C1243" s="3">
        <v>14</v>
      </c>
      <c r="D1243" s="3">
        <v>16.785714285714285</v>
      </c>
      <c r="E1243" s="3">
        <v>118.36</v>
      </c>
      <c r="F1243" s="6">
        <v>4.2254519999999997E-2</v>
      </c>
      <c r="G1243" s="6">
        <v>46.48</v>
      </c>
    </row>
    <row r="1244" spans="1:7" ht="14.25">
      <c r="A1244" s="2">
        <v>43457</v>
      </c>
      <c r="B1244" s="3">
        <v>15</v>
      </c>
      <c r="C1244" s="3">
        <v>15</v>
      </c>
      <c r="D1244" s="3">
        <v>17</v>
      </c>
      <c r="E1244" s="3">
        <v>131.56</v>
      </c>
      <c r="F1244" s="6">
        <v>4.6966919999999995E-2</v>
      </c>
      <c r="G1244" s="6">
        <v>51.66</v>
      </c>
    </row>
    <row r="1245" spans="1:7" ht="14.25">
      <c r="A1245" s="2">
        <v>43458</v>
      </c>
      <c r="B1245" s="3">
        <v>17</v>
      </c>
      <c r="C1245" s="3">
        <v>17</v>
      </c>
      <c r="D1245" s="3">
        <v>17.214285714285715</v>
      </c>
      <c r="E1245" s="3">
        <v>140.87</v>
      </c>
      <c r="F1245" s="6">
        <v>5.029059000000001E-2</v>
      </c>
      <c r="G1245" s="6">
        <v>55.32</v>
      </c>
    </row>
    <row r="1246" spans="1:7" ht="14.25">
      <c r="A1246" s="2">
        <v>43459</v>
      </c>
      <c r="B1246" s="3">
        <v>15</v>
      </c>
      <c r="C1246" s="3">
        <v>15</v>
      </c>
      <c r="D1246" s="3">
        <v>17.214285714285715</v>
      </c>
      <c r="E1246" s="3">
        <v>130.99</v>
      </c>
      <c r="F1246" s="6">
        <v>4.6763430000000002E-2</v>
      </c>
      <c r="G1246" s="6">
        <v>51.44</v>
      </c>
    </row>
    <row r="1247" spans="1:7" ht="14.25">
      <c r="A1247" s="2">
        <v>43460</v>
      </c>
      <c r="B1247" s="3">
        <v>24</v>
      </c>
      <c r="C1247" s="3">
        <v>24</v>
      </c>
      <c r="D1247" s="3">
        <v>17.928571428571427</v>
      </c>
      <c r="E1247" s="3">
        <v>132.61000000000001</v>
      </c>
      <c r="F1247" s="6">
        <v>5.0126580000000011E-2</v>
      </c>
      <c r="G1247" s="6">
        <v>55.14</v>
      </c>
    </row>
    <row r="1248" spans="1:7" ht="14.25">
      <c r="A1248" s="2">
        <v>43461</v>
      </c>
      <c r="B1248" s="3">
        <v>14</v>
      </c>
      <c r="C1248" s="3">
        <v>14</v>
      </c>
      <c r="D1248" s="3">
        <v>17.642857142857142</v>
      </c>
      <c r="E1248" s="3">
        <v>116.72</v>
      </c>
      <c r="F1248" s="6">
        <v>4.4120159999999999E-2</v>
      </c>
      <c r="G1248" s="6">
        <v>48.53</v>
      </c>
    </row>
    <row r="1249" spans="1:7" ht="14.25">
      <c r="A1249" s="2">
        <v>43462</v>
      </c>
      <c r="B1249" s="3">
        <v>14</v>
      </c>
      <c r="C1249" s="3">
        <v>14</v>
      </c>
      <c r="D1249" s="3">
        <v>16.571428571428573</v>
      </c>
      <c r="E1249" s="3">
        <v>139.72999999999999</v>
      </c>
      <c r="F1249" s="6">
        <v>4.9883610000000002E-2</v>
      </c>
      <c r="G1249" s="6">
        <v>54.87</v>
      </c>
    </row>
    <row r="1250" spans="1:7" ht="14.25">
      <c r="A1250" s="2">
        <v>43463</v>
      </c>
      <c r="B1250" s="3">
        <v>13</v>
      </c>
      <c r="C1250" s="3">
        <v>13</v>
      </c>
      <c r="D1250" s="3">
        <v>16.571428571428573</v>
      </c>
      <c r="E1250" s="3">
        <v>137.30000000000001</v>
      </c>
      <c r="F1250" s="6">
        <v>4.9016100000000007E-2</v>
      </c>
      <c r="G1250" s="6">
        <v>53.92</v>
      </c>
    </row>
    <row r="1251" spans="1:7" ht="14.25">
      <c r="A1251" s="2">
        <v>43464</v>
      </c>
      <c r="B1251" s="3">
        <v>16</v>
      </c>
      <c r="C1251" s="3">
        <v>16</v>
      </c>
      <c r="D1251" s="3">
        <v>16.857142857142858</v>
      </c>
      <c r="E1251" s="3">
        <v>141.33000000000001</v>
      </c>
      <c r="F1251" s="6">
        <v>5.045481000000001E-2</v>
      </c>
      <c r="G1251" s="6">
        <v>55.5</v>
      </c>
    </row>
    <row r="1252" spans="1:7" ht="14.25">
      <c r="A1252" s="2">
        <v>43465</v>
      </c>
      <c r="B1252" s="3">
        <v>14</v>
      </c>
      <c r="C1252" s="3">
        <v>14</v>
      </c>
      <c r="D1252" s="3">
        <v>16.857142857142858</v>
      </c>
      <c r="E1252" s="3">
        <v>133.49</v>
      </c>
      <c r="F1252" s="6">
        <v>4.7655929999999999E-2</v>
      </c>
      <c r="G1252" s="6">
        <v>52.42</v>
      </c>
    </row>
    <row r="1253" spans="1:7" ht="14.25">
      <c r="A1253" s="2">
        <v>43466</v>
      </c>
      <c r="B1253" s="3">
        <v>14</v>
      </c>
      <c r="C1253" s="3">
        <v>14</v>
      </c>
      <c r="D1253" s="3">
        <v>15.571428571428571</v>
      </c>
      <c r="E1253" s="3">
        <v>142.66</v>
      </c>
      <c r="F1253" s="6">
        <v>4.7933760000000006E-2</v>
      </c>
      <c r="G1253" s="6">
        <v>52.73</v>
      </c>
    </row>
    <row r="1254" spans="1:7" ht="14.25">
      <c r="A1254" s="2">
        <v>43467</v>
      </c>
      <c r="B1254" s="3">
        <v>14</v>
      </c>
      <c r="C1254" s="3">
        <v>14</v>
      </c>
      <c r="D1254" s="3">
        <v>15.428571428571429</v>
      </c>
      <c r="E1254" s="3">
        <v>156.57</v>
      </c>
      <c r="F1254" s="6">
        <v>4.9319550000000004E-2</v>
      </c>
      <c r="G1254" s="6">
        <v>54.25</v>
      </c>
    </row>
    <row r="1255" spans="1:7" ht="14.25">
      <c r="A1255" s="2">
        <v>43468</v>
      </c>
      <c r="B1255" s="3">
        <v>13</v>
      </c>
      <c r="C1255" s="3">
        <v>13</v>
      </c>
      <c r="D1255" s="3">
        <v>15.214285714285714</v>
      </c>
      <c r="E1255" s="3">
        <v>149.44</v>
      </c>
      <c r="F1255" s="6">
        <v>4.70736E-2</v>
      </c>
      <c r="G1255" s="6">
        <v>51.78</v>
      </c>
    </row>
    <row r="1256" spans="1:7" ht="14.25">
      <c r="A1256" s="2">
        <v>43469</v>
      </c>
      <c r="B1256" s="3">
        <v>14</v>
      </c>
      <c r="C1256" s="3">
        <v>14</v>
      </c>
      <c r="D1256" s="3">
        <v>15.071428571428571</v>
      </c>
      <c r="E1256" s="3">
        <v>156.04</v>
      </c>
      <c r="F1256" s="6">
        <v>4.9152599999999991E-2</v>
      </c>
      <c r="G1256" s="6">
        <v>54.07</v>
      </c>
    </row>
    <row r="1257" spans="1:7" ht="14.25">
      <c r="A1257" s="2">
        <v>43470</v>
      </c>
      <c r="B1257" s="3">
        <v>24</v>
      </c>
      <c r="C1257" s="3">
        <v>24</v>
      </c>
      <c r="D1257" s="3">
        <v>15.785714285714286</v>
      </c>
      <c r="E1257" s="3">
        <v>156.22999999999999</v>
      </c>
      <c r="F1257" s="6">
        <v>5.2493279999999996E-2</v>
      </c>
      <c r="G1257" s="6">
        <v>57.74</v>
      </c>
    </row>
    <row r="1258" spans="1:7" ht="14.25">
      <c r="A1258" s="2">
        <v>43471</v>
      </c>
      <c r="B1258" s="3">
        <v>13</v>
      </c>
      <c r="C1258" s="3">
        <v>13</v>
      </c>
      <c r="D1258" s="3">
        <v>15.642857142857142</v>
      </c>
      <c r="E1258" s="3">
        <v>158.61000000000001</v>
      </c>
      <c r="F1258" s="6">
        <v>5.3292960000000007E-2</v>
      </c>
      <c r="G1258" s="6">
        <v>58.62</v>
      </c>
    </row>
    <row r="1259" spans="1:7" ht="14.25">
      <c r="A1259" s="2">
        <v>43472</v>
      </c>
      <c r="B1259" s="3">
        <v>16</v>
      </c>
      <c r="C1259" s="3">
        <v>16</v>
      </c>
      <c r="D1259" s="3">
        <v>15.571428571428571</v>
      </c>
      <c r="E1259" s="3">
        <v>152.09</v>
      </c>
      <c r="F1259" s="6">
        <v>5.110224E-2</v>
      </c>
      <c r="G1259" s="6">
        <v>56.21</v>
      </c>
    </row>
    <row r="1260" spans="1:7" ht="14.25">
      <c r="A1260" s="2">
        <v>43473</v>
      </c>
      <c r="B1260" s="3">
        <v>14</v>
      </c>
      <c r="C1260" s="3">
        <v>14</v>
      </c>
      <c r="D1260" s="3">
        <v>15.5</v>
      </c>
      <c r="E1260" s="3">
        <v>151.1</v>
      </c>
      <c r="F1260" s="6">
        <v>5.0769599999999998E-2</v>
      </c>
      <c r="G1260" s="6">
        <v>55.85</v>
      </c>
    </row>
    <row r="1261" spans="1:7" ht="14.25">
      <c r="A1261" s="2">
        <v>43474</v>
      </c>
      <c r="B1261" s="3">
        <v>14</v>
      </c>
      <c r="C1261" s="3">
        <v>14</v>
      </c>
      <c r="D1261" s="3">
        <v>14.785714285714286</v>
      </c>
      <c r="E1261" s="3">
        <v>151.16999999999999</v>
      </c>
      <c r="F1261" s="6">
        <v>4.7618550000000003E-2</v>
      </c>
      <c r="G1261" s="6">
        <v>52.38</v>
      </c>
    </row>
    <row r="1262" spans="1:7" ht="14.25">
      <c r="A1262" s="2">
        <v>43475</v>
      </c>
      <c r="B1262" s="3">
        <v>15</v>
      </c>
      <c r="C1262" s="3">
        <v>15</v>
      </c>
      <c r="D1262" s="3">
        <v>14.857142857142858</v>
      </c>
      <c r="E1262" s="3">
        <v>127.96</v>
      </c>
      <c r="F1262" s="6">
        <v>4.0307399999999993E-2</v>
      </c>
      <c r="G1262" s="6">
        <v>44.34</v>
      </c>
    </row>
    <row r="1263" spans="1:7" ht="14.25">
      <c r="A1263" s="2">
        <v>43476</v>
      </c>
      <c r="B1263" s="3">
        <v>14</v>
      </c>
      <c r="C1263" s="3">
        <v>14</v>
      </c>
      <c r="D1263" s="3">
        <v>14.857142857142858</v>
      </c>
      <c r="E1263" s="3">
        <v>127.16</v>
      </c>
      <c r="F1263" s="6">
        <v>4.0055400000000005E-2</v>
      </c>
      <c r="G1263" s="6">
        <v>44.06</v>
      </c>
    </row>
    <row r="1264" spans="1:7" ht="14.25">
      <c r="A1264" s="2">
        <v>43477</v>
      </c>
      <c r="B1264" s="3">
        <v>12</v>
      </c>
      <c r="C1264" s="3">
        <v>12</v>
      </c>
      <c r="D1264" s="3">
        <v>14.785714285714286</v>
      </c>
      <c r="E1264" s="3">
        <v>125.83</v>
      </c>
      <c r="F1264" s="6">
        <v>3.9636450000000004E-2</v>
      </c>
      <c r="G1264" s="6">
        <v>43.6</v>
      </c>
    </row>
    <row r="1265" spans="1:7" ht="14.25">
      <c r="A1265" s="2">
        <v>43478</v>
      </c>
      <c r="B1265" s="3">
        <v>12</v>
      </c>
      <c r="C1265" s="3">
        <v>12</v>
      </c>
      <c r="D1265" s="3">
        <v>14.5</v>
      </c>
      <c r="E1265" s="3">
        <v>116.56</v>
      </c>
      <c r="F1265" s="6">
        <v>3.6716400000000003E-2</v>
      </c>
      <c r="G1265" s="6">
        <v>40.39</v>
      </c>
    </row>
    <row r="1266" spans="1:7" ht="14.25">
      <c r="A1266" s="2">
        <v>43479</v>
      </c>
      <c r="B1266" s="3">
        <v>19</v>
      </c>
      <c r="C1266" s="3">
        <v>19</v>
      </c>
      <c r="D1266" s="3">
        <v>14.857142857142858</v>
      </c>
      <c r="E1266" s="3">
        <v>129.74</v>
      </c>
      <c r="F1266" s="6">
        <v>4.0868100000000004E-2</v>
      </c>
      <c r="G1266" s="6">
        <v>44.95</v>
      </c>
    </row>
    <row r="1267" spans="1:7" ht="14.25">
      <c r="A1267" s="2">
        <v>43480</v>
      </c>
      <c r="B1267" s="3">
        <v>18</v>
      </c>
      <c r="C1267" s="3">
        <v>18</v>
      </c>
      <c r="D1267" s="3">
        <v>15.142857142857142</v>
      </c>
      <c r="E1267" s="3">
        <v>121.22</v>
      </c>
      <c r="F1267" s="6">
        <v>3.8184299999999997E-2</v>
      </c>
      <c r="G1267" s="6">
        <v>42</v>
      </c>
    </row>
    <row r="1268" spans="1:7" ht="14.25">
      <c r="A1268" s="2">
        <v>43481</v>
      </c>
      <c r="B1268" s="3">
        <v>21</v>
      </c>
      <c r="C1268" s="3">
        <v>21</v>
      </c>
      <c r="D1268" s="3">
        <v>15.642857142857142</v>
      </c>
      <c r="E1268" s="3">
        <v>123.12</v>
      </c>
      <c r="F1268" s="6">
        <v>4.136832E-2</v>
      </c>
      <c r="G1268" s="6">
        <v>45.51</v>
      </c>
    </row>
    <row r="1269" spans="1:7" ht="14.25">
      <c r="A1269" s="2">
        <v>43482</v>
      </c>
      <c r="B1269" s="3">
        <v>14</v>
      </c>
      <c r="C1269" s="3">
        <v>14</v>
      </c>
      <c r="D1269" s="3">
        <v>15.714285714285714</v>
      </c>
      <c r="E1269" s="3">
        <v>123.72</v>
      </c>
      <c r="F1269" s="6">
        <v>4.1569919999999996E-2</v>
      </c>
      <c r="G1269" s="6">
        <v>45.73</v>
      </c>
    </row>
    <row r="1270" spans="1:7" ht="14.25">
      <c r="A1270" s="2">
        <v>43483</v>
      </c>
      <c r="B1270" s="3">
        <v>14</v>
      </c>
      <c r="C1270" s="3">
        <v>14</v>
      </c>
      <c r="D1270" s="3">
        <v>15.714285714285714</v>
      </c>
      <c r="E1270" s="3">
        <v>120.57</v>
      </c>
      <c r="F1270" s="6">
        <v>4.0511520000000002E-2</v>
      </c>
      <c r="G1270" s="6">
        <v>44.56</v>
      </c>
    </row>
    <row r="1271" spans="1:7" ht="14.25">
      <c r="A1271" s="2">
        <v>43484</v>
      </c>
      <c r="B1271" s="3">
        <v>12</v>
      </c>
      <c r="C1271" s="3">
        <v>12</v>
      </c>
      <c r="D1271" s="3">
        <v>14.857142857142858</v>
      </c>
      <c r="E1271" s="3">
        <v>124.85</v>
      </c>
      <c r="F1271" s="6">
        <v>3.9327749999999995E-2</v>
      </c>
      <c r="G1271" s="6">
        <v>43.26</v>
      </c>
    </row>
    <row r="1272" spans="1:7" ht="14.25">
      <c r="A1272" s="2">
        <v>43485</v>
      </c>
      <c r="B1272" s="3">
        <v>12</v>
      </c>
      <c r="C1272" s="3">
        <v>12</v>
      </c>
      <c r="D1272" s="3">
        <v>14.785714285714286</v>
      </c>
      <c r="E1272" s="3">
        <v>118.41</v>
      </c>
      <c r="F1272" s="6">
        <v>3.7299149999999996E-2</v>
      </c>
      <c r="G1272" s="6">
        <v>41.03</v>
      </c>
    </row>
    <row r="1273" spans="1:7" ht="14.25">
      <c r="A1273" s="2">
        <v>43486</v>
      </c>
      <c r="B1273" s="3">
        <v>14</v>
      </c>
      <c r="C1273" s="3">
        <v>14</v>
      </c>
      <c r="D1273" s="3">
        <v>14.642857142857142</v>
      </c>
      <c r="E1273" s="3">
        <v>116.72</v>
      </c>
      <c r="F1273" s="6">
        <v>3.6766800000000002E-2</v>
      </c>
      <c r="G1273" s="6">
        <v>40.44</v>
      </c>
    </row>
    <row r="1274" spans="1:7" ht="14.25">
      <c r="A1274" s="2">
        <v>43487</v>
      </c>
      <c r="B1274" s="3">
        <v>19</v>
      </c>
      <c r="C1274" s="3">
        <v>19</v>
      </c>
      <c r="D1274" s="3">
        <v>15</v>
      </c>
      <c r="E1274" s="3">
        <v>119.12</v>
      </c>
      <c r="F1274" s="6">
        <v>3.7522800000000002E-2</v>
      </c>
      <c r="G1274" s="6">
        <v>41.28</v>
      </c>
    </row>
    <row r="1275" spans="1:7" ht="14.25">
      <c r="A1275" s="2">
        <v>43488</v>
      </c>
      <c r="B1275" s="3">
        <v>13</v>
      </c>
      <c r="C1275" s="3">
        <v>13</v>
      </c>
      <c r="D1275" s="3">
        <v>14.928571428571429</v>
      </c>
      <c r="E1275" s="3">
        <v>117.57</v>
      </c>
      <c r="F1275" s="6">
        <v>3.7034549999999999E-2</v>
      </c>
      <c r="G1275" s="6">
        <v>40.74</v>
      </c>
    </row>
    <row r="1276" spans="1:7" ht="14.25">
      <c r="A1276" s="2">
        <v>43489</v>
      </c>
      <c r="B1276" s="3">
        <v>14</v>
      </c>
      <c r="C1276" s="3">
        <v>14</v>
      </c>
      <c r="D1276" s="3">
        <v>14.857142857142858</v>
      </c>
      <c r="E1276" s="3">
        <v>117.7</v>
      </c>
      <c r="F1276" s="6">
        <v>3.7075500000000004E-2</v>
      </c>
      <c r="G1276" s="6">
        <v>40.78</v>
      </c>
    </row>
    <row r="1277" spans="1:7" ht="14.25">
      <c r="A1277" s="2">
        <v>43490</v>
      </c>
      <c r="B1277" s="3">
        <v>14</v>
      </c>
      <c r="C1277" s="3">
        <v>14</v>
      </c>
      <c r="D1277" s="3">
        <v>14.857142857142858</v>
      </c>
      <c r="E1277" s="3">
        <v>115.92</v>
      </c>
      <c r="F1277" s="6">
        <v>3.65148E-2</v>
      </c>
      <c r="G1277" s="6">
        <v>40.17</v>
      </c>
    </row>
    <row r="1278" spans="1:7" ht="14.25">
      <c r="A1278" s="2">
        <v>43491</v>
      </c>
      <c r="B1278" s="3">
        <v>13</v>
      </c>
      <c r="C1278" s="3">
        <v>13</v>
      </c>
      <c r="D1278" s="3">
        <v>14.928571428571429</v>
      </c>
      <c r="E1278" s="3">
        <v>116.33</v>
      </c>
      <c r="F1278" s="6">
        <v>3.6643950000000002E-2</v>
      </c>
      <c r="G1278" s="6">
        <v>40.31</v>
      </c>
    </row>
    <row r="1279" spans="1:7" ht="14.25">
      <c r="A1279" s="2">
        <v>43492</v>
      </c>
      <c r="B1279" s="3">
        <v>12</v>
      </c>
      <c r="C1279" s="3">
        <v>12</v>
      </c>
      <c r="D1279" s="3">
        <v>14.928571428571429</v>
      </c>
      <c r="E1279" s="3">
        <v>112.27</v>
      </c>
      <c r="F1279" s="6">
        <v>3.5365050000000002E-2</v>
      </c>
      <c r="G1279" s="6">
        <v>38.9</v>
      </c>
    </row>
    <row r="1280" spans="1:7" ht="14.25">
      <c r="A1280" s="2">
        <v>43493</v>
      </c>
      <c r="B1280" s="3">
        <v>15</v>
      </c>
      <c r="C1280" s="3">
        <v>15</v>
      </c>
      <c r="D1280" s="3">
        <v>14.642857142857142</v>
      </c>
      <c r="E1280" s="3">
        <v>106.36</v>
      </c>
      <c r="F1280" s="6">
        <v>3.3503400000000003E-2</v>
      </c>
      <c r="G1280" s="6">
        <v>36.85</v>
      </c>
    </row>
    <row r="1281" spans="1:7" ht="14.25">
      <c r="A1281" s="2">
        <v>43494</v>
      </c>
      <c r="B1281" s="3">
        <v>12</v>
      </c>
      <c r="C1281" s="3">
        <v>12</v>
      </c>
      <c r="D1281" s="3">
        <v>14.214285714285714</v>
      </c>
      <c r="E1281" s="3">
        <v>104.75</v>
      </c>
      <c r="F1281" s="6">
        <v>3.0796499999999997E-2</v>
      </c>
      <c r="G1281" s="6">
        <v>33.880000000000003</v>
      </c>
    </row>
    <row r="1282" spans="1:7" ht="14.25">
      <c r="A1282" s="2">
        <v>43495</v>
      </c>
      <c r="B1282" s="3">
        <v>13</v>
      </c>
      <c r="C1282" s="3">
        <v>13</v>
      </c>
      <c r="D1282" s="3">
        <v>13.642857142857142</v>
      </c>
      <c r="E1282" s="3">
        <v>109.04</v>
      </c>
      <c r="F1282" s="6">
        <v>3.2057760000000005E-2</v>
      </c>
      <c r="G1282" s="6">
        <v>35.26</v>
      </c>
    </row>
    <row r="1283" spans="1:7" ht="14.25">
      <c r="A1283" s="2">
        <v>43496</v>
      </c>
      <c r="B1283" s="3">
        <v>14</v>
      </c>
      <c r="C1283" s="3">
        <v>14</v>
      </c>
      <c r="D1283" s="3">
        <v>13.642857142857142</v>
      </c>
      <c r="E1283" s="3">
        <v>106.89</v>
      </c>
      <c r="F1283" s="6">
        <v>3.1425660000000001E-2</v>
      </c>
      <c r="G1283" s="6">
        <v>34.57</v>
      </c>
    </row>
    <row r="1284" spans="1:7" ht="14.25">
      <c r="A1284" s="2">
        <v>43497</v>
      </c>
      <c r="B1284" s="3">
        <v>13</v>
      </c>
      <c r="C1284" s="3">
        <v>13</v>
      </c>
      <c r="D1284" s="3">
        <v>13.571428571428571</v>
      </c>
      <c r="E1284" s="3">
        <v>107.03</v>
      </c>
      <c r="F1284" s="6">
        <v>3.146682E-2</v>
      </c>
      <c r="G1284" s="6">
        <v>34.61</v>
      </c>
    </row>
    <row r="1285" spans="1:7" ht="14.25">
      <c r="A1285" s="2">
        <v>43498</v>
      </c>
      <c r="B1285" s="3">
        <v>12</v>
      </c>
      <c r="C1285" s="3">
        <v>12</v>
      </c>
      <c r="D1285" s="3">
        <v>13.571428571428571</v>
      </c>
      <c r="E1285" s="3">
        <v>111</v>
      </c>
      <c r="F1285" s="6">
        <v>3.2634000000000003E-2</v>
      </c>
      <c r="G1285" s="6">
        <v>35.9</v>
      </c>
    </row>
    <row r="1286" spans="1:7" ht="14.25">
      <c r="A1286" s="2">
        <v>43499</v>
      </c>
      <c r="B1286" s="3">
        <v>12</v>
      </c>
      <c r="C1286" s="3">
        <v>12</v>
      </c>
      <c r="D1286" s="3">
        <v>13.571428571428571</v>
      </c>
      <c r="E1286" s="3">
        <v>107.21</v>
      </c>
      <c r="F1286" s="6">
        <v>3.1519739999999997E-2</v>
      </c>
      <c r="G1286" s="6">
        <v>34.67</v>
      </c>
    </row>
    <row r="1287" spans="1:7" ht="14.25">
      <c r="A1287" s="2">
        <v>43500</v>
      </c>
      <c r="B1287" s="3">
        <v>12</v>
      </c>
      <c r="C1287" s="3">
        <v>12</v>
      </c>
      <c r="D1287" s="3">
        <v>13.428571428571429</v>
      </c>
      <c r="E1287" s="3">
        <v>106.9</v>
      </c>
      <c r="F1287" s="6">
        <v>2.9183700000000003E-2</v>
      </c>
      <c r="G1287" s="6">
        <v>32.1</v>
      </c>
    </row>
    <row r="1288" spans="1:7" ht="14.25">
      <c r="A1288" s="2">
        <v>43501</v>
      </c>
      <c r="B1288" s="3">
        <v>13</v>
      </c>
      <c r="C1288" s="3">
        <v>13</v>
      </c>
      <c r="D1288" s="3">
        <v>13</v>
      </c>
      <c r="E1288" s="3">
        <v>106.93</v>
      </c>
      <c r="F1288" s="6">
        <v>2.9191889999999998E-2</v>
      </c>
      <c r="G1288" s="6">
        <v>32.11</v>
      </c>
    </row>
    <row r="1289" spans="1:7" ht="14.25">
      <c r="A1289" s="2">
        <v>43502</v>
      </c>
      <c r="B1289" s="3">
        <v>13</v>
      </c>
      <c r="C1289" s="3">
        <v>13</v>
      </c>
      <c r="D1289" s="3">
        <v>13</v>
      </c>
      <c r="E1289" s="3">
        <v>104.5</v>
      </c>
      <c r="F1289" s="6">
        <v>2.8528499999999998E-2</v>
      </c>
      <c r="G1289" s="6">
        <v>31.38</v>
      </c>
    </row>
    <row r="1290" spans="1:7" ht="14.25">
      <c r="A1290" s="2">
        <v>43503</v>
      </c>
      <c r="B1290" s="3">
        <v>14</v>
      </c>
      <c r="C1290" s="3">
        <v>14</v>
      </c>
      <c r="D1290" s="3">
        <v>13</v>
      </c>
      <c r="E1290" s="3">
        <v>104.3</v>
      </c>
      <c r="F1290" s="6">
        <v>2.84739E-2</v>
      </c>
      <c r="G1290" s="6">
        <v>31.32</v>
      </c>
    </row>
    <row r="1291" spans="1:7" ht="14.25">
      <c r="A1291" s="2">
        <v>43504</v>
      </c>
      <c r="B1291" s="3">
        <v>13</v>
      </c>
      <c r="C1291" s="3">
        <v>13</v>
      </c>
      <c r="D1291" s="3">
        <v>12.928571428571429</v>
      </c>
      <c r="E1291" s="3">
        <v>119.49</v>
      </c>
      <c r="F1291" s="6">
        <v>3.2620769999999993E-2</v>
      </c>
      <c r="G1291" s="6">
        <v>35.880000000000003</v>
      </c>
    </row>
    <row r="1292" spans="1:7" ht="14.25">
      <c r="A1292" s="2">
        <v>43505</v>
      </c>
      <c r="B1292" s="3">
        <v>12</v>
      </c>
      <c r="C1292" s="3">
        <v>12</v>
      </c>
      <c r="D1292" s="3">
        <v>12.857142857142858</v>
      </c>
      <c r="E1292" s="3">
        <v>119.46</v>
      </c>
      <c r="F1292" s="6">
        <v>3.2612579999999995E-2</v>
      </c>
      <c r="G1292" s="6">
        <v>35.869999999999997</v>
      </c>
    </row>
    <row r="1293" spans="1:7" ht="14.25">
      <c r="A1293" s="2">
        <v>43506</v>
      </c>
      <c r="B1293" s="3">
        <v>13</v>
      </c>
      <c r="C1293" s="3">
        <v>13</v>
      </c>
      <c r="D1293" s="3">
        <v>12.928571428571429</v>
      </c>
      <c r="E1293" s="3">
        <v>125.58</v>
      </c>
      <c r="F1293" s="6">
        <v>3.4283339999999995E-2</v>
      </c>
      <c r="G1293" s="6">
        <v>37.71</v>
      </c>
    </row>
    <row r="1294" spans="1:7" ht="14.25">
      <c r="A1294" s="2">
        <v>43507</v>
      </c>
      <c r="B1294" s="3">
        <v>14</v>
      </c>
      <c r="C1294" s="3">
        <v>14</v>
      </c>
      <c r="D1294" s="3">
        <v>12.857142857142858</v>
      </c>
      <c r="E1294" s="3">
        <v>120.76</v>
      </c>
      <c r="F1294" s="6">
        <v>3.296748E-2</v>
      </c>
      <c r="G1294" s="6">
        <v>36.26</v>
      </c>
    </row>
    <row r="1295" spans="1:7" ht="14.25">
      <c r="A1295" s="2">
        <v>43508</v>
      </c>
      <c r="B1295" s="3">
        <v>13</v>
      </c>
      <c r="C1295" s="3">
        <v>13</v>
      </c>
      <c r="D1295" s="3">
        <v>12.928571428571429</v>
      </c>
      <c r="E1295" s="3">
        <v>122.63</v>
      </c>
      <c r="F1295" s="6">
        <v>3.3477989999999999E-2</v>
      </c>
      <c r="G1295" s="6">
        <v>36.83</v>
      </c>
    </row>
    <row r="1296" spans="1:7" ht="14.25">
      <c r="A1296" s="2">
        <v>43509</v>
      </c>
      <c r="B1296" s="3">
        <v>14</v>
      </c>
      <c r="C1296" s="3">
        <v>14</v>
      </c>
      <c r="D1296" s="3">
        <v>13</v>
      </c>
      <c r="E1296" s="3">
        <v>122.31</v>
      </c>
      <c r="F1296" s="6">
        <v>3.3390630000000004E-2</v>
      </c>
      <c r="G1296" s="6">
        <v>36.729999999999997</v>
      </c>
    </row>
    <row r="1297" spans="1:7" ht="14.25">
      <c r="A1297" s="2">
        <v>43510</v>
      </c>
      <c r="B1297" s="3">
        <v>19</v>
      </c>
      <c r="C1297" s="3">
        <v>19</v>
      </c>
      <c r="D1297" s="3">
        <v>13.357142857142858</v>
      </c>
      <c r="E1297" s="3">
        <v>120.85</v>
      </c>
      <c r="F1297" s="6">
        <v>3.2992050000000002E-2</v>
      </c>
      <c r="G1297" s="6">
        <v>36.29</v>
      </c>
    </row>
    <row r="1298" spans="1:7" ht="14.25">
      <c r="A1298" s="2">
        <v>43511</v>
      </c>
      <c r="B1298" s="3">
        <v>15</v>
      </c>
      <c r="C1298" s="3">
        <v>15</v>
      </c>
      <c r="D1298" s="3">
        <v>13.5</v>
      </c>
      <c r="E1298" s="3">
        <v>122.02</v>
      </c>
      <c r="F1298" s="6">
        <v>3.5873880000000004E-2</v>
      </c>
      <c r="G1298" s="6">
        <v>39.46</v>
      </c>
    </row>
    <row r="1299" spans="1:7" ht="14.25">
      <c r="A1299" s="2">
        <v>43512</v>
      </c>
      <c r="B1299" s="3">
        <v>14</v>
      </c>
      <c r="C1299" s="3">
        <v>14</v>
      </c>
      <c r="D1299" s="3">
        <v>13.642857142857142</v>
      </c>
      <c r="E1299" s="3">
        <v>123.26</v>
      </c>
      <c r="F1299" s="6">
        <v>3.6238440000000004E-2</v>
      </c>
      <c r="G1299" s="6">
        <v>39.86</v>
      </c>
    </row>
    <row r="1300" spans="1:7" ht="14.25">
      <c r="A1300" s="2">
        <v>43513</v>
      </c>
      <c r="B1300" s="3">
        <v>14</v>
      </c>
      <c r="C1300" s="3">
        <v>14</v>
      </c>
      <c r="D1300" s="3">
        <v>13.785714285714286</v>
      </c>
      <c r="E1300" s="3">
        <v>134.28</v>
      </c>
      <c r="F1300" s="6">
        <v>3.9478320000000004E-2</v>
      </c>
      <c r="G1300" s="6">
        <v>43.43</v>
      </c>
    </row>
    <row r="1301" spans="1:7" ht="14.25">
      <c r="A1301" s="2">
        <v>43514</v>
      </c>
      <c r="B1301" s="3">
        <v>17</v>
      </c>
      <c r="C1301" s="3">
        <v>17</v>
      </c>
      <c r="D1301" s="3">
        <v>14.142857142857142</v>
      </c>
      <c r="E1301" s="3">
        <v>146.53</v>
      </c>
      <c r="F1301" s="6">
        <v>4.3079820000000005E-2</v>
      </c>
      <c r="G1301" s="6">
        <v>47.39</v>
      </c>
    </row>
    <row r="1302" spans="1:7" ht="14.25">
      <c r="A1302" s="2">
        <v>43515</v>
      </c>
      <c r="B1302" s="3">
        <v>374</v>
      </c>
      <c r="C1302" s="3">
        <v>15.571428571428571</v>
      </c>
      <c r="D1302" s="3">
        <v>14.326530612244898</v>
      </c>
      <c r="E1302" s="3">
        <v>144.4</v>
      </c>
      <c r="F1302" s="6">
        <v>6.9745200000000007E-2</v>
      </c>
      <c r="G1302" s="6">
        <v>76.72</v>
      </c>
    </row>
    <row r="1303" spans="1:7" ht="14.25">
      <c r="A1303" s="2">
        <v>43516</v>
      </c>
      <c r="B1303" s="3">
        <v>16</v>
      </c>
      <c r="C1303" s="3">
        <v>16</v>
      </c>
      <c r="D1303" s="3">
        <v>14.540816326530614</v>
      </c>
      <c r="E1303" s="3">
        <v>149.22999999999999</v>
      </c>
      <c r="F1303" s="6">
        <v>7.2078089999999997E-2</v>
      </c>
      <c r="G1303" s="6">
        <v>79.290000000000006</v>
      </c>
    </row>
    <row r="1304" spans="1:7" ht="14.25">
      <c r="A1304" s="2">
        <v>43517</v>
      </c>
      <c r="B1304" s="3">
        <v>15</v>
      </c>
      <c r="C1304" s="3">
        <v>15</v>
      </c>
      <c r="D1304" s="3">
        <v>14.612244897959185</v>
      </c>
      <c r="E1304" s="3">
        <v>146.36000000000001</v>
      </c>
      <c r="F1304" s="6">
        <v>7.0691880000000012E-2</v>
      </c>
      <c r="G1304" s="6">
        <v>77.760000000000005</v>
      </c>
    </row>
    <row r="1305" spans="1:7" ht="14.25">
      <c r="A1305" s="2">
        <v>43518</v>
      </c>
      <c r="B1305" s="3">
        <v>15</v>
      </c>
      <c r="C1305" s="3">
        <v>15</v>
      </c>
      <c r="D1305" s="3">
        <v>14.755102040816327</v>
      </c>
      <c r="E1305" s="3">
        <v>149.04</v>
      </c>
      <c r="F1305" s="6">
        <v>7.1986319999999993E-2</v>
      </c>
      <c r="G1305" s="6">
        <v>79.180000000000007</v>
      </c>
    </row>
    <row r="1306" spans="1:7" ht="14.25">
      <c r="A1306" s="2">
        <v>43519</v>
      </c>
      <c r="B1306" s="3">
        <v>14</v>
      </c>
      <c r="C1306" s="3">
        <v>14</v>
      </c>
      <c r="D1306" s="3">
        <v>14.897959183673469</v>
      </c>
      <c r="E1306" s="3">
        <v>159.47999999999999</v>
      </c>
      <c r="F1306" s="6">
        <v>7.7028839999999987E-2</v>
      </c>
      <c r="G1306" s="6">
        <v>84.73</v>
      </c>
    </row>
    <row r="1307" spans="1:7" ht="14.25">
      <c r="A1307" s="2">
        <v>43520</v>
      </c>
      <c r="B1307" s="3">
        <v>16</v>
      </c>
      <c r="C1307" s="3">
        <v>16</v>
      </c>
      <c r="D1307" s="3">
        <v>15.112244897959185</v>
      </c>
      <c r="E1307" s="3">
        <v>133.41999999999999</v>
      </c>
      <c r="F1307" s="6">
        <v>6.7243679999999986E-2</v>
      </c>
      <c r="G1307" s="6">
        <v>73.97</v>
      </c>
    </row>
    <row r="1308" spans="1:7" ht="14.25">
      <c r="A1308" s="2">
        <v>43521</v>
      </c>
      <c r="B1308" s="3">
        <v>17</v>
      </c>
      <c r="C1308" s="3">
        <v>17</v>
      </c>
      <c r="D1308" s="3">
        <v>15.326530612244897</v>
      </c>
      <c r="E1308" s="3">
        <v>139.02000000000001</v>
      </c>
      <c r="F1308" s="6">
        <v>7.0066080000000003E-2</v>
      </c>
      <c r="G1308" s="6">
        <v>77.069999999999993</v>
      </c>
    </row>
    <row r="1309" spans="1:7" ht="14.25">
      <c r="A1309" s="2">
        <v>43522</v>
      </c>
      <c r="B1309" s="3">
        <v>17</v>
      </c>
      <c r="C1309" s="3">
        <v>17</v>
      </c>
      <c r="D1309" s="3">
        <v>15.612244897959183</v>
      </c>
      <c r="E1309" s="3">
        <v>137.12</v>
      </c>
      <c r="F1309" s="6">
        <v>6.910848E-2</v>
      </c>
      <c r="G1309" s="6">
        <v>76.02</v>
      </c>
    </row>
    <row r="1310" spans="1:7" ht="14.25">
      <c r="A1310" s="2">
        <v>43523</v>
      </c>
      <c r="B1310" s="3">
        <v>16</v>
      </c>
      <c r="C1310" s="3">
        <v>16</v>
      </c>
      <c r="D1310" s="3">
        <v>15.755102040816325</v>
      </c>
      <c r="E1310" s="3">
        <v>139.25761120000001</v>
      </c>
      <c r="F1310" s="6">
        <v>7.0185836044800012E-2</v>
      </c>
      <c r="G1310" s="6">
        <v>77.2</v>
      </c>
    </row>
    <row r="1311" spans="1:7" ht="14.25">
      <c r="A1311" s="2">
        <v>43524</v>
      </c>
      <c r="B1311" s="3">
        <v>19</v>
      </c>
      <c r="C1311" s="3">
        <v>19</v>
      </c>
      <c r="D1311" s="3">
        <v>15.755102040816325</v>
      </c>
      <c r="E1311" s="3">
        <v>135.97236280000001</v>
      </c>
      <c r="F1311" s="6">
        <v>6.8530070851200012E-2</v>
      </c>
      <c r="G1311" s="6">
        <v>75.38</v>
      </c>
    </row>
    <row r="1312" spans="1:7" ht="14.25">
      <c r="A1312" s="2">
        <v>43525</v>
      </c>
      <c r="B1312" s="3">
        <v>13</v>
      </c>
      <c r="C1312" s="3">
        <v>13</v>
      </c>
      <c r="D1312" s="3">
        <v>15.612244897959183</v>
      </c>
      <c r="E1312" s="3">
        <v>136.70720349999999</v>
      </c>
      <c r="F1312" s="6">
        <v>6.8900430563999984E-2</v>
      </c>
      <c r="G1312" s="6">
        <v>75.790000000000006</v>
      </c>
    </row>
    <row r="1313" spans="1:7" ht="14.25">
      <c r="A1313" s="2">
        <v>43526</v>
      </c>
      <c r="B1313" s="3">
        <v>12</v>
      </c>
      <c r="C1313" s="3">
        <v>12</v>
      </c>
      <c r="D1313" s="3">
        <v>15.469387755102039</v>
      </c>
      <c r="E1313" s="3">
        <v>136.5113733</v>
      </c>
      <c r="F1313" s="6">
        <v>6.8801732143200012E-2</v>
      </c>
      <c r="G1313" s="6">
        <v>75.680000000000007</v>
      </c>
    </row>
    <row r="1314" spans="1:7" ht="14.25">
      <c r="A1314" s="2">
        <v>43527</v>
      </c>
      <c r="B1314" s="3">
        <v>12</v>
      </c>
      <c r="C1314" s="3">
        <v>12</v>
      </c>
      <c r="D1314" s="3">
        <v>15.326530612244897</v>
      </c>
      <c r="E1314" s="3">
        <v>134.59674720000001</v>
      </c>
      <c r="F1314" s="6">
        <v>6.7836760588800005E-2</v>
      </c>
      <c r="G1314" s="6">
        <v>74.62</v>
      </c>
    </row>
    <row r="1315" spans="1:7" ht="14.25">
      <c r="A1315" s="2">
        <v>43528</v>
      </c>
      <c r="B1315" s="3">
        <v>13</v>
      </c>
      <c r="C1315" s="3">
        <v>13</v>
      </c>
      <c r="D1315" s="3">
        <v>15.040816326530612</v>
      </c>
      <c r="E1315" s="3">
        <v>131.3225377</v>
      </c>
      <c r="F1315" s="6">
        <v>6.3428785709100002E-2</v>
      </c>
      <c r="G1315" s="6">
        <v>69.77</v>
      </c>
    </row>
    <row r="1316" spans="1:7" ht="14.25">
      <c r="A1316" s="2">
        <v>43529</v>
      </c>
      <c r="B1316" s="3">
        <v>13</v>
      </c>
      <c r="C1316" s="3">
        <v>13</v>
      </c>
      <c r="D1316" s="3">
        <v>14.857142857142858</v>
      </c>
      <c r="E1316" s="3">
        <v>126.50877939999999</v>
      </c>
      <c r="F1316" s="6">
        <v>3.9850265510999995E-2</v>
      </c>
      <c r="G1316" s="6">
        <v>43.84</v>
      </c>
    </row>
    <row r="1317" spans="1:7" ht="14.25">
      <c r="A1317" s="2">
        <v>43530</v>
      </c>
      <c r="B1317" s="3">
        <v>14</v>
      </c>
      <c r="C1317" s="3">
        <v>14</v>
      </c>
      <c r="D1317" s="3">
        <v>14.714285714285714</v>
      </c>
      <c r="E1317" s="3">
        <v>138.01416979999999</v>
      </c>
      <c r="F1317" s="6">
        <v>4.3474463487000001E-2</v>
      </c>
      <c r="G1317" s="6">
        <v>47.82</v>
      </c>
    </row>
    <row r="1318" spans="1:7" ht="14.25">
      <c r="A1318" s="2">
        <v>43531</v>
      </c>
      <c r="B1318" s="3">
        <v>14</v>
      </c>
      <c r="C1318" s="3">
        <v>14</v>
      </c>
      <c r="D1318" s="3">
        <v>14.642857142857142</v>
      </c>
      <c r="E1318" s="3">
        <v>140.17149689999999</v>
      </c>
      <c r="F1318" s="6">
        <v>4.4154021523500002E-2</v>
      </c>
      <c r="G1318" s="6">
        <v>48.57</v>
      </c>
    </row>
    <row r="1319" spans="1:7" ht="14.25">
      <c r="A1319" s="2">
        <v>43532</v>
      </c>
      <c r="B1319" s="3">
        <v>13</v>
      </c>
      <c r="C1319" s="3">
        <v>13</v>
      </c>
      <c r="D1319" s="3">
        <v>14.5</v>
      </c>
      <c r="E1319" s="3">
        <v>137.69344430000001</v>
      </c>
      <c r="F1319" s="6">
        <v>4.3373434954500009E-2</v>
      </c>
      <c r="G1319" s="6">
        <v>47.71</v>
      </c>
    </row>
    <row r="1320" spans="1:7" ht="14.25">
      <c r="A1320" s="2">
        <v>43533</v>
      </c>
      <c r="B1320" s="3">
        <v>12</v>
      </c>
      <c r="C1320" s="3">
        <v>12</v>
      </c>
      <c r="D1320" s="3">
        <v>14.357142857142858</v>
      </c>
      <c r="E1320" s="3">
        <v>134.3885995</v>
      </c>
      <c r="F1320" s="6">
        <v>3.9510248253000001E-2</v>
      </c>
      <c r="G1320" s="6">
        <v>43.46</v>
      </c>
    </row>
    <row r="1321" spans="1:7" ht="14.25">
      <c r="A1321" s="2">
        <v>43534</v>
      </c>
      <c r="B1321" s="3">
        <v>12</v>
      </c>
      <c r="C1321" s="3">
        <v>12</v>
      </c>
      <c r="D1321" s="3">
        <v>14.071428571428571</v>
      </c>
      <c r="E1321" s="3">
        <v>138.1578083</v>
      </c>
      <c r="F1321" s="6">
        <v>4.0618395640199992E-2</v>
      </c>
      <c r="G1321" s="6">
        <v>44.68</v>
      </c>
    </row>
    <row r="1322" spans="1:7" ht="14.25">
      <c r="A1322" s="2">
        <v>43535</v>
      </c>
      <c r="B1322" s="3">
        <v>12</v>
      </c>
      <c r="C1322" s="3">
        <v>12</v>
      </c>
      <c r="D1322" s="3">
        <v>13.714285714285714</v>
      </c>
      <c r="E1322" s="3">
        <v>136.2261168</v>
      </c>
      <c r="F1322" s="6">
        <v>4.0050478339200002E-2</v>
      </c>
      <c r="G1322" s="6">
        <v>44.06</v>
      </c>
    </row>
    <row r="1323" spans="1:7" ht="14.25">
      <c r="A1323" s="2">
        <v>43536</v>
      </c>
      <c r="B1323" s="3">
        <v>12</v>
      </c>
      <c r="C1323" s="3">
        <v>12</v>
      </c>
      <c r="D1323" s="3">
        <v>13.357142857142858</v>
      </c>
      <c r="E1323" s="3">
        <v>133.51510390000001</v>
      </c>
      <c r="F1323" s="6">
        <v>3.6449623364700007E-2</v>
      </c>
      <c r="G1323" s="6">
        <v>40.090000000000003</v>
      </c>
    </row>
    <row r="1324" spans="1:7" ht="14.25">
      <c r="A1324" s="2">
        <v>43537</v>
      </c>
      <c r="B1324" s="3">
        <v>12</v>
      </c>
      <c r="C1324" s="3">
        <v>12</v>
      </c>
      <c r="D1324" s="3">
        <v>13.071428571428571</v>
      </c>
      <c r="E1324" s="3">
        <v>134.54816049999999</v>
      </c>
      <c r="F1324" s="6">
        <v>3.6731647816499999E-2</v>
      </c>
      <c r="G1324" s="6">
        <v>40.4</v>
      </c>
    </row>
    <row r="1325" spans="1:7" ht="14.25">
      <c r="A1325" s="2">
        <v>43538</v>
      </c>
      <c r="B1325" s="3">
        <v>11</v>
      </c>
      <c r="C1325" s="3">
        <v>11</v>
      </c>
      <c r="D1325" s="3">
        <v>12.5</v>
      </c>
      <c r="E1325" s="3">
        <v>132.2857478</v>
      </c>
      <c r="F1325" s="6">
        <v>3.6114009149399995E-2</v>
      </c>
      <c r="G1325" s="6">
        <v>39.729999999999997</v>
      </c>
    </row>
    <row r="1326" spans="1:7" ht="14.25">
      <c r="A1326" s="2">
        <v>43539</v>
      </c>
      <c r="B1326" s="3">
        <v>11</v>
      </c>
      <c r="C1326" s="3">
        <v>11</v>
      </c>
      <c r="D1326" s="3">
        <v>12.357142857142858</v>
      </c>
      <c r="E1326" s="3">
        <v>132.7787395</v>
      </c>
      <c r="F1326" s="6">
        <v>3.3460242353999997E-2</v>
      </c>
      <c r="G1326" s="6">
        <v>36.81</v>
      </c>
    </row>
    <row r="1327" spans="1:7" ht="14.25">
      <c r="A1327" s="2">
        <v>43540</v>
      </c>
      <c r="B1327" s="3">
        <v>10</v>
      </c>
      <c r="C1327" s="3">
        <v>10</v>
      </c>
      <c r="D1327" s="3">
        <v>12.214285714285714</v>
      </c>
      <c r="E1327" s="3">
        <v>137.53180399999999</v>
      </c>
      <c r="F1327" s="6">
        <v>3.4658014607999998E-2</v>
      </c>
      <c r="G1327" s="6">
        <v>38.119999999999997</v>
      </c>
    </row>
    <row r="1328" spans="1:7" ht="14.25">
      <c r="A1328" s="2">
        <v>43541</v>
      </c>
      <c r="B1328" s="3">
        <v>15</v>
      </c>
      <c r="C1328" s="3">
        <v>15</v>
      </c>
      <c r="D1328" s="3">
        <v>12.428571428571429</v>
      </c>
      <c r="E1328" s="3">
        <v>141.73382799999999</v>
      </c>
      <c r="F1328" s="6">
        <v>3.5716924655999994E-2</v>
      </c>
      <c r="G1328" s="6">
        <v>39.29</v>
      </c>
    </row>
    <row r="1329" spans="1:7" ht="14.25">
      <c r="A1329" s="2">
        <v>43542</v>
      </c>
      <c r="B1329" s="3">
        <v>196</v>
      </c>
      <c r="C1329" s="3">
        <v>12</v>
      </c>
      <c r="D1329" s="3">
        <v>12.357142857142858</v>
      </c>
      <c r="E1329" s="3">
        <v>139.51951450000001</v>
      </c>
      <c r="F1329" s="6">
        <v>4.9808466676500004E-2</v>
      </c>
      <c r="G1329" s="6">
        <v>54.79</v>
      </c>
    </row>
    <row r="1330" spans="1:7" ht="14.25">
      <c r="A1330" s="2">
        <v>43543</v>
      </c>
      <c r="B1330" s="3">
        <v>13</v>
      </c>
      <c r="C1330" s="3">
        <v>13</v>
      </c>
      <c r="D1330" s="3">
        <v>12.357142857142858</v>
      </c>
      <c r="E1330" s="3">
        <v>138.2544011</v>
      </c>
      <c r="F1330" s="6">
        <v>4.935682119269999E-2</v>
      </c>
      <c r="G1330" s="6">
        <v>54.29</v>
      </c>
    </row>
    <row r="1331" spans="1:7" ht="14.25">
      <c r="A1331" s="2">
        <v>43544</v>
      </c>
      <c r="B1331" s="3">
        <v>12</v>
      </c>
      <c r="C1331" s="3">
        <v>12</v>
      </c>
      <c r="D1331" s="3">
        <v>12.214285714285714</v>
      </c>
      <c r="E1331" s="3">
        <v>139.02783500000001</v>
      </c>
      <c r="F1331" s="6">
        <v>4.9632937095000003E-2</v>
      </c>
      <c r="G1331" s="6">
        <v>54.6</v>
      </c>
    </row>
    <row r="1332" spans="1:7" ht="14.25">
      <c r="A1332" s="2">
        <v>43545</v>
      </c>
      <c r="B1332" s="3">
        <v>14</v>
      </c>
      <c r="C1332" s="3">
        <v>14</v>
      </c>
      <c r="D1332" s="3">
        <v>12.214285714285714</v>
      </c>
      <c r="E1332" s="3">
        <v>139.6699745</v>
      </c>
      <c r="F1332" s="6">
        <v>4.9862180896499998E-2</v>
      </c>
      <c r="G1332" s="6">
        <v>54.85</v>
      </c>
    </row>
    <row r="1333" spans="1:7" ht="14.25">
      <c r="A1333" s="2">
        <v>43546</v>
      </c>
      <c r="B1333" s="3">
        <v>13</v>
      </c>
      <c r="C1333" s="3">
        <v>13</v>
      </c>
      <c r="D1333" s="3">
        <v>12.214285714285714</v>
      </c>
      <c r="E1333" s="3">
        <v>136.10375540000001</v>
      </c>
      <c r="F1333" s="6">
        <v>4.8589040677799997E-2</v>
      </c>
      <c r="G1333" s="6">
        <v>53.45</v>
      </c>
    </row>
    <row r="1334" spans="1:7" ht="14.25">
      <c r="A1334" s="2">
        <v>43547</v>
      </c>
      <c r="B1334" s="3">
        <v>11</v>
      </c>
      <c r="C1334" s="3">
        <v>11</v>
      </c>
      <c r="D1334" s="3">
        <v>12.142857142857142</v>
      </c>
      <c r="E1334" s="3">
        <v>136.25668189999999</v>
      </c>
      <c r="F1334" s="6">
        <v>4.8643635438299998E-2</v>
      </c>
      <c r="G1334" s="6">
        <v>53.51</v>
      </c>
    </row>
    <row r="1335" spans="1:7" ht="14.25">
      <c r="A1335" s="2">
        <v>43548</v>
      </c>
      <c r="B1335" s="3">
        <v>11</v>
      </c>
      <c r="C1335" s="3">
        <v>11</v>
      </c>
      <c r="D1335" s="3">
        <v>12.071428571428571</v>
      </c>
      <c r="E1335" s="3">
        <v>137.6597558</v>
      </c>
      <c r="F1335" s="6">
        <v>4.9144532820600002E-2</v>
      </c>
      <c r="G1335" s="6">
        <v>54.06</v>
      </c>
    </row>
    <row r="1336" spans="1:7" ht="14.25">
      <c r="A1336" s="2">
        <v>43549</v>
      </c>
      <c r="B1336" s="3">
        <v>13</v>
      </c>
      <c r="C1336" s="3">
        <v>13</v>
      </c>
      <c r="D1336" s="3">
        <v>12.142857142857142</v>
      </c>
      <c r="E1336" s="3">
        <v>136.30214219999999</v>
      </c>
      <c r="F1336" s="6">
        <v>4.8659864765399997E-2</v>
      </c>
      <c r="G1336" s="6">
        <v>53.53</v>
      </c>
    </row>
    <row r="1337" spans="1:7" ht="14.25">
      <c r="A1337" s="2">
        <v>43550</v>
      </c>
      <c r="B1337" s="3">
        <v>13</v>
      </c>
      <c r="C1337" s="3">
        <v>13</v>
      </c>
      <c r="D1337" s="3">
        <v>12.214285714285714</v>
      </c>
      <c r="E1337" s="3">
        <v>134.4136274</v>
      </c>
      <c r="F1337" s="6">
        <v>4.79856649818E-2</v>
      </c>
      <c r="G1337" s="6">
        <v>52.78</v>
      </c>
    </row>
    <row r="1338" spans="1:7" ht="14.25">
      <c r="A1338" s="2">
        <v>43551</v>
      </c>
      <c r="B1338" s="3">
        <v>14</v>
      </c>
      <c r="C1338" s="3">
        <v>14</v>
      </c>
      <c r="D1338" s="3">
        <v>12.357142857142858</v>
      </c>
      <c r="E1338" s="3">
        <v>134.38738470000001</v>
      </c>
      <c r="F1338" s="6">
        <v>4.7976296337899994E-2</v>
      </c>
      <c r="G1338" s="6">
        <v>52.77</v>
      </c>
    </row>
    <row r="1339" spans="1:7" ht="14.25">
      <c r="A1339" s="2">
        <v>43552</v>
      </c>
      <c r="B1339" s="3">
        <v>12</v>
      </c>
      <c r="C1339" s="3">
        <v>12</v>
      </c>
      <c r="D1339" s="3">
        <v>12.428571428571429</v>
      </c>
      <c r="E1339" s="3">
        <v>140.26081350000001</v>
      </c>
      <c r="F1339" s="6">
        <v>5.0073110419500001E-2</v>
      </c>
      <c r="G1339" s="6">
        <v>55.08</v>
      </c>
    </row>
    <row r="1340" spans="1:7" ht="14.25">
      <c r="A1340" s="2">
        <v>43553</v>
      </c>
      <c r="B1340" s="3">
        <v>13</v>
      </c>
      <c r="C1340" s="3">
        <v>13</v>
      </c>
      <c r="D1340" s="3">
        <v>12.571428571428571</v>
      </c>
      <c r="E1340" s="3">
        <v>138.21227730000001</v>
      </c>
      <c r="F1340" s="6">
        <v>4.9341782996100009E-2</v>
      </c>
      <c r="G1340" s="6">
        <v>54.28</v>
      </c>
    </row>
    <row r="1341" spans="1:7" ht="14.25">
      <c r="A1341" s="2">
        <v>43554</v>
      </c>
      <c r="B1341" s="3">
        <v>10</v>
      </c>
      <c r="C1341" s="3">
        <v>10</v>
      </c>
      <c r="D1341" s="3">
        <v>12.571428571428571</v>
      </c>
      <c r="E1341" s="3">
        <v>144.87669450000001</v>
      </c>
      <c r="F1341" s="6">
        <v>5.172097993650001E-2</v>
      </c>
      <c r="G1341" s="6">
        <v>56.89</v>
      </c>
    </row>
    <row r="1342" spans="1:7" ht="14.25">
      <c r="A1342" s="2">
        <v>43555</v>
      </c>
      <c r="B1342" s="3">
        <v>11</v>
      </c>
      <c r="C1342" s="3">
        <v>11</v>
      </c>
      <c r="D1342" s="3">
        <v>12.285714285714286</v>
      </c>
      <c r="E1342" s="3">
        <v>143.6266972</v>
      </c>
      <c r="F1342" s="6">
        <v>5.1274730900400002E-2</v>
      </c>
      <c r="G1342" s="6">
        <v>56.4</v>
      </c>
    </row>
    <row r="1343" spans="1:7" ht="14.25">
      <c r="A1343" s="2">
        <v>43556</v>
      </c>
      <c r="B1343" s="3">
        <v>13</v>
      </c>
      <c r="C1343" s="3">
        <v>13</v>
      </c>
      <c r="D1343" s="3">
        <v>12.357142857142858</v>
      </c>
      <c r="E1343" s="3">
        <v>142.4062677</v>
      </c>
      <c r="F1343" s="6">
        <v>3.5886379460399999E-2</v>
      </c>
      <c r="G1343" s="6">
        <v>39.479999999999997</v>
      </c>
    </row>
    <row r="1344" spans="1:7" ht="14.25">
      <c r="A1344" s="2">
        <v>43557</v>
      </c>
      <c r="B1344" s="3">
        <v>14</v>
      </c>
      <c r="C1344" s="3">
        <v>14</v>
      </c>
      <c r="D1344" s="3">
        <v>12.428571428571429</v>
      </c>
      <c r="E1344" s="3">
        <v>141.73776430000001</v>
      </c>
      <c r="F1344" s="6">
        <v>3.5717916603599999E-2</v>
      </c>
      <c r="G1344" s="6">
        <v>39.29</v>
      </c>
    </row>
    <row r="1345" spans="1:7" ht="14.25">
      <c r="A1345" s="2">
        <v>43558</v>
      </c>
      <c r="B1345" s="3">
        <v>17</v>
      </c>
      <c r="C1345" s="3">
        <v>17</v>
      </c>
      <c r="D1345" s="3">
        <v>12.785714285714286</v>
      </c>
      <c r="E1345" s="3">
        <v>164.61886150000001</v>
      </c>
      <c r="F1345" s="6">
        <v>4.4940949189500007E-2</v>
      </c>
      <c r="G1345" s="6">
        <v>49.44</v>
      </c>
    </row>
    <row r="1346" spans="1:7" ht="14.25">
      <c r="A1346" s="2">
        <v>43559</v>
      </c>
      <c r="B1346" s="3">
        <v>14</v>
      </c>
      <c r="C1346" s="3">
        <v>14</v>
      </c>
      <c r="D1346" s="3">
        <v>12.785714285714286</v>
      </c>
      <c r="E1346" s="3">
        <v>160.292644</v>
      </c>
      <c r="F1346" s="6">
        <v>4.3759891812000004E-2</v>
      </c>
      <c r="G1346" s="6">
        <v>48.14</v>
      </c>
    </row>
    <row r="1347" spans="1:7" ht="14.25">
      <c r="A1347" s="2">
        <v>43560</v>
      </c>
      <c r="B1347" s="3">
        <v>12</v>
      </c>
      <c r="C1347" s="3">
        <v>12</v>
      </c>
      <c r="D1347" s="3">
        <v>12.714285714285714</v>
      </c>
      <c r="E1347" s="3">
        <v>157.7804936</v>
      </c>
      <c r="F1347" s="6">
        <v>4.30740747528E-2</v>
      </c>
      <c r="G1347" s="6">
        <v>47.38</v>
      </c>
    </row>
    <row r="1348" spans="1:7" ht="14.25">
      <c r="A1348" s="2">
        <v>43561</v>
      </c>
      <c r="B1348" s="3">
        <v>11</v>
      </c>
      <c r="C1348" s="3">
        <v>11</v>
      </c>
      <c r="D1348" s="3">
        <v>12.714285714285714</v>
      </c>
      <c r="E1348" s="3">
        <v>165.3066838</v>
      </c>
      <c r="F1348" s="6">
        <v>4.5128724677400006E-2</v>
      </c>
      <c r="G1348" s="6">
        <v>49.64</v>
      </c>
    </row>
    <row r="1349" spans="1:7" ht="14.25">
      <c r="A1349" s="2">
        <v>43562</v>
      </c>
      <c r="B1349" s="3">
        <v>11</v>
      </c>
      <c r="C1349" s="3">
        <v>11</v>
      </c>
      <c r="D1349" s="3">
        <v>12.714285714285714</v>
      </c>
      <c r="E1349" s="3">
        <v>166.0081375</v>
      </c>
      <c r="F1349" s="6">
        <v>4.5320221537500004E-2</v>
      </c>
      <c r="G1349" s="6">
        <v>49.85</v>
      </c>
    </row>
    <row r="1350" spans="1:7" ht="14.25">
      <c r="A1350" s="2">
        <v>43563</v>
      </c>
      <c r="B1350" s="3">
        <v>13</v>
      </c>
      <c r="C1350" s="3">
        <v>13</v>
      </c>
      <c r="D1350" s="3">
        <v>12.714285714285714</v>
      </c>
      <c r="E1350" s="3">
        <v>174.78061589999999</v>
      </c>
      <c r="F1350" s="6">
        <v>4.7715108140699999E-2</v>
      </c>
      <c r="G1350" s="6">
        <v>52.49</v>
      </c>
    </row>
    <row r="1351" spans="1:7" ht="14.25">
      <c r="A1351" s="2">
        <v>43564</v>
      </c>
      <c r="B1351" s="3">
        <v>12</v>
      </c>
      <c r="C1351" s="3">
        <v>12</v>
      </c>
      <c r="D1351" s="3">
        <v>12.642857142857142</v>
      </c>
      <c r="E1351" s="3">
        <v>179.84049659999999</v>
      </c>
      <c r="F1351" s="6">
        <v>4.9096455571799993E-2</v>
      </c>
      <c r="G1351" s="6">
        <v>54.01</v>
      </c>
    </row>
    <row r="1352" spans="1:7" ht="14.25">
      <c r="A1352" s="2">
        <v>43565</v>
      </c>
      <c r="B1352" s="3">
        <v>15</v>
      </c>
      <c r="C1352" s="3">
        <v>15</v>
      </c>
      <c r="D1352" s="3">
        <v>12.714285714285714</v>
      </c>
      <c r="E1352" s="3">
        <v>175.21780079999999</v>
      </c>
      <c r="F1352" s="6">
        <v>4.7834459618400001E-2</v>
      </c>
      <c r="G1352" s="6">
        <v>52.62</v>
      </c>
    </row>
    <row r="1353" spans="1:7" ht="14.25">
      <c r="A1353" s="2">
        <v>43566</v>
      </c>
      <c r="B1353" s="3">
        <v>12</v>
      </c>
      <c r="C1353" s="3">
        <v>12</v>
      </c>
      <c r="D1353" s="3">
        <v>12.714285714285714</v>
      </c>
      <c r="E1353" s="3">
        <v>177.3454251</v>
      </c>
      <c r="F1353" s="6">
        <v>4.8415301052299999E-2</v>
      </c>
      <c r="G1353" s="6">
        <v>53.26</v>
      </c>
    </row>
    <row r="1354" spans="1:7" ht="14.25">
      <c r="A1354" s="2">
        <v>43567</v>
      </c>
      <c r="B1354" s="3">
        <v>12</v>
      </c>
      <c r="C1354" s="3">
        <v>12</v>
      </c>
      <c r="D1354" s="3">
        <v>12.642857142857142</v>
      </c>
      <c r="E1354" s="3">
        <v>164.80945779999999</v>
      </c>
      <c r="F1354" s="6">
        <v>4.4992981979399993E-2</v>
      </c>
      <c r="G1354" s="6">
        <v>49.49</v>
      </c>
    </row>
    <row r="1355" spans="1:7" ht="14.25">
      <c r="A1355" s="2">
        <v>43568</v>
      </c>
      <c r="B1355" s="3">
        <v>11</v>
      </c>
      <c r="C1355" s="3">
        <v>11</v>
      </c>
      <c r="D1355" s="3">
        <v>12.714285714285714</v>
      </c>
      <c r="E1355" s="3">
        <v>164.02266760000001</v>
      </c>
      <c r="F1355" s="6">
        <v>4.4778188254800004E-2</v>
      </c>
      <c r="G1355" s="6">
        <v>49.26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시트1</vt:lpstr>
      <vt:lpstr>~ 2019-04-13</vt:lpstr>
      <vt:lpstr>Average Gas Price</vt:lpstr>
      <vt:lpstr>Sheet1</vt:lpstr>
      <vt:lpstr>~ 2019-04-13 (Final)</vt:lpstr>
      <vt:lpstr>All</vt:lpstr>
      <vt:lpstr>~ 19-04-13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김성부(Seongbu Kim)</cp:lastModifiedBy>
  <dcterms:modified xsi:type="dcterms:W3CDTF">2022-05-06T13:08:18Z</dcterms:modified>
</cp:coreProperties>
</file>