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E:\CENTRAL FOLDER\Data Analytics\"/>
    </mc:Choice>
  </mc:AlternateContent>
  <xr:revisionPtr revIDLastSave="0" documentId="13_ncr:1_{503BF947-787F-48A8-87D7-108B693D1759}" xr6:coauthVersionLast="47" xr6:coauthVersionMax="47" xr10:uidLastSave="{00000000-0000-0000-0000-000000000000}"/>
  <bookViews>
    <workbookView xWindow="-108" yWindow="-108" windowWidth="23256" windowHeight="12456" firstSheet="2" activeTab="8" xr2:uid="{FD565066-2795-426D-AD70-B3D6A630CBF6}"/>
  </bookViews>
  <sheets>
    <sheet name="Sheet1" sheetId="2" r:id="rId1"/>
    <sheet name="MonthlySales" sheetId="4" r:id="rId2"/>
    <sheet name="Top5Customer" sheetId="5" r:id="rId3"/>
    <sheet name="SalesByState" sheetId="6" r:id="rId4"/>
    <sheet name="Sheet11" sheetId="12" r:id="rId5"/>
    <sheet name="Sheet12" sheetId="13" r:id="rId6"/>
    <sheet name="salesdata" sheetId="1" r:id="rId7"/>
    <sheet name="CustomerCount" sheetId="9" r:id="rId8"/>
    <sheet name="Report_Exel1" sheetId="10" r:id="rId9"/>
  </sheets>
  <definedNames>
    <definedName name="_xlchart.v2.0" hidden="1">Sheet1!$D$4:$D$20</definedName>
    <definedName name="_xlchart.v2.1" hidden="1">Sheet1!$E$4:$E$20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<sst xmlns="http://schemas.openxmlformats.org/spreadsheetml/2006/main" count="53186" uniqueCount="2729">
  <si>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</si>
  <si>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</si>
  <si>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</si>
  <si>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</si>
  <si>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</si>
  <si>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</si>
  <si>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</si>
  <si>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</si>
  <si>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</si>
  <si>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</si>
  <si>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</si>
  <si>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</si>
  <si>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</si>
  <si>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</si>
  <si>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</si>
  <si>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</si>
  <si>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</si>
  <si>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</si>
  <si>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</si>
  <si>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</si>
  <si>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</si>
  <si>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</si>
  <si>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</si>
  <si>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</si>
  <si>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</si>
  <si>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</si>
  <si>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</si>
  <si>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</si>
  <si>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</si>
  <si>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</si>
  <si>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</si>
  <si>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</si>
  <si>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</si>
  <si>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</si>
  <si>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</si>
  <si>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</si>
  <si>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</si>
  <si>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</si>
  <si>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</si>
  <si>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</si>
  <si>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</si>
  <si>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</si>
  <si>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</si>
  <si>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</si>
  <si>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</si>
  <si>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</si>
  <si>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</si>
  <si>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</si>
  <si>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</si>
  <si>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</si>
  <si>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</si>
  <si>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</si>
  <si>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</si>
  <si>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</si>
  <si>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</si>
  <si>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</si>
  <si>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</si>
  <si>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</si>
  <si>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</si>
  <si>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</si>
  <si>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</si>
  <si>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</si>
  <si>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</si>
  <si>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</si>
  <si>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</si>
  <si>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</si>
  <si>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</si>
  <si>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</si>
  <si>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</si>
  <si>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</si>
  <si>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</si>
  <si>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</si>
  <si>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</si>
  <si>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</si>
  <si>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</si>
  <si>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</si>
  <si>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</si>
  <si>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</si>
  <si>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</si>
  <si>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</si>
  <si>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</si>
  <si>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</si>
  <si>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</si>
  <si>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</si>
  <si>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</si>
  <si>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</si>
  <si>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</si>
  <si>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</si>
  <si>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</si>
  <si>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</si>
  <si>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</si>
  <si>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</si>
  <si>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</si>
  <si>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</si>
  <si>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</si>
  <si>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</si>
  <si>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</si>
  <si>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</si>
  <si>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</si>
  <si>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</si>
  <si>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</si>
  <si>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</si>
  <si>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</si>
  <si>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</si>
  <si>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</si>
  <si>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</si>
  <si>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</si>
  <si>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</si>
  <si>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</si>
  <si>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</si>
  <si>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</si>
  <si>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</si>
  <si>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</si>
  <si>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</si>
  <si>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</si>
  <si>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</si>
  <si>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</si>
  <si>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</si>
  <si>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</si>
  <si>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</si>
  <si>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</si>
  <si>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</si>
  <si>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</si>
  <si>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</si>
  <si>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</si>
  <si>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</si>
  <si>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</si>
  <si>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</si>
  <si>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</si>
  <si>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</si>
  <si>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</si>
  <si>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</si>
  <si>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</si>
  <si>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</si>
  <si>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</si>
  <si>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</si>
  <si>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</si>
  <si>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</si>
  <si>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</si>
  <si>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</si>
  <si>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</si>
  <si>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</si>
  <si>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</si>
  <si>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</si>
  <si>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</si>
  <si>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</si>
  <si>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</si>
  <si>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</si>
  <si>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</si>
  <si>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</si>
  <si>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</si>
  <si>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</si>
  <si>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</si>
  <si>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</si>
  <si>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</si>
  <si>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</si>
  <si>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</si>
  <si>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</si>
  <si>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</si>
  <si>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</si>
  <si>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</si>
  <si>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</si>
  <si>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</si>
  <si>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</si>
  <si>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</si>
  <si>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</si>
  <si>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</si>
  <si>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</si>
  <si>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</si>
  <si>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</si>
  <si>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</si>
  <si>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</si>
  <si>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</si>
  <si>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</si>
  <si>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</si>
  <si>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</si>
  <si>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</si>
  <si>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</si>
  <si>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</si>
  <si>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</si>
  <si>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</si>
  <si>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</si>
  <si>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</si>
  <si>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</si>
  <si>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</si>
  <si>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</si>
  <si>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</si>
  <si>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</si>
  <si>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</si>
  <si>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</si>
  <si>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</si>
  <si>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</si>
  <si>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</si>
  <si>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</si>
  <si>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</si>
  <si>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</si>
  <si>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</si>
  <si>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</si>
  <si>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</si>
  <si>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</si>
  <si>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</si>
  <si>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</si>
  <si>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</si>
  <si>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</si>
  <si>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</si>
  <si>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</si>
  <si>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</si>
  <si>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</si>
  <si>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</si>
  <si>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</si>
  <si>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</si>
  <si>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</si>
  <si>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</si>
  <si>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</si>
  <si>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</si>
  <si>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</si>
  <si>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</si>
  <si>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</si>
  <si>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</si>
  <si>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</si>
  <si>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</si>
  <si>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</si>
  <si>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</si>
  <si>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</si>
  <si>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</si>
  <si>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</si>
  <si>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</si>
  <si>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</si>
  <si>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</si>
  <si>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</si>
  <si>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</si>
  <si>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</si>
  <si>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</si>
  <si>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</si>
  <si>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</si>
  <si>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</si>
  <si>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</si>
  <si>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</si>
  <si>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</si>
  <si>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</si>
  <si>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</si>
  <si>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</si>
  <si>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</si>
  <si>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</si>
  <si>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</si>
  <si>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</si>
  <si>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</si>
  <si>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</si>
  <si>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</si>
  <si>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</si>
  <si>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</si>
  <si>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</si>
  <si>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</si>
  <si>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</si>
  <si>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</si>
  <si>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</si>
  <si>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</si>
  <si>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</si>
  <si>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</si>
  <si>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</si>
  <si>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</si>
  <si>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</si>
  <si>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</si>
  <si>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</si>
  <si>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</si>
  <si>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</si>
  <si>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</si>
  <si>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</si>
  <si>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</si>
  <si>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</si>
  <si>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</si>
  <si>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</si>
  <si>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</si>
  <si>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</si>
  <si>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</si>
  <si>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</si>
  <si>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</si>
  <si>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</si>
  <si>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</si>
  <si>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</si>
  <si>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</si>
  <si>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</si>
  <si>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</si>
  <si>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</si>
  <si>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</si>
  <si>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</si>
  <si>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</si>
  <si>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</si>
  <si>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</si>
  <si>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</si>
  <si>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</si>
  <si>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</si>
  <si>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</si>
  <si>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</si>
  <si>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</si>
  <si>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</si>
  <si>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</si>
  <si>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</si>
  <si>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</si>
  <si>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</si>
  <si>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</si>
  <si>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</si>
  <si>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</si>
  <si>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</si>
  <si>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</si>
  <si>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</si>
  <si>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</si>
  <si>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</si>
  <si>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</si>
  <si>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</si>
  <si>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</si>
  <si>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</si>
  <si>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</si>
  <si>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</si>
  <si>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</si>
  <si>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</si>
  <si>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</si>
  <si>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</si>
  <si>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</si>
  <si>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</si>
  <si>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</si>
  <si>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</si>
  <si>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</si>
  <si>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</si>
  <si>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</si>
  <si>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</si>
  <si>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</si>
  <si>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</si>
  <si>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</si>
  <si>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</si>
  <si>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</si>
  <si>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</si>
  <si>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</si>
  <si>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</si>
  <si>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</si>
  <si>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</si>
  <si>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</si>
  <si>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</si>
  <si>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</si>
  <si>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</si>
  <si>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</si>
  <si>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</si>
  <si>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</si>
  <si>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</si>
  <si>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</si>
  <si>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</si>
  <si>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</si>
  <si>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</si>
  <si>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</si>
  <si>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</si>
  <si>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</si>
  <si>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</si>
  <si>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</si>
  <si>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</si>
  <si>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</si>
  <si>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</si>
  <si>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</si>
  <si>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</si>
  <si>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</si>
  <si>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</si>
  <si>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</si>
  <si>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</si>
  <si>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</si>
  <si>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</si>
  <si>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</si>
  <si>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</si>
  <si>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</si>
  <si>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</si>
  <si>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</si>
  <si>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</si>
  <si>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</si>
  <si>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</si>
  <si>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</si>
  <si>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</si>
  <si>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</si>
  <si>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</si>
  <si>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</si>
  <si>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</si>
  <si>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</si>
  <si>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</si>
  <si>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</si>
  <si>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</si>
  <si>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</si>
  <si>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</si>
  <si>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</si>
  <si>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</si>
  <si>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</si>
  <si>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</si>
  <si>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</si>
  <si>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</si>
  <si>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</si>
  <si>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</si>
  <si>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</si>
  <si>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</si>
  <si>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</si>
  <si>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</si>
  <si>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</si>
  <si>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</si>
  <si>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</si>
  <si>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</si>
  <si>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</si>
  <si>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</si>
  <si>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</si>
  <si>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</si>
  <si>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</si>
  <si>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</si>
  <si>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</si>
  <si>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</si>
  <si>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</si>
  <si>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</si>
  <si>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</si>
  <si>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</si>
  <si>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</si>
  <si>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</si>
  <si>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</si>
  <si>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</si>
  <si>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</si>
  <si>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</si>
  <si>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</si>
  <si>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</si>
  <si>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</si>
  <si>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</si>
  <si>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</si>
  <si>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</si>
  <si>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</si>
  <si>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</si>
  <si>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</si>
  <si>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</si>
  <si>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</si>
  <si>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</si>
  <si>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</si>
  <si>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</si>
  <si>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</si>
  <si>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</si>
  <si>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</si>
  <si>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</si>
  <si>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</si>
  <si>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</si>
  <si>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</si>
  <si>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</si>
  <si>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</si>
  <si>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</si>
  <si>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</si>
  <si>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</si>
  <si>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</si>
  <si>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</si>
  <si>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</si>
  <si>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</si>
  <si>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</si>
  <si>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</si>
  <si>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</si>
  <si>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</si>
  <si>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</si>
  <si>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</si>
  <si>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</si>
  <si>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</si>
  <si>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</si>
  <si>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</si>
  <si>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</si>
  <si>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</si>
  <si>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</si>
  <si>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</si>
  <si>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</si>
  <si>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</si>
  <si>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</si>
  <si>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</si>
  <si>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</si>
  <si>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</si>
  <si>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</si>
  <si>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</si>
  <si>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</si>
  <si>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</si>
  <si>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</si>
  <si>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</si>
  <si>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</si>
  <si>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</si>
  <si>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</si>
  <si>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</si>
  <si>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</si>
  <si>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</si>
  <si>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</si>
  <si>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</si>
  <si>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</si>
  <si>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</si>
  <si>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</si>
  <si>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</si>
  <si>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</si>
  <si>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</si>
  <si>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</si>
  <si>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</si>
  <si>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</si>
  <si>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</si>
  <si>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</si>
  <si>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</si>
  <si>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</si>
  <si>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</si>
  <si>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</si>
  <si>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</si>
  <si>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</si>
  <si>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</si>
  <si>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</si>
  <si>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</si>
  <si>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</si>
  <si>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</si>
  <si>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</si>
  <si>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</si>
  <si>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</si>
  <si>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</si>
  <si>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</si>
  <si>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</si>
  <si>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</si>
  <si>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</si>
  <si>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</si>
  <si>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</si>
  <si>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</si>
  <si>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</si>
  <si>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</si>
  <si>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</si>
  <si>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</si>
  <si>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</si>
  <si>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</si>
  <si>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</si>
  <si>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</si>
  <si>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</si>
  <si>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</si>
  <si>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</si>
  <si>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</si>
  <si>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</si>
  <si>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</si>
  <si>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</si>
  <si>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</si>
  <si>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</si>
  <si>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</si>
  <si>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</si>
  <si>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</si>
  <si>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</si>
  <si>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</si>
  <si>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</si>
  <si>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</si>
  <si>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</si>
  <si>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</si>
  <si>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</si>
  <si>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</si>
  <si>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</si>
  <si>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</si>
  <si>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</si>
  <si>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</si>
  <si>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</si>
  <si>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</si>
  <si>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</si>
  <si>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</si>
  <si>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</si>
  <si>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</si>
  <si>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</si>
  <si>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</si>
  <si>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</si>
  <si>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</si>
  <si>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</si>
  <si>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</si>
  <si>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</si>
  <si>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</si>
  <si>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</si>
  <si>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</si>
  <si>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</si>
  <si>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</si>
  <si>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</si>
  <si>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</si>
  <si>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</si>
  <si>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</si>
  <si>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</si>
  <si>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</si>
  <si>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</si>
  <si>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</si>
  <si>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</si>
  <si>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</si>
  <si>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</si>
  <si>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</si>
  <si>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</si>
  <si>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</si>
  <si>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</si>
  <si>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</si>
  <si>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</si>
  <si>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</si>
  <si>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</si>
  <si>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</si>
  <si>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</si>
  <si>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</si>
  <si>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</si>
  <si>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</si>
  <si>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</si>
  <si>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</si>
  <si>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</si>
  <si>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</si>
  <si>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</si>
  <si>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</si>
  <si>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</si>
  <si>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</si>
  <si>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</si>
  <si>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</si>
  <si>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</si>
  <si>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</si>
  <si>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</si>
  <si>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</si>
  <si>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</si>
  <si>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</si>
  <si>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</si>
  <si>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</si>
  <si>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</si>
  <si>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</si>
  <si>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</si>
  <si>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</si>
  <si>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</si>
  <si>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</si>
  <si>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</si>
  <si>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</si>
  <si>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</si>
  <si>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</si>
  <si>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</si>
  <si>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</si>
  <si>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</si>
  <si>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</si>
  <si>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</si>
  <si>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</si>
  <si>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</si>
  <si>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</si>
  <si>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</si>
  <si>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</si>
  <si>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</si>
  <si>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</si>
  <si>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</si>
  <si>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</si>
  <si>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</si>
  <si>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</si>
  <si>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</si>
  <si>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</si>
  <si>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</si>
  <si>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</si>
  <si>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</si>
  <si>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</si>
  <si>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</si>
  <si>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</si>
  <si>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</si>
  <si>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</si>
  <si>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</si>
  <si>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</si>
  <si>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</si>
  <si>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</si>
  <si>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</si>
  <si>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</si>
  <si>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</si>
  <si>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</si>
  <si>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</si>
  <si>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</si>
  <si>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</si>
  <si>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</si>
  <si>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</si>
  <si>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</si>
  <si>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</si>
  <si>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</si>
  <si>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</si>
  <si>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</si>
  <si>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</si>
  <si>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</si>
  <si>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</si>
  <si>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</si>
  <si>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</si>
  <si>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</si>
  <si>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</si>
  <si>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</si>
  <si>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</si>
  <si>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</si>
  <si>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</si>
  <si>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</si>
  <si>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</si>
  <si>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</si>
  <si>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</si>
  <si>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</si>
  <si>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</si>
  <si>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</si>
  <si>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</si>
  <si>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</si>
  <si>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</si>
  <si>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</si>
  <si>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</si>
  <si>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</si>
  <si>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</si>
  <si>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</si>
  <si>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</si>
  <si>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</si>
  <si>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</si>
  <si>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</si>
  <si>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</si>
  <si>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</si>
  <si>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</si>
  <si>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</si>
  <si>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</si>
  <si>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</si>
  <si>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</si>
  <si>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</si>
  <si>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</si>
  <si>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</si>
  <si>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</si>
  <si>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</si>
  <si>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</si>
  <si>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</si>
  <si>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</si>
  <si>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</si>
  <si>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</si>
  <si>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</si>
  <si>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</si>
  <si>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</si>
  <si>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</si>
  <si>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</si>
  <si>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</si>
  <si>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</si>
  <si>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</si>
  <si>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</si>
  <si>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</si>
  <si>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</si>
  <si>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</si>
  <si>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</si>
  <si>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</si>
  <si>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</si>
  <si>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</si>
  <si>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</si>
  <si>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</si>
  <si>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</si>
  <si>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</si>
  <si>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</si>
  <si>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</si>
  <si>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</si>
  <si>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</si>
  <si>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</si>
  <si>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</si>
  <si>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</si>
  <si>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</si>
  <si>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</si>
  <si>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</si>
  <si>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</si>
  <si>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</si>
  <si>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</si>
  <si>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</si>
  <si>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</si>
  <si>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</si>
  <si>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</si>
  <si>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</si>
  <si>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</si>
  <si>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</si>
  <si>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</si>
  <si>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</si>
  <si>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</si>
  <si>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</si>
  <si>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</si>
  <si>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</si>
  <si>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</si>
  <si>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</si>
  <si>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</si>
  <si>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</si>
  <si>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</si>
  <si>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</si>
  <si>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</si>
  <si>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</si>
  <si>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</si>
  <si>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</si>
  <si>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</si>
  <si>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</si>
  <si>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</si>
  <si>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</si>
  <si>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</si>
  <si>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</si>
  <si>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</si>
  <si>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</si>
  <si>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</si>
  <si>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</si>
  <si>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</si>
  <si>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</si>
  <si>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</si>
  <si>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</si>
  <si>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</si>
  <si>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</si>
  <si>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</si>
  <si>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</si>
  <si>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</si>
  <si>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</si>
  <si>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</si>
  <si>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</si>
  <si>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</si>
  <si>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</si>
  <si>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</si>
  <si>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</si>
  <si>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</si>
  <si>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</si>
  <si>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</si>
  <si>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</si>
  <si>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</si>
  <si>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</si>
  <si>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</si>
  <si>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</si>
  <si>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</si>
  <si>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</si>
  <si>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</si>
  <si>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</si>
  <si>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</si>
  <si>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</si>
  <si>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</si>
  <si>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</si>
  <si>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</si>
  <si>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</si>
  <si>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</si>
  <si>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</si>
  <si>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</si>
  <si>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</si>
  <si>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</si>
  <si>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</si>
  <si>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</si>
  <si>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</si>
  <si>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</si>
  <si>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</si>
  <si>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</si>
  <si>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</si>
  <si>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</si>
  <si>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</si>
  <si>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</si>
  <si>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</si>
  <si>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</si>
  <si>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</si>
  <si>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</si>
  <si>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</si>
  <si>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</si>
  <si>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</si>
  <si>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</si>
  <si>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</si>
  <si>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</si>
  <si>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</si>
  <si>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</si>
  <si>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</si>
  <si>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</si>
  <si>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</si>
  <si>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</si>
  <si>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</si>
  <si>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</si>
  <si>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</si>
  <si>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</si>
  <si>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</si>
  <si>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</si>
  <si>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</si>
  <si>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</si>
  <si>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</si>
  <si>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</si>
  <si>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</si>
  <si>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</si>
  <si>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</si>
  <si>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</si>
  <si>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</si>
  <si>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</si>
  <si>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</si>
  <si>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</si>
  <si>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</si>
  <si>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</si>
  <si>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</si>
  <si>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</si>
  <si>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</si>
  <si>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</si>
  <si>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</si>
  <si>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</si>
  <si>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</si>
  <si>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</si>
  <si>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</si>
  <si>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</si>
  <si>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</si>
  <si>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</si>
  <si>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</si>
  <si>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</si>
  <si>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</si>
  <si>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</si>
  <si>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</si>
  <si>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</si>
  <si>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</si>
  <si>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</si>
  <si>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</si>
  <si>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</si>
  <si>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</si>
  <si>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</si>
  <si>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</si>
  <si>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</si>
  <si>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</si>
  <si>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</si>
  <si>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</si>
  <si>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</si>
  <si>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</si>
  <si>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</si>
  <si>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</si>
  <si>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</si>
  <si>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</si>
  <si>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</si>
  <si>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</si>
  <si>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</si>
  <si>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</si>
  <si>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</si>
  <si>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</si>
  <si>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</si>
  <si>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</si>
  <si>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</si>
  <si>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</si>
  <si>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</si>
  <si>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</si>
  <si>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</si>
  <si>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</si>
  <si>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</si>
  <si>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</si>
  <si>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</si>
  <si>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</si>
  <si>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</si>
  <si>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</si>
  <si>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</si>
  <si>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</si>
  <si>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</si>
  <si>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</si>
  <si>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</si>
  <si>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</si>
  <si>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</si>
  <si>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</si>
  <si>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</si>
  <si>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</si>
  <si>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</si>
  <si>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</si>
  <si>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</si>
  <si>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</si>
  <si>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</si>
  <si>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</si>
  <si>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</si>
  <si>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</si>
  <si>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</si>
  <si>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</si>
  <si>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</si>
  <si>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</si>
  <si>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</si>
  <si>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</si>
  <si>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</si>
  <si>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</si>
  <si>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</si>
  <si>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</si>
  <si>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</si>
  <si>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</si>
  <si>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</si>
  <si>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</si>
  <si>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</si>
  <si>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</si>
  <si>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</si>
  <si>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</si>
  <si>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</si>
  <si>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</si>
  <si>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</si>
  <si>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</si>
  <si>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</si>
  <si>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</si>
  <si>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</si>
  <si>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</si>
  <si>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</si>
  <si>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</si>
  <si>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</si>
  <si>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</si>
  <si>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</si>
  <si>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</si>
  <si>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</si>
  <si>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</si>
  <si>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</si>
  <si>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</si>
  <si>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</si>
  <si>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</si>
  <si>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</si>
  <si>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</si>
  <si>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</si>
  <si>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</si>
  <si>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</si>
  <si>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</si>
  <si>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</si>
  <si>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</si>
  <si>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</si>
  <si>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</si>
  <si>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</si>
  <si>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</si>
  <si>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</si>
  <si>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</si>
  <si>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</si>
  <si>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</si>
  <si>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</si>
  <si>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</si>
  <si>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</si>
  <si>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</si>
  <si>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</si>
  <si>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</si>
  <si>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</si>
  <si>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</si>
  <si>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</si>
  <si>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</si>
  <si>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</si>
  <si>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</si>
  <si>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</si>
  <si>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</si>
  <si>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</si>
  <si>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</si>
  <si>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</si>
  <si>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</si>
  <si>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</si>
  <si>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</si>
  <si>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</si>
  <si>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</si>
  <si>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</si>
  <si>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</si>
  <si>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</si>
  <si>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</si>
  <si>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</si>
  <si>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</si>
  <si>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</si>
  <si>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</si>
  <si>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</si>
  <si>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</si>
  <si>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</si>
  <si>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</si>
  <si>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</si>
  <si>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</si>
  <si>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</si>
  <si>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</si>
  <si>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</si>
  <si>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</si>
  <si>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</si>
  <si>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</si>
  <si>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</si>
  <si>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</si>
  <si>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</si>
  <si>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</si>
  <si>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</si>
  <si>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</si>
  <si>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</si>
  <si>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</si>
  <si>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</si>
  <si>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</si>
  <si>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</si>
  <si>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</si>
  <si>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</si>
  <si>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</si>
  <si>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</si>
  <si>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</si>
  <si>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</si>
  <si>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</si>
  <si>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</si>
  <si>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</si>
  <si>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</si>
  <si>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</si>
  <si>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</si>
  <si>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</si>
  <si>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</si>
  <si>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</si>
  <si>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</si>
  <si>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</si>
  <si>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</si>
  <si>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</si>
  <si>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</si>
  <si>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</si>
  <si>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</si>
  <si>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</si>
  <si>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</si>
  <si>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</si>
  <si>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</si>
  <si>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</si>
  <si>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</si>
  <si>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</si>
  <si>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</si>
  <si>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</si>
  <si>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</si>
  <si>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</si>
  <si>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</si>
  <si>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</si>
  <si>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</si>
  <si>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</si>
  <si>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</si>
  <si>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</si>
  <si>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</si>
  <si>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</si>
  <si>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</si>
  <si>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</si>
  <si>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</si>
  <si>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</si>
  <si>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</si>
  <si>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</si>
  <si>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</si>
  <si>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</si>
  <si>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</si>
  <si>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</si>
  <si>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</si>
  <si>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</si>
  <si>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</si>
  <si>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</si>
  <si>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</si>
  <si>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</si>
  <si>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</si>
  <si>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</si>
  <si>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</si>
  <si>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</si>
  <si>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</si>
  <si>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</si>
  <si>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</si>
  <si>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</si>
  <si>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</si>
  <si>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</si>
  <si>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</si>
  <si>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</si>
  <si>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</si>
  <si>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</si>
  <si>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</si>
  <si>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</si>
  <si>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</si>
  <si>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</si>
  <si>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</si>
  <si>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</si>
  <si>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</si>
  <si>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</si>
  <si>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</si>
  <si>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</si>
  <si>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</si>
  <si>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</si>
  <si>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</si>
  <si>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</si>
  <si>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</si>
  <si>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</si>
  <si>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</si>
  <si>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</si>
  <si>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</si>
  <si>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</si>
  <si>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</si>
  <si>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</si>
  <si>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</si>
  <si>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</si>
  <si>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</si>
  <si>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</si>
  <si>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</si>
  <si>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</si>
  <si>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</si>
  <si>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</si>
  <si>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</si>
  <si>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</si>
  <si>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</si>
  <si>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</si>
  <si>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</si>
  <si>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</si>
  <si>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</si>
  <si>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</si>
  <si>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</si>
  <si>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</si>
  <si>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</si>
  <si>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</si>
  <si>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</si>
  <si>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</si>
  <si>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</si>
  <si>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</si>
  <si>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</si>
  <si>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</si>
  <si>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</si>
  <si>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</si>
  <si>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</si>
  <si>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</si>
  <si>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</si>
  <si>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</si>
  <si>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</si>
  <si>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</si>
  <si>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</si>
  <si>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</si>
  <si>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</si>
  <si>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</si>
  <si>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</si>
  <si>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</si>
  <si>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</si>
  <si>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</si>
  <si>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</si>
  <si>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</si>
  <si>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</si>
  <si>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</si>
  <si>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</si>
  <si>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</si>
  <si>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</si>
  <si>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</si>
  <si>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</si>
  <si>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</si>
  <si>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</si>
  <si>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</si>
  <si>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</si>
  <si>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</si>
  <si>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</si>
  <si>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</si>
  <si>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</si>
  <si>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</si>
  <si>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</si>
  <si>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</si>
  <si>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</si>
  <si>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</si>
  <si>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</si>
  <si>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</si>
  <si>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</si>
  <si>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</si>
  <si>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</si>
  <si>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</si>
  <si>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</si>
  <si>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</si>
  <si>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</si>
  <si>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</si>
  <si>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</si>
  <si>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</si>
  <si>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</si>
  <si>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</si>
  <si>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</si>
  <si>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</si>
  <si>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</si>
  <si>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</si>
  <si>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</si>
  <si>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</si>
  <si>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</si>
  <si>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</si>
  <si>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</si>
  <si>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</si>
  <si>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</si>
  <si>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</si>
  <si>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</si>
  <si>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</si>
  <si>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</si>
  <si>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</si>
  <si>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</si>
  <si>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</si>
  <si>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</si>
  <si>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</si>
  <si>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</si>
  <si>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</si>
  <si>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</si>
  <si>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</si>
  <si>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</si>
  <si>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</si>
  <si>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</si>
  <si>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</si>
  <si>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</si>
  <si>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</si>
  <si>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</si>
  <si>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</si>
  <si>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</si>
  <si>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</si>
  <si>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</si>
  <si>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</si>
  <si>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</si>
  <si>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</si>
  <si>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</si>
  <si>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</si>
  <si>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</si>
  <si>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</si>
  <si>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</si>
  <si>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</si>
  <si>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</si>
  <si>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</si>
  <si>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</si>
  <si>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</si>
  <si>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</si>
  <si>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</si>
  <si>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</si>
  <si>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</si>
  <si>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</si>
  <si>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</si>
  <si>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</si>
  <si>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</si>
  <si>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</si>
  <si>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</si>
  <si>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</si>
  <si>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</si>
  <si>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</si>
  <si>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</si>
  <si>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</si>
  <si>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</si>
  <si>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</si>
  <si>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</si>
  <si>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</si>
  <si>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</si>
  <si>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</si>
  <si>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</si>
  <si>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</si>
  <si>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</si>
  <si>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</si>
  <si>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</si>
  <si>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</si>
  <si>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</si>
  <si>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</si>
  <si>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</si>
  <si>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</si>
  <si>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</si>
  <si>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</si>
  <si>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</si>
  <si>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</si>
  <si>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</si>
  <si>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</si>
  <si>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</si>
  <si>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</si>
  <si>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</si>
  <si>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</si>
  <si>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</si>
  <si>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</si>
  <si>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</si>
  <si>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</si>
  <si>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</si>
  <si>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</si>
  <si>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</si>
  <si>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</si>
  <si>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</si>
  <si>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</si>
  <si>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</si>
  <si>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</si>
  <si>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</si>
  <si>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</si>
  <si>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</si>
  <si>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</si>
  <si>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</si>
  <si>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</si>
  <si>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</si>
  <si>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</si>
  <si>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</si>
  <si>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</si>
  <si>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</si>
  <si>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</si>
  <si>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</si>
  <si>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</si>
  <si>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</si>
  <si>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</si>
  <si>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</si>
  <si>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</si>
  <si>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</si>
  <si>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</si>
  <si>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</si>
  <si>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</si>
  <si>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</si>
  <si>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</si>
  <si>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</si>
  <si>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</si>
  <si>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</si>
  <si>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</si>
  <si>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</si>
  <si>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</si>
  <si>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</si>
  <si>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</si>
  <si>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</si>
  <si>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</si>
  <si>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</si>
  <si>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</si>
  <si>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</si>
  <si>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</si>
  <si>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</si>
  <si>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</si>
  <si>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</si>
  <si>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</si>
  <si>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</si>
  <si>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</si>
  <si>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</si>
  <si>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</si>
  <si>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</si>
  <si>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</si>
  <si>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</si>
  <si>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</si>
  <si>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</si>
  <si>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</si>
  <si>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</si>
  <si>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</si>
  <si>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</si>
  <si>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</si>
  <si>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</si>
  <si>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</si>
  <si>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</si>
  <si>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</si>
  <si>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</si>
  <si>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</si>
  <si>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</si>
  <si>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</si>
  <si>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</si>
  <si>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</si>
  <si>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</si>
  <si>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</si>
  <si>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</si>
  <si>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</si>
  <si>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</si>
  <si>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</si>
  <si>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</si>
  <si>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</si>
  <si>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</si>
  <si>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</si>
  <si>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</si>
  <si>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</si>
  <si>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</si>
  <si>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</si>
  <si>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</si>
  <si>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</si>
  <si>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</si>
  <si>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</si>
  <si>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</si>
  <si>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</si>
  <si>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</si>
  <si>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</si>
  <si>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</si>
  <si>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</si>
  <si>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</si>
  <si>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</si>
  <si>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</si>
  <si>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</si>
  <si>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</si>
  <si>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</si>
  <si>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</si>
  <si>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</si>
  <si>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</si>
  <si>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</si>
  <si>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</si>
  <si>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</si>
  <si>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</si>
  <si>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</si>
  <si>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</si>
  <si>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</si>
  <si>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</si>
  <si>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</si>
  <si>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</si>
  <si>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</si>
  <si>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</si>
  <si>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</si>
  <si>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</si>
  <si>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</si>
  <si>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</si>
  <si>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</si>
  <si>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</si>
  <si>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</si>
  <si>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</si>
  <si>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</si>
  <si>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</si>
  <si>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</si>
  <si>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</si>
  <si>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</si>
  <si>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</si>
  <si>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</si>
  <si>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</si>
  <si>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</si>
  <si>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</si>
  <si>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</si>
  <si>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</si>
  <si>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</si>
  <si>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</si>
  <si>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</si>
  <si>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</si>
  <si>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</si>
  <si>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</si>
  <si>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</si>
  <si>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</si>
  <si>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</si>
  <si>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</si>
  <si>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</si>
  <si>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</si>
  <si>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</si>
  <si>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</si>
  <si>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</si>
  <si>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</si>
  <si>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</si>
  <si>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</si>
  <si>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</si>
  <si>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</si>
  <si>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</si>
  <si>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</si>
  <si>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</si>
  <si>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</si>
  <si>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</si>
  <si>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</si>
  <si>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</si>
  <si>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</si>
  <si>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</si>
  <si>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</si>
  <si>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</si>
  <si>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</si>
  <si>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</si>
  <si>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</si>
  <si>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</si>
  <si>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</si>
  <si>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</si>
  <si>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</si>
  <si>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</si>
  <si>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</si>
  <si>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</si>
  <si>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</si>
  <si>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</si>
  <si>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</si>
  <si>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</si>
  <si>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</si>
  <si>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</si>
  <si>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</si>
  <si>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</si>
  <si>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</si>
  <si>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</si>
  <si>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</si>
  <si>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</si>
  <si>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</si>
  <si>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</si>
  <si>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</si>
  <si>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</si>
  <si>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</si>
  <si>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</si>
  <si>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</si>
  <si>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</si>
  <si>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</si>
  <si>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</si>
  <si>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</si>
  <si>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</si>
  <si>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</si>
  <si>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</si>
  <si>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</si>
  <si>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</si>
  <si>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</si>
  <si>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</si>
  <si>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</si>
  <si>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</si>
  <si>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</si>
  <si>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</si>
  <si>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</si>
  <si>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</si>
  <si>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</si>
  <si>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</si>
  <si>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</si>
  <si>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</si>
  <si>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</si>
  <si>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</si>
  <si>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</si>
  <si>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</si>
  <si>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</si>
  <si>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</si>
  <si>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</si>
  <si>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</si>
  <si>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</si>
  <si>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</si>
  <si>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</si>
  <si>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</si>
  <si>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</si>
  <si>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</si>
  <si>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</si>
  <si>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</si>
  <si>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</si>
  <si>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</si>
  <si>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</si>
  <si>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</si>
  <si>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</si>
  <si>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</si>
  <si>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</si>
  <si>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</si>
  <si>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</si>
  <si>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</si>
  <si>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</si>
  <si>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</si>
  <si>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</si>
  <si>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</si>
  <si>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</si>
  <si>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</si>
  <si>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</si>
  <si>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</si>
  <si>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</si>
  <si>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</si>
  <si>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</si>
  <si>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</si>
  <si>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</si>
  <si>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</si>
  <si>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</si>
  <si>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</si>
  <si>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</si>
  <si>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</si>
  <si>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</si>
  <si>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</si>
  <si>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</si>
  <si>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</si>
  <si>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</si>
  <si>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</si>
  <si>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</si>
  <si>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</si>
  <si>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</si>
  <si>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</si>
  <si>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</si>
  <si>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</si>
  <si>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</si>
  <si>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</si>
  <si>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</si>
  <si>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</si>
  <si>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</si>
  <si>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</si>
  <si>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</si>
  <si>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</si>
  <si>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</si>
  <si>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</si>
  <si>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</si>
  <si>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</si>
  <si>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</si>
  <si>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</si>
  <si>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</si>
  <si>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</si>
  <si>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</si>
  <si>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</si>
  <si>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</si>
  <si>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</si>
  <si>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</si>
  <si>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</si>
  <si>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</si>
  <si>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</si>
  <si>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</si>
  <si>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</si>
  <si>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</si>
  <si>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</si>
  <si>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</si>
  <si>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</si>
  <si>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</si>
  <si>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</si>
  <si>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</si>
  <si>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</si>
  <si>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</si>
  <si>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</si>
  <si>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</si>
  <si>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</si>
  <si>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</si>
  <si>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</si>
  <si>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</si>
  <si>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</si>
  <si>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</si>
  <si>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</si>
  <si>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</si>
  <si>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</si>
  <si>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</si>
  <si>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</si>
  <si>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</si>
  <si>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</si>
  <si>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</si>
  <si>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</si>
  <si>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</si>
  <si>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</si>
  <si>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</si>
  <si>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</si>
  <si>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</si>
  <si>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</si>
  <si>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</si>
  <si>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</si>
  <si>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</si>
  <si>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</si>
  <si>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</si>
  <si>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</si>
  <si>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</si>
  <si>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</si>
  <si>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</si>
  <si>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</si>
  <si>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</si>
  <si>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</si>
  <si>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</si>
  <si>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</si>
  <si>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</si>
  <si>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</si>
  <si>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</si>
  <si>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</si>
  <si>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</si>
  <si>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</si>
  <si>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</si>
  <si>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</si>
  <si>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</si>
  <si>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</si>
  <si>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</si>
  <si>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</si>
  <si>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</si>
  <si>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</si>
  <si>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</si>
  <si>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</si>
  <si>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</si>
  <si>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</si>
  <si>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</si>
  <si>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</si>
  <si>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</si>
  <si>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</si>
  <si>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</si>
  <si>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</si>
  <si>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</si>
  <si>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</si>
  <si>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</si>
  <si>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</si>
  <si>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</si>
  <si>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</si>
  <si>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</si>
  <si>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</si>
  <si>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</si>
  <si>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</si>
  <si>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</si>
  <si>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</si>
  <si>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</si>
  <si>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</si>
  <si>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</si>
  <si>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</si>
  <si>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</si>
  <si>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</si>
  <si>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</si>
  <si>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</si>
  <si>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</si>
  <si>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</si>
  <si>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</si>
  <si>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</si>
  <si>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</si>
  <si>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</si>
  <si>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</si>
  <si>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</si>
  <si>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</si>
  <si>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</si>
  <si>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</si>
  <si>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</si>
  <si>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</si>
  <si>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</si>
  <si>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</si>
  <si>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</si>
  <si>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</si>
  <si>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</si>
  <si>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</si>
  <si>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</si>
  <si>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</si>
  <si>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</si>
  <si>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</si>
  <si>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</si>
  <si>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</si>
  <si>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</si>
  <si>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</si>
  <si>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</si>
  <si>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</si>
  <si>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</si>
  <si>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</si>
  <si>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</si>
  <si>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</si>
  <si>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</si>
  <si>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</si>
  <si>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</si>
  <si>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</si>
  <si>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</si>
  <si>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</si>
  <si>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</si>
  <si>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</si>
  <si>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</si>
  <si>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</si>
  <si>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</si>
  <si>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</si>
  <si>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</si>
  <si>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</si>
  <si>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</si>
  <si>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</si>
  <si>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</si>
  <si>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</si>
  <si>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</si>
  <si>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</si>
  <si>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</si>
  <si>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</si>
  <si>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</si>
  <si>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</si>
  <si>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</si>
  <si>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</si>
  <si>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</si>
  <si>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</si>
  <si>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</si>
  <si>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</si>
  <si>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</si>
  <si>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</si>
  <si>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</si>
  <si>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</si>
  <si>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</si>
  <si>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</si>
  <si>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</si>
  <si>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</si>
  <si>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</si>
  <si>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</si>
  <si>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</si>
  <si>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</si>
  <si>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</si>
  <si>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</si>
  <si>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</si>
  <si>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</si>
  <si>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</si>
  <si>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</si>
  <si>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</si>
  <si>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</si>
  <si>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</si>
  <si>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</si>
  <si>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</si>
  <si>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</si>
  <si>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</si>
  <si>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</si>
  <si>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</si>
  <si>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</si>
  <si>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</si>
  <si>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</si>
  <si>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</si>
  <si>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</si>
  <si>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</si>
  <si>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</si>
  <si>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</si>
  <si>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</si>
  <si>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</si>
  <si>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</si>
  <si>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</si>
  <si>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</si>
  <si>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</si>
  <si>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</si>
  <si>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</si>
  <si>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</si>
  <si>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</si>
  <si>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</si>
  <si>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</si>
  <si>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</si>
  <si>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</si>
  <si>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</si>
  <si>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</si>
  <si>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</si>
  <si>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</si>
  <si>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</si>
  <si>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</si>
  <si>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</si>
  <si>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</si>
  <si>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</si>
  <si>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</si>
  <si>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</si>
  <si>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</si>
  <si>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</si>
  <si>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</si>
  <si>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</si>
  <si>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</si>
  <si>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</si>
  <si>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</si>
  <si>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</si>
  <si>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</si>
  <si>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</si>
  <si>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</si>
  <si>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</si>
  <si>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</si>
  <si>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</si>
  <si>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</si>
  <si>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</si>
  <si>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</si>
  <si>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</si>
  <si>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</si>
  <si>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</si>
  <si>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</si>
  <si>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</si>
  <si>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</si>
  <si>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</si>
  <si>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</si>
  <si>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</si>
  <si>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</si>
  <si>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</si>
  <si>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</si>
  <si>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</si>
  <si>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</si>
  <si>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</si>
  <si>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</si>
  <si>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</si>
  <si>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</si>
  <si>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</si>
  <si>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</si>
  <si>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</si>
  <si>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</si>
  <si>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</si>
  <si>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</si>
  <si>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</si>
  <si>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</si>
  <si>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</si>
  <si>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</si>
  <si>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</si>
  <si>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</si>
  <si>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</si>
  <si>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</si>
  <si>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</si>
  <si>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</si>
  <si>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</si>
  <si>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</si>
  <si>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</si>
  <si>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</si>
  <si>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</si>
  <si>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</si>
  <si>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</si>
  <si>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</si>
  <si>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</si>
  <si>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</si>
  <si>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</si>
  <si>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</si>
  <si>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</si>
  <si>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</si>
  <si>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</si>
  <si>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</si>
  <si>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</si>
  <si>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</si>
  <si>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</si>
  <si>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</si>
  <si>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</si>
  <si>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</si>
  <si>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</si>
  <si>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</si>
  <si>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</si>
  <si>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</si>
  <si>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</si>
  <si>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</si>
  <si>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</si>
  <si>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</si>
  <si>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</si>
  <si>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</si>
  <si>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</si>
  <si>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</si>
  <si>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</si>
  <si>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</si>
  <si>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</si>
  <si>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</si>
  <si>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</si>
  <si>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</si>
  <si>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</si>
  <si>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</si>
  <si>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</si>
  <si>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</si>
  <si>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</si>
  <si>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</si>
  <si>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</si>
  <si>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</si>
  <si>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</si>
  <si>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</si>
  <si>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</si>
  <si>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</si>
  <si>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</si>
  <si>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</si>
  <si>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</si>
  <si>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</si>
  <si>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</si>
  <si>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</si>
  <si>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</si>
  <si>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</si>
  <si>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</si>
  <si>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</si>
  <si>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</si>
  <si>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</si>
  <si>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</si>
  <si>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</si>
  <si>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</si>
  <si>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</si>
  <si>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</si>
  <si>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</si>
  <si>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</si>
  <si>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</si>
  <si>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</si>
  <si>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</si>
  <si>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</si>
  <si>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</si>
  <si>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</si>
  <si>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</si>
  <si>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</si>
  <si>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</si>
  <si>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</si>
  <si>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</si>
  <si>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</si>
  <si>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</si>
  <si>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</si>
  <si>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</si>
  <si>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</si>
  <si>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</si>
  <si>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</si>
  <si>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</si>
  <si>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</si>
  <si>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</si>
  <si>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</si>
  <si>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</si>
  <si>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</si>
  <si>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</si>
  <si>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</si>
  <si>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</si>
  <si>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</si>
  <si>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</si>
  <si>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</si>
  <si>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</si>
  <si>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</si>
  <si>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</si>
  <si>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</si>
  <si>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</si>
  <si>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</si>
  <si>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</si>
  <si>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</si>
  <si>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</si>
  <si>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</si>
  <si>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</si>
  <si>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</si>
  <si>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</si>
  <si>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</si>
  <si>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</si>
  <si>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</si>
  <si>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</si>
  <si>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</si>
  <si>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</si>
  <si>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</si>
  <si>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</si>
  <si>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</si>
  <si>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</si>
  <si>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</si>
  <si>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</si>
  <si>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</si>
  <si>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</si>
  <si>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</si>
  <si>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</si>
  <si>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</si>
  <si>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</si>
  <si>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</si>
  <si>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</si>
  <si>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</si>
  <si>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</si>
  <si>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</si>
  <si>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</si>
  <si>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</si>
  <si>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</si>
  <si>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</si>
  <si>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</si>
  <si>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</si>
  <si>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</si>
  <si>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</si>
  <si>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</si>
  <si>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</si>
  <si>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</si>
  <si>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</si>
  <si>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</si>
  <si>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</si>
  <si>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</si>
  <si>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</si>
  <si>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</si>
  <si>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</si>
  <si>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</si>
  <si>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</si>
  <si>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</si>
  <si>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</si>
  <si>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</si>
  <si>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</si>
  <si>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</si>
  <si>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</si>
  <si>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</si>
  <si>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</si>
  <si>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</si>
  <si>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</si>
  <si>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</si>
  <si>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</si>
  <si>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</si>
  <si>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</si>
  <si>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</si>
  <si>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</si>
  <si>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</si>
  <si>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</si>
  <si>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</si>
  <si>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</si>
  <si>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</si>
  <si>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</si>
  <si>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</si>
  <si>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</si>
  <si>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</si>
  <si>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</si>
  <si>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</si>
  <si>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</si>
  <si>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</si>
  <si>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</si>
  <si>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</si>
  <si>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</si>
  <si>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</si>
  <si>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</si>
  <si>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</si>
  <si>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</si>
  <si>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</si>
  <si>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</si>
  <si>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</si>
  <si>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</si>
  <si>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</si>
  <si>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</si>
  <si>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</si>
  <si>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</si>
  <si>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</si>
  <si>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</si>
  <si>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</si>
  <si>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</si>
  <si>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</si>
  <si>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</si>
  <si>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</si>
  <si>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</si>
  <si>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</si>
  <si>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</si>
  <si>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</si>
  <si>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</si>
  <si>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</si>
  <si>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</si>
  <si>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</si>
  <si>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</si>
  <si>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</si>
  <si>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</si>
  <si>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</si>
  <si>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</si>
  <si>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</si>
  <si>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</si>
  <si>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</si>
  <si>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</si>
  <si>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</si>
  <si>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</si>
  <si>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</si>
  <si>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</si>
  <si>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</si>
  <si>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</si>
  <si>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</si>
  <si>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</si>
  <si>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</si>
  <si>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</si>
  <si>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</si>
  <si>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</si>
  <si>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</si>
  <si>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</si>
  <si>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</si>
  <si>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</si>
  <si>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</si>
  <si>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</si>
  <si>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</si>
  <si>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</si>
  <si>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</si>
  <si>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</si>
  <si>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</si>
  <si>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</si>
  <si>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</si>
  <si>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</si>
  <si>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</si>
  <si>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</si>
  <si>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</si>
  <si>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</si>
  <si>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</si>
  <si>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</si>
  <si>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</si>
  <si>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</si>
  <si>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</si>
  <si>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</si>
  <si>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</si>
  <si>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</si>
  <si>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</si>
  <si>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</si>
  <si>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</si>
  <si>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</si>
  <si>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</si>
  <si>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</si>
  <si>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</si>
  <si>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</si>
  <si>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</si>
  <si>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</si>
  <si>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</si>
  <si>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</si>
  <si>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</si>
  <si>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</si>
  <si>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</si>
  <si>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</si>
  <si>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</si>
  <si>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</si>
  <si>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</si>
  <si>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</si>
  <si>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</si>
  <si>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</si>
  <si>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</si>
  <si>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</si>
  <si>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</si>
  <si>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</si>
  <si>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</si>
  <si>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</si>
  <si>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</si>
  <si>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</si>
  <si>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</si>
  <si>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</si>
  <si>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</si>
  <si>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</si>
  <si>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</si>
  <si>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</si>
  <si>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</si>
  <si>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</si>
  <si>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</si>
  <si>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</si>
  <si>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</si>
  <si>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</si>
  <si>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</si>
  <si>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</si>
  <si>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</si>
  <si>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</si>
  <si>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</si>
  <si>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</si>
  <si>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</si>
  <si>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</si>
  <si>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</si>
  <si>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</si>
  <si>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</si>
  <si>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</si>
  <si>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</si>
  <si>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</si>
  <si>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</si>
  <si>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</si>
  <si>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</si>
  <si>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</si>
  <si>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</si>
  <si>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</si>
  <si>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</si>
  <si>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</si>
  <si>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</si>
  <si>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</si>
  <si>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</si>
  <si>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</si>
  <si>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</si>
  <si>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</si>
  <si>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</si>
  <si>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</si>
  <si>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</si>
  <si>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</si>
  <si>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</si>
  <si>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</si>
  <si>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</si>
  <si>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</si>
  <si>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</si>
  <si>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</si>
  <si>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</si>
  <si>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</si>
  <si>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</si>
  <si>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</si>
  <si>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</si>
  <si>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</si>
  <si>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</si>
  <si>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</si>
  <si>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</si>
  <si>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</si>
  <si>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</si>
  <si>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</si>
  <si>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</si>
  <si>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</si>
  <si>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</si>
  <si>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</si>
  <si>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</si>
  <si>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</si>
  <si>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</si>
  <si>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</si>
  <si>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</si>
  <si>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</si>
  <si>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</si>
  <si>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</si>
  <si>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</si>
  <si>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</si>
  <si>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</si>
  <si>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</si>
  <si>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</si>
  <si>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</si>
  <si>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</si>
  <si>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</si>
  <si>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</si>
  <si>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</si>
  <si>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</si>
  <si>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</si>
  <si>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</si>
  <si>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</si>
  <si>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</si>
  <si>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</si>
  <si>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</si>
  <si>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</si>
  <si>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</si>
  <si>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</si>
  <si>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</si>
  <si>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</si>
  <si>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</si>
  <si>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</si>
  <si>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</si>
  <si>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</si>
  <si>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</si>
  <si>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</si>
  <si>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</si>
  <si>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</si>
  <si>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</si>
  <si>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</si>
  <si>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</si>
  <si>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</si>
  <si>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</si>
  <si>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</si>
  <si>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</si>
  <si>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</si>
  <si>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</si>
  <si>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</si>
  <si>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</si>
  <si>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</si>
  <si>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</si>
  <si>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</si>
  <si>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</si>
  <si>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</si>
  <si>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</si>
  <si>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</si>
  <si>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</si>
  <si>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</si>
  <si>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</si>
  <si>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</si>
  <si>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</si>
  <si>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</si>
  <si>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</si>
  <si>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</si>
  <si>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</si>
  <si>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</si>
  <si>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</si>
  <si>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</si>
  <si>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</si>
  <si>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</si>
  <si>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</si>
  <si>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</si>
  <si>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</si>
  <si>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</si>
  <si>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</si>
  <si>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</si>
  <si>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</si>
  <si>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</si>
  <si>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</si>
  <si>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</si>
  <si>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</si>
  <si>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</si>
  <si>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</si>
  <si>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</si>
  <si>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</si>
  <si>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</si>
  <si>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</si>
  <si>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</si>
  <si>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</si>
  <si>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</si>
  <si>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</si>
  <si>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</si>
  <si>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</si>
  <si>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</si>
  <si>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</si>
  <si>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</si>
  <si>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</si>
  <si>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</si>
  <si>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</si>
  <si>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</si>
  <si>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</si>
  <si>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</si>
  <si>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</si>
  <si>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</si>
  <si>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</si>
  <si>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</si>
  <si>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</si>
  <si>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</si>
  <si>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</si>
  <si>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</si>
  <si>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</si>
  <si>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</si>
  <si>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</si>
  <si>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</si>
  <si>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</si>
  <si>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</si>
  <si>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</si>
  <si>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</si>
  <si>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</si>
  <si>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</si>
  <si>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</si>
  <si>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</si>
  <si>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</si>
  <si>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</si>
  <si>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</si>
  <si>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</si>
  <si>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</si>
  <si>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</si>
  <si>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</si>
  <si>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</si>
  <si>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</si>
  <si>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</si>
  <si>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</si>
  <si>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</si>
  <si>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</si>
  <si>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</si>
  <si>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</si>
  <si>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</si>
  <si>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</si>
  <si>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</si>
  <si>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</si>
  <si>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</si>
  <si>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</si>
  <si>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</si>
  <si>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</si>
  <si>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</si>
  <si>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</si>
  <si>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</si>
  <si>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</si>
  <si>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</si>
  <si>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</si>
  <si>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</si>
  <si>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</si>
  <si>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</si>
  <si>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</si>
  <si>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</si>
  <si>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</si>
  <si>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</si>
  <si>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</si>
  <si>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</si>
  <si>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</si>
  <si>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</si>
  <si>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</si>
  <si>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</si>
  <si>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</si>
  <si>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</si>
  <si>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</si>
  <si>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</si>
  <si>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</si>
  <si>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</si>
  <si>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</si>
  <si>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</si>
  <si>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</si>
  <si>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</si>
  <si>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</si>
  <si>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</si>
  <si>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</si>
  <si>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</si>
  <si>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</si>
  <si>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</si>
  <si>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</si>
  <si>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</si>
  <si>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</si>
  <si>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</si>
  <si>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</si>
  <si>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</si>
  <si>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</si>
  <si>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</si>
  <si>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</si>
  <si>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</si>
  <si>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</si>
  <si>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</si>
  <si>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</si>
  <si>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</si>
  <si>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</si>
  <si>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</si>
  <si>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</si>
  <si>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</si>
  <si>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</si>
  <si>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</si>
  <si>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</si>
  <si>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</si>
  <si>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</si>
  <si>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</si>
  <si>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</si>
  <si>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</si>
  <si>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</si>
  <si>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</si>
  <si>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</si>
  <si>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</si>
  <si>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</si>
  <si>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</si>
  <si>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</si>
  <si>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</si>
  <si>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</si>
  <si>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</si>
  <si>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</si>
  <si>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</si>
  <si>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</si>
  <si>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</si>
  <si>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</si>
  <si>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</si>
  <si>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</si>
  <si>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</si>
  <si>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</si>
  <si>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</si>
  <si>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</si>
  <si>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</si>
  <si>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</si>
  <si>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</si>
  <si>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</si>
  <si>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</si>
  <si>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</si>
  <si>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</si>
  <si>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</si>
  <si>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</si>
  <si>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</si>
  <si>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</si>
  <si>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</si>
  <si>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</si>
  <si>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</si>
  <si>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</si>
  <si>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</si>
  <si>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</si>
  <si>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</si>
  <si>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</si>
  <si>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</si>
  <si>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</si>
  <si>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</si>
  <si>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</si>
  <si>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</si>
  <si>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</si>
  <si>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</si>
  <si>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</si>
  <si>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</si>
  <si>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</si>
  <si>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</si>
  <si>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</si>
  <si>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</si>
  <si>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</si>
  <si>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</si>
  <si>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</si>
  <si>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</si>
  <si>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</si>
  <si>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</si>
  <si>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</si>
  <si>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</si>
  <si>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</si>
  <si>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</si>
  <si>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</si>
  <si>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</si>
  <si>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</si>
  <si>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</si>
  <si>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</si>
  <si>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</si>
  <si>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</si>
  <si>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</si>
  <si>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</si>
  <si>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</si>
  <si>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</si>
  <si>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</si>
  <si>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</si>
  <si>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</si>
  <si>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</si>
  <si>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</si>
  <si>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</si>
  <si>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</si>
  <si>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</si>
  <si>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</si>
  <si>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</si>
  <si>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</si>
  <si>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</si>
  <si>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</si>
  <si>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</si>
  <si>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</si>
  <si>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</si>
  <si>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</si>
  <si>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</si>
  <si>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</si>
  <si>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</si>
  <si>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</si>
  <si>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</si>
  <si>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</si>
  <si>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</si>
  <si>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</si>
  <si>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</si>
  <si>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</si>
  <si>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</si>
  <si>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</si>
  <si>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</si>
  <si>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</si>
  <si>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</si>
  <si>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</si>
  <si>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</si>
  <si>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</si>
  <si>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</si>
  <si>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</si>
  <si>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</si>
  <si>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</si>
  <si>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</si>
  <si>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</si>
  <si>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</si>
  <si>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</si>
  <si>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</si>
  <si>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</si>
  <si>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</si>
  <si>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</si>
  <si>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</si>
  <si>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</si>
  <si>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</si>
  <si>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</si>
  <si>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</si>
  <si>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</si>
  <si>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</si>
  <si>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</si>
  <si>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</si>
  <si>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</si>
  <si>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</si>
  <si>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</si>
  <si>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</si>
  <si>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</si>
  <si>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</si>
  <si>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</si>
  <si>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</si>
  <si>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</si>
  <si>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</si>
  <si>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</si>
  <si>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</si>
  <si>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</si>
  <si>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</si>
  <si>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</si>
  <si>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</si>
  <si>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</si>
  <si>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</si>
  <si>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</si>
  <si>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</si>
  <si>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</si>
  <si>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</si>
  <si>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</si>
  <si>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</si>
  <si>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</si>
  <si>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</si>
  <si>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</si>
  <si>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</si>
  <si>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</si>
  <si>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</si>
  <si>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</si>
  <si>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</si>
  <si>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</si>
  <si>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</si>
  <si>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</si>
  <si>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</si>
  <si>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</si>
  <si>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</si>
  <si>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</si>
  <si>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</si>
  <si>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</si>
  <si>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</si>
  <si>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</si>
  <si>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</si>
  <si>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</si>
  <si>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</si>
  <si>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</si>
  <si>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</si>
  <si>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</si>
  <si>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</si>
  <si>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</si>
  <si>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</si>
  <si>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</si>
  <si>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</si>
  <si>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</si>
  <si>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</si>
  <si>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</si>
  <si>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</si>
  <si>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</si>
  <si>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</si>
  <si>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</si>
  <si>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</si>
  <si>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</si>
  <si>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</si>
  <si>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</si>
  <si>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</si>
  <si>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</si>
  <si>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</si>
  <si>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</si>
  <si>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</si>
  <si>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</si>
  <si>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</si>
  <si>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</si>
  <si>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</si>
  <si>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</si>
  <si>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</si>
  <si>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</si>
  <si>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</si>
  <si>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</si>
  <si>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</si>
  <si>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</si>
  <si>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</si>
  <si>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</si>
  <si>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</si>
  <si>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</si>
  <si>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</si>
  <si>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</si>
  <si>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</si>
  <si>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</si>
  <si>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</si>
  <si>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</si>
  <si>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</si>
  <si>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</si>
  <si>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</si>
  <si>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</si>
  <si>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</si>
  <si>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</si>
  <si>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</si>
  <si>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</si>
  <si>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</si>
  <si>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</si>
  <si>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</si>
  <si>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</si>
  <si>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</si>
  <si>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</si>
  <si>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</si>
  <si>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</si>
  <si>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</si>
  <si>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</si>
  <si>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</si>
  <si>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</si>
  <si>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</si>
  <si>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</si>
  <si>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</si>
  <si>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</si>
  <si>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</si>
  <si>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</si>
  <si>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</si>
  <si>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</si>
  <si>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</si>
  <si>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</si>
  <si>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</si>
  <si>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</si>
  <si>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</si>
  <si>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</si>
  <si>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</si>
  <si>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</si>
  <si>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</si>
  <si>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</si>
  <si>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</si>
  <si>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</si>
  <si>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</si>
  <si>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</si>
  <si>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</si>
  <si>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</si>
  <si>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</si>
  <si>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</si>
  <si>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</si>
  <si>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</si>
  <si>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</si>
  <si>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</si>
  <si>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</si>
  <si>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</si>
  <si>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</si>
  <si>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</si>
  <si>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</si>
  <si>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</si>
  <si>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</si>
  <si>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</si>
  <si>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</si>
  <si>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</si>
  <si>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</si>
  <si>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</si>
  <si>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</si>
  <si>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</si>
  <si>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</si>
  <si>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</si>
  <si>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</si>
  <si>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</si>
  <si>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</si>
  <si>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</si>
  <si>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Profit</t>
  </si>
  <si>
    <t>Sum of Sales</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</si>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</sst>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[DataAnalytic_reportBusiness.xlsx]MonthlySales!PivotTable5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4685039370078"/>
          <c:y val="6.4814814814814811E-2"/>
          <c:w val="0.72966426071741031"/>
          <c:h val="0.84204505686789155"/>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4138-4EE4-93D3-990277717B78}"/>
            </c:ext>
          </c:extLst>
        </c:ser>
        <c:dLbls>
          <c:showLegendKey val="0"/>
          <c:showVal val="0"/>
          <c:showCatName val="0"/>
          <c:showSerName val="0"/>
          <c:showPercent val="0"/>
          <c:showBubbleSize val="0"/>
        </c:dLbls>
        <c:axId val="1652882688"/>
        <c:axId val="1652887488"/>
      </c:areaChart>
      <c:catAx>
        <c:axId val="165288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87488"/>
        <c:crosses val="autoZero"/>
        <c:auto val="1"/>
        <c:lblAlgn val="ctr"/>
        <c:lblOffset val="100"/>
        <c:noMultiLvlLbl val="0"/>
      </c:catAx>
      <c:valAx>
        <c:axId val="165288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8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E9-4EC5-92D3-A8EAC34341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E9-4EC5-92D3-A8EAC34341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E9-4EC5-92D3-A8EAC34341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E9-4EC5-92D3-A8EAC34341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4E9-4EC5-92D3-A8EAC343415C}"/>
              </c:ext>
            </c:extLst>
          </c:dPt>
          <c:cat>
            <c:strRef>
              <c:f>Top5Customer!$D$4:$D$8</c:f>
              <c:strCache>
                <c:ptCount val="5"/>
                <c:pt idx="0">
                  <c:v>Andy Reiter</c:v>
                </c:pt>
                <c:pt idx="1">
                  <c:v>Jane Waco</c:v>
                </c:pt>
                <c:pt idx="2">
                  <c:v>Yana Sorensen</c:v>
                </c:pt>
                <c:pt idx="3">
                  <c:v>Pete Kriz</c:v>
                </c:pt>
                <c:pt idx="4">
                  <c:v>Denise Monton</c:v>
                </c:pt>
              </c:strCache>
            </c:strRef>
          </c:cat>
          <c:val>
            <c:numRef>
              <c:f>Top5Customer!$E$4:$E$8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54E9-4EC5-92D3-A8EAC343415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[DataAnalytic_reportBusiness.xlsx]CustomerCount!PivotTable12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80839895013125"/>
          <c:y val="8.5470085470085472E-2"/>
          <c:w val="0.68048832319255559"/>
          <c:h val="0.73490079474331438"/>
        </c:manualLayout>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1D8-4D1D-A2EE-CCE2B2243BB3}"/>
            </c:ext>
          </c:extLst>
        </c:ser>
        <c:dLbls>
          <c:showLegendKey val="0"/>
          <c:showVal val="0"/>
          <c:showCatName val="0"/>
          <c:showSerName val="0"/>
          <c:showPercent val="0"/>
          <c:showBubbleSize val="0"/>
        </c:dLbls>
        <c:gapWidth val="182"/>
        <c:axId val="1660821904"/>
        <c:axId val="1660822384"/>
      </c:barChart>
      <c:catAx>
        <c:axId val="166082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822384"/>
        <c:crosses val="autoZero"/>
        <c:auto val="1"/>
        <c:lblAlgn val="ctr"/>
        <c:lblOffset val="100"/>
        <c:noMultiLvlLbl val="0"/>
      </c:catAx>
      <c:valAx>
        <c:axId val="1660822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82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[DataAnalytic_reportBusiness.xlsx]Sheet12!PivotTable14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30092592592592593"/>
          <c:w val="0.88312620297462807"/>
          <c:h val="0.59204505686789155"/>
        </c:manualLayout>
      </c:layout>
      <c:lineChart>
        <c:grouping val="standard"/>
        <c:varyColors val="0"/>
        <c:ser>
          <c:idx val="0"/>
          <c:order val="0"/>
          <c:tx>
            <c:strRef>
              <c:f>Sheet12!$B$3:$B$4</c:f>
              <c:strCache>
                <c:ptCount val="1"/>
                <c:pt idx="0">
                  <c:v>Office Supplies</c:v>
                </c:pt>
              </c:strCache>
            </c:strRef>
          </c:tx>
          <c:spPr>
            <a:ln w="28575" cap="rnd">
              <a:solidFill>
                <a:schemeClr val="accent1"/>
              </a:solidFill>
              <a:round/>
            </a:ln>
            <a:effectLst/>
          </c:spPr>
          <c:marker>
            <c:symbol val="none"/>
          </c:marker>
          <c:cat>
            <c:strRef>
              <c:f>Sheet12!$A$5</c:f>
              <c:strCache>
                <c:ptCount val="1"/>
                <c:pt idx="0">
                  <c:v>2017</c:v>
                </c:pt>
              </c:strCache>
            </c:strRef>
          </c:cat>
          <c:val>
            <c:numRef>
              <c:f>Sheet12!$B$5</c:f>
              <c:numCache>
                <c:formatCode>General</c:formatCode>
                <c:ptCount val="1"/>
                <c:pt idx="0">
                  <c:v>39736.689999999944</c:v>
                </c:pt>
              </c:numCache>
            </c:numRef>
          </c:val>
          <c:smooth val="0"/>
          <c:extLst>
            <c:ext xmlns:c16="http://schemas.microsoft.com/office/drawing/2014/chart" uri="{C3380CC4-5D6E-409C-BE32-E72D297353CC}">
              <c16:uniqueId val="{00000000-8412-476C-977A-8A2B0C198D85}"/>
            </c:ext>
          </c:extLst>
        </c:ser>
        <c:dLbls>
          <c:showLegendKey val="0"/>
          <c:showVal val="0"/>
          <c:showCatName val="0"/>
          <c:showSerName val="0"/>
          <c:showPercent val="0"/>
          <c:showBubbleSize val="0"/>
        </c:dLbls>
        <c:smooth val="0"/>
        <c:axId val="1922466848"/>
        <c:axId val="1922483648"/>
      </c:lineChart>
      <c:catAx>
        <c:axId val="192246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483648"/>
        <c:crosses val="autoZero"/>
        <c:auto val="1"/>
        <c:lblAlgn val="ctr"/>
        <c:lblOffset val="100"/>
        <c:noMultiLvlLbl val="0"/>
      </c:catAx>
      <c:valAx>
        <c:axId val="1922483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466848"/>
        <c:crosses val="autoZero"/>
        <c:crossBetween val="between"/>
      </c:valAx>
      <c:spPr>
        <a:noFill/>
        <a:ln>
          <a:noFill/>
        </a:ln>
        <a:effectLst/>
      </c:spPr>
    </c:plotArea>
    <c:legend>
      <c:legendPos val="r"/>
      <c:layout>
        <c:manualLayout>
          <c:xMode val="edge"/>
          <c:yMode val="edge"/>
          <c:x val="0.2903737970253718"/>
          <c:y val="4.9478346456692912E-2"/>
          <c:w val="0.29699519363876986"/>
          <c:h val="0.347224652473996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E722C71-C99C-4B33-83D5-D4A5993217E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D2FE0D0-6151-45B3-B6C4-E31F808888A1}">
          <cx:dataId val="0"/>
          <cx:layoutPr>
            <cx:geography cultureLanguage="en-US" cultureRegion="IN" attribution="Powered by Bing">
              <cx:geoCache provider="{E9337A44-BEBE-4D9F-B70C-5C5E7DAFC167}">
                <cx:binary>1F1Xc9w6sv4rLj9f6hBE3tqzVUtOVLaSwwtrFEyCBAnm9OtvUyPZEj22tLXaB41dNTVDYtjA17kb
0D9vun/c6LtN8aFLdFr+46b7+2NYVdk//vqrvAnvkk25l6ibwpTme7V3Y5K/zPfv6ubur9ti06o0
+MuxEfnrJtwU1V338V//hF8L7syhudlUyqSf6ruiP7sra12Vf7i289KHzW2i0pkqq0LdVOjvj583
ZQhPrEz68cNdWqmqv+izu78/Prvv44e/pr/2y5M/aCCuqm9hLOF7BCFMueDy/sU/ftAmDR4uW8ix
9yhlRNgE2eMLPT77eJPA+NfRdE/R5va2uCtLmNb9+/Oxz+YAl/798cONqdNqXL0AFvLvj5epqu5u
P5xXm+qu/PhBlcbb3uCZcSKX5/cz/+v5+v/rn5MvYC0m3zyBaLpwL136BaF/6831Jtk8LtF/Dw92
9jhjxGG2vF99Gz+HR7A9QWyMHdvZwicfn72F5xUE7cbmx8AJMP8+fJ/AFPEmLTfAN28lOJjsCSmF
jRHdrrx4jox09giWiFIqtsjRx2c/IPMKin4DzY+RU2zO3iU2R5uy3NyEdXlXVW8IEHH2EHcwJxxv
AQDN9VSzcbTHbAqyI0Dlbblii8yr6dkNz2T4BKOjd6rYCjWY9EXF9j9Urd5Gq++mSNWLRDy3AH8y
fpjvOZQwJtGDdp2wCEJyjwETcUTQVsifc8rraNrNJk/HTnjEe588sr7dhOZxgf5700fIHhbS5s7j
2k8ULEJkj1GJuU2cx6duBfhFQnYj8jBsAsZ69i6Vqme0KTa3b4gHFntg7yiF5d6pT5FN9yjhAjPw
UZ7q09eQshuRnyMnoHgn7xKUK1UE6q01GEWOtIUkO/1DLvaY5FyQR9AmXshrKNqNzc+RE2yu3qf2
OgnVGwoLsSGsohQTyXfiIsCvtyWmwnkwLBO//SVqdmOyHTXB42T1LmXFM2l6d1Opm7p6VCdvYFPQ
HuUUUYzpTh3GARYsHIGciZy8kprdsDwbPEHHu3iX6Mzu9KbdFHdvBw2We7YtOHPwQzwFEvHMXad7
hAlGMIKwa3xNEHoNRbvh+Tlygs1s/i6xubjr3jTQRbDwWBCBtgmgMQP0FBgp9zAkIMDKPKQgwE97
av5fJGc3Kg/DJpBcfHmXkDwm8T6Y7x/AqamT6zcNY8Azs8HzQpg8h4bzPRsxRwJ8W5mB60+h+U/J
2o3U7l+ZADfz3iVwC/Ci1e3mcdn+ewvkiD0qKfhseKLfwCMggmPiiId0xcSLfgUlu+H5MXCCyOJ9
ZvI+q/LGpKV6yxw4BJIYDAqGLOv29VyMhASvwAHU5G5oXkXSbnCeDJ3A83n9LgVmeWcgxnlDgYEM
OFQfHCEezcukQCHwHiEE0nz2Q551IjevIGg3ND8GToBZvs/4Zq21So0q306VQYyDIDlDICWwlZpJ
ggbEBhHBIMj56dE9tT6voWg3ND9HTrBZv0+dtk5v1ebl7Op/kNiUe5DTlFw+KrSpsWF7EOQIm8mH
OGjiGLyCoN8g8ziTKTDH71KbrU37hqoMKhI2J4xysjtZI/HeCAdD9sN19iisD3nNF6j5DST3o6Z4
vE8ldvCqIt7/sApxZNLqTSUV6u9QgqJIggG7f4H5ehpdIRtKEAT8RTY690/V5ytI2c0QPwZOeOLo
4l3K6AEsSn0T94+r89/76FAWog54fJBveA6GoKA2ORQcCNsZT72GlN2Y/Bw5AeXg67sE5STWUAx6
004IqC4IDCv/YLF+SUMAaPYYO/GHRhYweU/F5TUU7cbm58gJNicH7xKbQ1Or8o39DXtPCkgPCTpR
XxJBlwQSjiMePJGJEnsVLbtheTJ0gsvh+zRuR5ui15v09pFv30CRQWJo1GR04v5xBtUHKBthSbZ6
bBIzvYaS3aD8HDnB5Gj2LmXlSN2EKti8bbJBQE+KhHTd7qiJQrLBBtd9dODH18QJfA1Fv8Hmx1ym
2KzfKTZQISpN9ZYeOtuDkh2Cxq2HZAJ67gBIsockGBnsTFoOjtQraPkdLD+GTnF5n0HTkSrL8X+W
qTdUZVCZc6A+9COXMFFpkGxglDnQnPDQnfCL2LyKqN9B9GTwFKTzdyo8ZWnq4i0REnuYceh2fGgU
tkFEnkYyY0Mk59AdQh+KETsQeomi38OzHTnF5n22iRzfXRebMn5LvQZ1b+hiw5yzbZQ5xUbugfs2
Zlh3N6u+hqLd2PwcOcHm+H0WV49NUYUfZpv4be0OdOFDkdWGEt7W6E+0G7jWUISVYHZ2t4u8lqrf
YPRsTlOc3qfjdnzXbN6ybgftCRi2QYBzsLubGCEGBojisbZ3L2LgOTwNP1+m5zfYPMxjisrVu7Q6
x3fth9UmyWAfy1v2jhC8xwRlCBqqdibRoNWbguqDPrmHPt+J9/Zqsn6H0bNZTaFavVuo9u+K8q5/
ZOTfxaNvmG7985afrTxtyXh253+45wlkGfr+KbcpuCDPXBToQUKQZIJW1q0anuwMmGxB+j09u/lk
MvzZFN7H/qZRUI7uOnXzhq2SsJGGOOCaIPLgm0xSSMhmewgye9Dk+otOfQ01u7F4OpOpwB69W4H9
aor4JXF9fRUR6lWQInLIuL3s/jVBhtM9iLhAitBDGmni0Y9r/BJFv0dnO3KKzdf3ic29h+VtCgNF
+Df06zEkxTFsgaCQMbp/TZojOJTgIScrGHuQrSlCr6brNzhNxk/R8t4lWld3RQJ1vjcUJAKFX+rA
v6kEQXMLc5hkoN7uX5Om1ldQshuYHwMniFxdvEtEToq74OVdz2/oiDxbNth6fXqXpmWvm82b7t6A
DhohGaTix9rJ+JqyB98TWAhorf3ZYfM0qHgtVbt55PnoZzOGCf/7XTLKWQibwT+sy7etoxDYKuoI
6AB8yFzJSV14jC+QgHYa8uA3Ao5PcXotVbtxej56gtPZ+l3idG5qSKP8DwwihlZoKGs5j83qE4kS
o8RBqyCCrZ33r4lBfD1du7Gajp+gde69S7Quq034yNG/iwJf71aOqRTYlw2Zxp9R1tMoDLDZYxxq
xg6boPMSHbsx2Y6aIHH5Pg3hlr/ePP0IIRgGLx6SJFupmLiRY/rRwTYkvxh55INtS9pr6dmNzPPR
E4TOZ+9SVi7AU4BTTu7uHhfqdwLzP/RWPt+V1YefGzSf5imeLfKuE1NeOvNke5jNPZ7Tc25+OQ7F
/m/W4Pfr82NL/2xTbeb3B+E8ofrPVx8Jnwx9MNc7sdou3/r2749IUkhB/DhfZ/yNZ3b+3z9O5piO
uduU1d8frbFKSSiDvltJwKOQNii4FsCCS1BaZggiAeYQDmeGUAmSlo7h1d8fMYN8FZMOJ9J2MPS6
Q5RQjgYULmHIWEGIJwVEgVJAn/yPI4hOje7Baf6xHA+fP6R1cmpUWpV/f4Ttpx8/ZNv7xvlRsJrw
H9uUI9i9CpQCEdnN5gxOHYLb0f/lKndI5tRkTbUQXk2t5rhIq2Y5+GG3r4OcrgbLRL1n2ra/pabk
hzQmeeCCwW3PjKltty4za6O5to9iSuTxkPr4gkWRClyWsXQWlIQfh7opz/qoURdJSfUyrhu1TgKG
vpnMF3Md8WhfOGxe9WV+3ZRRtOosUShXRW1XuGWdDTd2Flue8gPmeH4XO+dFqeJ9mer0wOdYL2tc
urir0iNDHeVJ7SczK0rCfdSU7TpVSZJ4icXwzLECvp/kdaZdX3cnJhN6mWkhD/syaCKXs8751Fm1
POYqto9Qr+yjHvdW4zYG5wuouOklMk7wBUklj5EVn6KO1Ue+gy4GuzczxPzaTXMiLdfOM/wd933o
tknPPIGa1PGKpKhOZY+IiyKO55jQrnQLreol1XZ227bwEFzg2M1VoZdpbeLLnEQsdztNomWWdNFK
llU1a0mbzGzeI69CTv3ZCOWfVHXYfqqMGm5k3/Zf0qLGn4JY9CvcR8Uxw1H3CerpyrMdRy1yn9YH
dsfy6wTX3axJA77IGt0sOYphGkHXuSRO9apJW8fNY1LfWhK7qqC9h2V24KTBmvhWN6+Vtt3YNums
pP5REmfJ2hLWWsc8ngW5GT6TpsiXed7Q74GMjFtGlTqoGGmXsDXHXztJmJyigQ/OQlpRvB/2pW/N
8RDVBxnpo6ugV/Irz1kyjxTL9v2MtedZ0+YX0ifqaLCZfdSWdte4dYHVZ78i5WFU2/qcGJItE9hl
It02N/aKdppHbqwx/jT0XB0FARkWPedau1Ym+FmqMtS4aZUL2PuGm0PWKvtUFsArJqiY70UD0Td1
12XHPmN61Xc1PmBVppdJxtTXWnD1Jc9CdJwGGf2UCD2surDvjm2rwQdOS82qqE1wUhFTXkQDll6X
lHqdWPU6S/3Wd2VKxbGTZ87XFCzyUR6QeK2QzlZRpEniJnGpFy0J6YnO2gMnbAmwY16sLLua12EA
vlwt7N7tuxjNncznmxy3dzTvknXQZ42b9Aldm9wnCy4yMet56lxhEt/0Lc4CzwqI85WL9MI0eLgq
y6xfDnZqfzIhY6nbhb61T63SDl2JhX0cNogir7VYvin9IjrlQZxrFxKK8kb5IlymDQwKBqUvhbIT
r8FWMbebODmIAgCxxVitWa3ZTBCdnHNcVtewk7Ep3CpGF3AM2jpwWrZv2nyZpoJ5A+NJ6iodxZ8w
QvqM+nrF+rbaZ/6QrkmcmFmZ1bFbg7L8Whmp1pwm/qJXOJ/xsupcP+2is6y0yd3Q5cbDcRR6Q9jH
bpTR+Au3re6Sp5n1KXMS4wGg3HaLMHZmOUPZqVV0i1az/CAvGhF5Ui5oFSVLv2ztI4jh9TLXnxrf
b75YfmtmMcPoU2QHeJXCPozS063dHKd2U9zgqgdKiD1r7Y4vDWq7eaNRbc1D2Jr+peJ9nrmZPWjl
trw383Tog5OhNPHS6qpBuX1PuVc0HZOesFrjBn4/r9OhLN3B1LWYSdlcBkNPIlfHMpvpIshBzZVK
u7AtdTgwVpcf9alvzxGyvkROXAg3CAY8V1pyFzSA7ckiZZ621OdYtPZa26U9N3aUu04Um2vNwuHA
N6H8RBPB1mVJu8QdAqv6pCornnGeejTNyg2LeLeMbCpO7ZIllZcl2D5uhLE94SeDdh2h2TzBRl5J
sBrHAwnDz4Ug6jAZmm9yqNgKLOLg9VHZHJcBUcBKbXRYRiz1qt6Sh0lNitMq8vOjyG7zK8tX+riM
k2xuUBkskDTBbHDCbE7LHH+O28RZsQpmWfjCLMIucu4GHtRHLZXZhuB8NC71QL6EiVaXlYMa7TIV
ywWOZLCshzCemz5oPQv54SlCCpS4JNRtgrw7t2tY+jSkw6zvq2xedo44EETSaNZpE55gHrXAaKj1
pEVoDsjWw7IPcL1MVVetYzlkl7r2lwpl0Tzu/eE0bjCZZ01jZ25f2UPk1VZKXBp0C5ab5hg1gbMv
URB/a3MnnrUOE26DwNwqEPGD0neyFUeiM26cF/JrzJiaJWlrf9F+4a9AM4Vrv3JmvcPo6VBH1k1G
uL2fVcJaJAEvT5BK9ZoSy18wEpSfdN+Ky6AV/gLZuX0eNsqGx3Hf8vreYgsc8uK46PPrtBz6G3uo
Qf3XRTWUru5IsOxwi2YDFth1SuuAprbTVG5aqC53a9PSxHJRWtsKNJqyP0HbXQG2P4qCi5qCI+JG
da57L8Wy+pQHuV6ZEETa7TIex+5QFm3qcl/k32WRxetGh45LutY6VE4y70WanDZNGq8qWn+lBQ1c
0LV56Iq6ra/jin2lKtzYfv2d6+GrMN1ZiobEs4Y2g+flybpIeT8vcnXh5EG2n4WcXzRZ7FzFUZve
YMm6z4UPA5uUWcDqqq+KeD8LYBb1fpaXeVMtNevygR2Bq5UGzB2c2KZz5ZiKzJlR4WHnUD6r264W
p3mV9+xLyfzvteqxWOmmBeCsPnSyhdUMjecbe1n34PUskzAzRyrLLfM1AwUKvpdsZqjz40Ue90Gy
L6y4mJVt5MzAyYsPUNCn+9ADxr/SnubfbO4H0anfhfqAhxQVF3U4hP5SD7EeUq8r28GUblDR6FaE
XWld0tzv6ByFjZ+6xlKxWedc4Vlq2f2ykCZdNKz8XPKgdYsu0DO7BySrgHzuLKddMZVxr0+q+hju
7BZSc3AndbivCnJYS0cErm0Z6sYBWBmLN9YKfJHLdAj1PGQO3wcLYp2HlgoOO66RF6SoP27CID8u
AM39oWrdKlTthsSy3y8ks9ySWPUSpV3vpvXobuHBqV3Y8lscKLWO/UXMWT9rjF+thMbEi3OhliXs
NfB6n3xKhrCcRbkVrAcSVOva9/39InHUfmUHhwxp7dkcZYehz6pZH/D8W42Z9kRH+6XKG7WIqlLO
rcD254XSZt76JOtcE8ZgyPys9CjAvKrtzHEr7SRLavv2d1L74EZncaY65ULLKbplImXic2nXKS9v
asLzmF76OQGPw1O5Vol2n4Zzz7z/G5P1hQrChzNIf3z814VJ4P/9iZg/vxyPMP35CfqNt2ef/vEu
2Cw7JgTK6U1jEPfjtyAUeQjqxsjp2YdforjfxGnPo88/BXE3T08PfYxDxyDHIRDU/D6GmxTpfwZy
9+Me4jjG9iTHGLbywXFX0C/8M46D0+IgF3x/IhOGCIoJSBU/hHGQJcZwQBZ0QD4cMPMQwyHo0scO
bAGTCCIGCcfN/ScxHIYM55MQbnwinNkqGcIOh46xMSJ8FsJpFBUpamN6J5Bf1RJcQJJZwMFZo4Yr
Suss3hCroOUizfuyJ7PK6WjYeZbx7esgLUhqecbpYr4vQ9rXs1haab5qZaLLI02TzOpdE3c0u6Zx
FXVmZoEHHGEv4JygO96Zvj7TIQjtRgia+Tc4wTk7DpiC+MdNkCqBFJLRIjkJkV21EBBqWsSZO5qD
5BCB9wMkB0mC+gMnwWn03SobA2OeQLoj0IV81rM1gkYgB2wwIxBvw6rbkzCXo0TVIQvFHbhqaZSv
qoRostKkKQu+GsqgUq03qAxOJNS2rxx/8efHo+dhNnTyQSPsuMEMTB8gBcQ8x2iIsCghS6BuIxTj
WHmVwRSDTy0dK48WRdcGRTUrQtCmoWsRa8jS05bgvnQ8RAbW4v2KhWkZu8bkuEDHULjI4dqfiYRU
xNM14rAtEcP2bTkmBmEvAp/Q2IXKcsICW7fMKhrbmQXgMfF8oQWpsA1WvGLsWwy6rIIKxQ9xexmb
8blEEu44FM60FXj63KzuDTcWFrdBDzzHXHCEdPklJD5EmW4bqVqdpD4c4Fy5YWggh7xVi9v09I7H
y1+mzeGomzEWJJAeARl6Dk1AG2XZXYhvLa55jj3a2oxuQJCsam0GxfWxspBBRzjO+/o8Lm17CF3o
d9OwKH9eiF8pgXZ3BhveYO/UWNOAbNrTXEzIQ19HvV3cEtaCyC16xAYUL2jR1iWZK+ET9g0CScfJ
3ZJB+9s3Y/dNIeeNMnbWvoAKpJiecwN14BgGSEyNXfZQx55wQ8WUHfVx6t/4ckhpsTR5lkDkYflJ
KftlL4oOWOTP80cTTQb9WXCsDUgJCCqEfRBPPl+AQA4R+OeVdQ3dhDyxVl0VjgKRdCaEw6HrNiID
8VRS9k7mdtLBsBBU2WF9DmE4GNfUQkV6LiGnUKSznJrCOUsalZbXfyZz1Kc/U2YEMmWQGSc27NGF
k8VAWia6pG59Udj50F13RVUAE9h1bAM+dtdiarldgRvrPHPifBSaqjXjm8qC+gV8flksaECFveUY
oiJBIFE0JUPkTgn5MmauU00t0OERaK+hdZvernp6gH0Ker8MashgJhFNQaMWWVIguhJWZDWQYQpB
246avw9hVKoG3RyQLs5M8oJaQVO2hsob7BNwxgrP2IE37rF9ytYQE6SZTAd8DbEKsyCVU5WZrk/z
oVJZ6rV5nwNxFk8auGb6PDH9TMRDb523WeavS1noKPCSARJsB0mYp5XvppBn9SvIVtqWPmOJDMCX
h/N3OlCJjhX1KN23B6nhV2Plt3n+gpgiSAE/YwCHwZFkkLm14Rh1OJB0bCp8OiHgzDRv0ib7xqmh
EfUy2CYJrOj7tZSFB+ksC1S732+1p64JXKvv1UmGfAGXurbCLF/ULX5ZhshUi8O+cXBGqERw4tAo
uxPujLu4TPzQZN+yAqQon+MyFuTIQSHuD3BZ97Ac0m/0cJWEXd9ztw6LNg89UPgtOwvywbdWRUKi
4aqw6pIdC8VGB6EjTaIlJG7pCI8psQQW6htOm7OsiOLhatAsbmPX1no0WgpWHwAyqQzhSwy+6nAl
kq4D7DCNengrBzuoxCyjJS4XjNcjdnEXKHAw8vvHSxFYfetCrBbBTxhwHoByZaWjb1BlNIk3XcnS
PFtA+gg15wSboTositgvXK2TwoHoLvCTbhVAkBh8TUXqk6vGbhAwGRcB+BlNnhpwUf6sG6ZaE1af
w4bksaeUM4rRhDWw36cBkpn+NqCkLAK3c2yelW5rIqPXuM5bUBR/fuJUG0GRgNgOArsN/ZTylyeW
hV2GbYLbr3ioR2ZsazKqP6fkMRhv1uSUffMjiI5yt3XqqgyOOCgW4NM/kzGel/hMKDAcW+9wsBUU
jqYn4CU/F4oBN3VuSZZcJSRNKuxWBooJdyYPc9BGYVymCHIx3KjTphQBaJwspCaYB6JyGuPCHvxW
N27lBPmB9gU773ChRe+WLWLNGeQqbOXldOjMATAR5CIjm/gqc4nP0CjsoQ18aJoQvIu1H8XVKPkN
ofgESs48610cF7hrln+e8VSvCThIHHLl46zHI3AhJng+45j5YdrmJb9s6tQGJ5YWhQNObDOMfEvA
ySKrEJJ9wLZdLDG8BdW9Z2uxbGRpXEet45/7HRtZ2snVkBQrlTl4VJH5UNpokesmK9VyoH0MUue3
yehTo14kIJ0c5SBGf56SM9FsAjwgAWYTtBogCIWhiarOcZoMJkqdS1GFGGSryoKRgMrC9Si693IM
DaI90Ab1oVHEQVeOKqXIcjA0VojAjUcQJsNXJo9hy5OWEScr1epxHfK+NezYzzu4S4V4nCJkMVi5
iC1e4EUmigaXXg/2Aqb7wtQmEQBMDXZyQJsIiIpN4RCjydQqSI5zXZv+EgfNqKmqIgfWGvSgzE1l
i9hJIftm8uGKO+loHxPLIACkY4kO+vmQMFQFC4mtur0EL7WA5Wh5hIH7cDOANkmVJYHFSKuzUbvV
oDZXyslaUGsVeCTwQFX5NnyCGAvBUiQBgaWoKh5alUd1HYFIhNKJ4NN2fUZVOO4Y+5OnPZFRAe4C
eFfcoQLCTvsXVxe1A2E9y62LJuEGtMPWvXVC0TWxB5FlGKQvqYWJORofSWCThmODWYJ2qWngZUcG
vNas4xdljYBDqh7+JIBagu2H9SFRRgyd+61loAzGNO5hwTVkn8BlAaUHq9QWna5OOSuFHy2gvCNA
GYBANmcF9JeABUgsEPyqS8FQPcAW5G0KS9lpkYKsgBSNcARxNwJhRQrBm+wj2ZzZJjFACY1jsE0x
q8Y49c+rTSR+rhNh8qMRACUBR5eDFzSNbMAdLCFJ1PUXYdgz7btVHePM81vbj46ZM5Cin+dhwTLh
SseRUegWkILM921d4466GXg71kERJBY58hMoFnh5a7rgxoaa26r1a8JmMU+NviWRHoqzxLAE/oLN
gHR7Qhpkd8NMRKmkmZeD/1jWi7alAqq7eehDspgldoIOIQOL5CxNC4m8qKvqwndNJ/IhcsO0KUjn
BV3cgDA0Q9H22u0sGpFoIR1Uk3Omq54Ent0hyLEuM9mGyAf/zYd8WhVCaUV7fNDtMEBYC6yYrTtI
dtduXmYRWzSSB3gG+eBuuGiZcdRVTXTgzzCBXLwH9VFpepcFkGWbSeW0sRdQHazgjz9UMyjntVCQ
kKltL1GLQmcRWKUI7XkWm4Rc9rQJYutSGrvrLrqqw9WRVVapdQYWg9e3tGCsuBx4E6TGzYxBYflJ
doOOl76C7MZiMEQkxpWxwU7o8WIoc3GNkkikt5CeNU0HdZ6qz+9kXbWt7cW6LVG0qvw0p2IGcQDV
bOknVsyOJeJWHC8bljmlDu9CkeIKVrlDWBTkaMCmAZYeUFFm4Sc4p7Bi9jxNSZbxdS19FerDlHZx
HsyjJqja5rClfqDUwidJW9MzP3VwvmYRCQOxAF5hUDLOmsEGs65LoVrpBhZheTUL/WKI+nUblFao
lq1KwNp4sWwJKNgmUzX9Yqya0XINzNFavtdicFvQcZ2B1yXdCtLTHTvRDufwVm2/tJTScA0Ouybw
OEghk/x6qHPpNPsRK7LAWaHOsjgkgyMa13zZpRGCXCYlzWgXbWopmE6AKRiVTef3UAf2IhpKGpz0
bdZm/DTyrajVCx5jy8nWcd1L0ZywCFMl3VzKMSfBi4qG8RUPfN8aDgjRJayU1eegso9Aa+chPbCw
X3B9iFQOldTTKGoj4c/bCBRBMDcKtmUWHqiskaS+sbTtzO0g7FU+g0aDqBCztLItmn5xAieF5yWR
lvKyDkSeewWE3rCyjqgVWBAPsXD8EaAfXBY3z+Xo05OwhNl7UBJOMVtEYTuuGNZVDG+mDCvrPE34
qPJJUwWCe7KtDDDAkIK/saxkkcB92XaqYUUHWL484vACW1L68DQdIggyU6RGeFBGQod+Rrob1zkl
MoJcklVbBUBhpbEIyV2eQ0CTLwqlwNPyWoF6nntKhLS2AEFS5/VVFaW1SmG9rHAwyxCKY6g7EhEf
SVaAdDacM+AseAKGS/k1VP9HBmOFNSJPewu+0zIZl6ZpENwKJlbkLdDQwOGeMMeH+RQFxvk1JNxC
+I52mWHn0DfiS+yRVkICyM14iGAtHrjHH0oJP8kja5ycX/X3i1ED1xTeg48r6UDHT7ikMdRfVGGd
Pyy1tb39cZG390GmwImPuJMlQABKrbC5jqG5QBVLleIeJp07A/zhMDdwcKDscwjAAyNdugXKDE0F
rAaRd10E6xTJ3qcuisOmZycyqQ2sUuMkGm5xMsixFR6kOfxGQotEPzq9QUId+FLzwM6v5XYFTQYS
BHptO6fQURCjeZlJWYtWfS3G6NzeQrtlD+bHGtaHEQUj5pTrcfId60Pg0wAV42NCEjL4sje5zcPL
wVKkrvZhpnhc3i0jDVBgAiphkuOvIFWUMA620GHgrrIKR9K3Cwo1sgE+GI0N4XMLyltxtB6gmtVl
y8CGJJI9bxUU95pDGQVj5qOEJpZr1XAnv0YsSIF9SgoeK0y+aMDZPSkhlz3+oNOMb6QJBLzp1B7F
IRnoSH9asyBsL2sd6EAt0kDA74Y5RlBcj8ueo+oAb3lFRaWs+PJhyWXUFEBOp3AMPwIWwMDDo0zF
YOcbBNU5+xI8t0g0M6ioVSm0wpSBDw+nUQh/h2ZW6QxymxoSBpCyAZjCes1NMIpzDfYVvov7mkVi
8f/cXduSnLiW/SIiQIiLXoHMrLvr5uqqelHYrm6EQCAEAomvn4XLc067+oQ9M48THWFHtDMTBNLW
3uuy1SJZdP4iZlPnhjOIOkKoizpGO7UUfAIzfh6xyOLzYh4n/IWkMeluIDrCn16twO2ScI0AFY3A
8rubpZ05QIHVSFw9EvWwPKU9d6gCuN/2uQ/qOQVI7OKRIMLkRnQWmimFLVYdXNBzNp0nDFuVewlT
JxFv6m4Y2vbsB5ws504YebSiQ737zdMJao0zLQUexyn+vmbGAYoVvHa+tnx7ikU+rPNnaEjEmp7N
70N3rJ7wiGLtthYjaut1Sg7pFkaIcrOh++OLnN5nDfCqfYq/46f51K54ApEl+3jnpiH4y2CC4/Nj
A/QxgLpjA64MgXfbM4gvGp+q61hHBp9IfbTXsEtiJ8yrd5Bli5LO8KPtR8PJec3HDb+xvUNvHGU5
UMMx2VnCE49alL5KoXaChKADMJFcqhZqBlCJdG0AwkMdNSNUxin32PMmj0gjj6j19odnm3iHCojN
W2DxsutrfB3tnDDKlxXpGWQxK5+MaW5YLHeQcrDY7q6zlsfpfEcBY3l+cFyC1j2mq066qQJ0Ablt
kQEESl9pHUcoybEZMrz8LaAbRpX2at82VML36WaIiTD53p+knAcg0XETNvFysW6QuWR37WbX4MEg
mQaqsOmRpa+It5hfwao3PAFJw30MXPfQ6xxRXu4oVdcgX0VmzdSw6teUeTFGX6nr0u4mTUft+ZGS
YZqDv9Ymko4fsKPFXVJMHfDvoMy7KDNPQCTXdn4M61HWdckTHwt3v2bIbcY3tjTLSF4mngOaOBlI
/RQrA7JN7dNGLaFDYbE7QLI1R9GAnDLLEmYji1muJCPlgv8JerjIVjBTrvoxkvd3OWoJgLiEKd/v
w/oebrpu2eMf8/UeTZD974u3mdT+if47es8l2f8fXPwBPuFrv3+Qx0An1AGV+85tNB3XWMo1skV+
s80+0geJhbqvSqb2f/kxZZFTIhIxqKrxT+8Q/B5Og7o0zps4KyJiwvzWCnDkQ7GGPQB76jfOyPk6
QhcpkJZtOxw4gSfCXxBcIFqMW4j5TUPwDzfALfc7bxswja8/LpQYhi1txFQJHt4rtr6RWwYRU68t
vWvfA1b7DjSOcB5hNgTduIOQk0kNpZWq1TjwQoypDR5sk2iMeV7B4i0XDan3NE5Qh2tkS7fflv2+
4IKhxT5SQCi4L3JNdpqx6le3z8mMQ+DQFImYeqUOQnZYjcf3BwIceA96LfoE43fpFAXyUpAYcoDf
AF8fCnpgOYgPmMEEwQ1C2o+wspjBIQCvJg9iGFLcdVbXDqthHRBmx4DuK6hbALyIYmnG/d5/U939
XNvtl8c5jRAM7A0gcP0POKuxbgjWKQNU9R4aJTBg3AXqAKykX1/qA4CO1RTiUBlcC5AV/kz3sv5v
Gt01h3iBI5X87zkStm4YylFzSj+h79g+u1kq9pdqG4k3PFBD8cp+BMdf38vPEEKCjn9AhXCeSp6C
Dsc8Jz/fC19iAvhW1g/ob4ow1iTRno9PEzrdH7YBqfPvnvM/L4gmNQAO0pwRgIt7d7S/D74VJow6
FfL70fXYKOoWO/555iHvAKz5fWX/eoDRDtv9m97ZRwjsdhdEwwCGxrwfgUzXSVr3c5fe/4gYq9h2
0N6nsU+So6NTvhyl5pu5syuktZWykCq+0tggNATTRrEf/eaOfp7puCOUUntTRQi+EwqI7gPQ6FkY
QBkYj/fd+6JakddhjTvbcsT1Jl8avAJBrcfKZDE2B6QWgdhvROp4tFu5jKjsjwnUd0lYOIQWXyLU
j/g41gePbiBDQj1Zru98ln4Ps78exMfXiBeHY0vDBIwJ7D449uXDa0zFOBMHdbmY2j0ybd8TIT0l
vb3zQW4pGn3/z6GuBAQIdPc4IwMeSzRYhhv65+tl0OriBYf25se252oxyiIcEFmHAuLx+n8FrSWQ
A6G9NpBFBG4s1X+Eg3jlQKKXRt68b0tIkve3kbUd1kU/jfuG8esB7vHlb9MUEwL0095fC3oUCkTz
A565+s01Zkvas6wPTJuUmVJZ/JoaLJjfLcF/XgqvDu3405yi0s8+hjrFifK2Tuuz91RkSYCOYB6R
UeGvX4/qhxTjbwMDVohLMQhkQvT4z/OPcT0MwctAtTidzEZCMR1I4nY1gkUnODv8NW09OPRymGpg
q6xQfEO1WMxJPUfqErs1JDh1ObQayM8VocAewlvFk7oezjxyg2S44a5pI+dLTkA5vUzjqFAGGUlo
Px5UZzcyl+EQppOqcpMAaruKXTTEKVT73/m8NkUxEn/ivYpGd93WYmGQzNglbSJgIhJSjTMUGlmj
qi6QGq/iR4KSBfiaKNr3tAIZeo7NIv0ext5LjXYNEbpXoQhCN0rDPQ1YFxIgoR1wWEJ30xOLDyDF
Sm12E0/dnswF7xFQgxzFag91HkEw3E6zirainwzrmyrVWSdt8d+Qx4htUxQ/EpnvGRSYtRXPdxvz
fRPPxgXIEmqLNiUHnQ+4pGpRVSwXIdiKpi47aNdRTwHP72T3OUbay+Kb1M+M6nOZhsEOBkyLAc4K
GfZeh7HVT9Bji9YqwK5AYDKwDIUUcz7wMoAufg1VMcIVnZBbNjKdrYd6xOIeHxPPlm14BN+wM1rI
AUOS3gzzBBLhsdFAm2vIjynkBEdhxiiSpYqQdP7lUXpO+UWSupW8Ronzc34D2Izru54x2ZKD7Kcg
RCWMwOHmEo4ccOmHfvB4t9XqyGY8tIpAJpYSqVmU5KWnnq9XLawX0wa7hlwbVNMsN+BFGxFOJxp2
8/o1DVXrRcUpEu6+UFmvzHMP5CWwcMukO+X2IxaN4MPr9CpXiNvy2IsuJRZZ9Pc8C8D3nif6ft43
nfep0X3PBvusa1GyGQZFjC4WE6YqQiSrhwy3QdqWFGsbLOwRQXzIH3TPgu6omqROClHX60PiG0iU
fbNCekyX+KyBYvJcGbecAckY7jMDZ41jiYDzZe5CYMaLeeSY1Ge0hu2nwOoTX6XR3XMdNkPlWMRR
i3bxfEKxC0iJ9MllrsPXocVy7Fed7h4KXWWQeePthoE5Qh9OD3Jo7KdNdnN4wN49H3Ifxh1mbKq+
CW0fSET1paFBfamWaYaWGxA0tC/12TJYVgm25neZFiN4fd28NdPIq07ouvC076uEs/Ei34g6et6D
Be51QvHTue9LKvvsuOInz3PUY1+NG+wJugf+NrIWbiQXdVvhmUyOQobDg4aTays6QDRTEcRD/Xl1
W/6lC/oEpbxVj2tOmkNI5vCChkw0kMoG8RUFTHc08wSroMz4HcDDBnqlOWZvEage1DORju4XIkVz
1L4PDtGk5vtpoQAcEAqqCZaSi3gysCYkas1LnjEu8udmIcyfQ4Fgv02EyugwWD2jzGmU8MWCxot/
5nOSwevEA3OhGOQIFY1meeeWuEWdpIbLZJqjsYQ1Y/gSyklDXUvDyymN9hnKk51DrZf1wiGdvQ6z
djkH+h1cNG0sSJUj+r1F6xr3xbblkUDZrIOXVY/rn2MQuJI00fZlmuRAoCjQkA9u24SZKzqYq6CY
MrbS29q6i9TWMIyFkW5ufJQhEKOkKpc17uILnELf6QvjRnMk2pLLpFOuANL7lKxQl0OWe0MjLJ9l
snMFaBF649qpJasSP8QHms39jRbUvHjtkJOFoLfrqbAtNBBtmTV1oovAxvQLmOmhiEnXnwYABQUJ
1Xznor69m4Sf27Kd5/rzKPz4bJxWsDs560oeGS0LifsD45oDc8PCc2IrqcvXW0Ym0ZX9tsgvUumt
AMmjnnAWC9T+eonuGEiEc00MBNAm5Be06emXKU/dlQTev4B2oBYX5XPBbTCiIrXQHOfB0BRd1LIv
JkBSU+XIz2SRyGm8Tde0PSLQp2nJmi07m6NB3EKnA23HKsxnMvT6tFgXnaRe0i8m5p9X1Mmft1Ft
+WnU1BdyVPWfHg/kJObM2gPSQP8wG5bwwtARjG1bz0UoluU8Za0+jchDowLmAPaZ9TP7GjsdP0rD
h69Qp29/WkzwaskGck0hLDiF2Cmq0Y3zA/LLoEjWfrkKzNS+brCFneIu4lBmAU6+ET6k2MscIlIo
mxx4UNKmZ2i+z0s99fLUJtZ8hrYrxv0v5CIK+/go03h6AS433rJemLPId+xBKbNd1pMcDy5DyEUZ
rJqbnobzhbF0ve1hTHo0eU6/xe2C4EBGv9xQr7B4gGl9iuLZXjqTrefN6uIBuE3en3iqaIXyGApL
wB7sfAsMv+JcmLuN5OJzDujkZdzy+REbfn2GxZZdb1EwQ8OUNseO8eQKDHcUl7NiXZVvvo8x301/
hE9muG0Bwd/WbtBjCWVIeDSrHF/0bGmN4nrbrgyj9hJCpRbogBoeIZBnCjFbuUOctflZBM6vXPRG
P+VLHQOZN8FbwAk0aFc+oVvDoLp3yHWrzALSzq/aJF6y+RCic1Q3Fx3T/GoNdH0LlKW7Cajvn7rZ
fMF3agC9TfQ0KWQw0mbyxjEJ+WWio+aCDZq82oDbtewE/E6Q+tjPDVmW8STIrqdnIsouKR9MfmSh
6tmFErmuwOPSrVjAd1c521RWyG1mcKDFvL8ZAvD9lz4YMzzrNFxnczWyBURP5EwEkyYd1afY0eAu
61mjy9QZMRwE0+Ze1s2iDqB8vbhUsCU0VWB6SPE951FwypZp2u7hADFWnPbUI6zY6HBacounNqx1
e9GiJjddGWXIXMpEWb5cAy2RUxnbqH5cs22AvzXs0ivI9XhUrRFSRJgUk3R+gm1kyw3iiNFzkiJx
qnvIis6WOc0uEuLCXj5usedkgftuDJm9IAh24XlOwQjAH+Z7U4llSuwDC+pWQoFTd8wUJuB115YB
Ze6hiaGaKYig3d3go2A7rSg0JfwHIwmvViZdXxIDHP866xBOKwjktmoAsnUhydyUOMy8vZgD7yb5
qYNBh20xHn8fOgVHCFHtrtLSJFGf5pnKHGaGVKYdAcA+DVgPOejN0kYeDhoawaxx1Qqws4XqAfOW
2+zGvoiVB/GTWdme9Q1NhkMNovC6bQCTVtI17iyuaZRXaR6KDJCYNNF5W8OgU2ibZL4gK9jvdCbz
TZAwl5VKcjoVGW1jQHHA7J4iHZi3ZXdPxUZ7choGHsWHehHEkhIpnAiGEtw8pGhrkYn03gd0yJCY
2dw3XYlIOuMDQxjAVfENuEUk80PMp+ekHiPHDq3KokwcNHFDklxHwZLaz+ByFT+TY06/1Mvyum2i
/lwL/VozncgCVYJ6WCHtOPCcm1OIvSNEjEgN2K9su+w86W7gNbXHRRhW6lFvusig0tSFUol6MD3M
jcakHp7EhiK8LrP6Ntd8O2YDzKZj7fg1CMY8LCP4b8Zqw15Db9kk4ocM+iFTNQugHkwHzJcCcrj1
LRp0e6fHfsoPU5bVV9PQDw92nOb6YF298HOAxnVWBMqxczVIeP/6sTu2MPg+9G0YHdgshsuWJ8E1
aR29JBqc5VBP4K4ZqqKKEI4eSDazp80R0hVoa9XBWsyWcTroKB3gscvX+Vyb3aYK56Mrx7aWJU2n
RRcsUjCGDdBD2vMpxeAOHhj3w8ZxxCIH7T2eJOi1ymBNrsXmW3ODTR57f5O2XdVIpBe4BX6PTac5
2oylpe21eIJ1PHoF8OaO0Oyw0xAydcx0Jm8DGZpyUal4Dnv1uZMQgtWo244Z4fJlWMk8FEk8DC9x
yM2FJTGH7dI4mZcNsFGYhwkGDc/OkTZuKVHrxp8kqpKLZY2ab62Is9eW19FzG8Xr1QLitkr0OJzH
QIyfgL3DeoeQ5nQRy3C8TjmPkbYiNu5zkH6DFxW1sO/Vvmk7Mn0dljxoDl3agAcFljyk533SN0M5
wQw3g2raBmCF2SqjMu4QRoo0aGRy3emJfBVCzG1BOtxDIbtM5GWL3y2BfmFOCK+Tc5VaklWzgI7T
INVq6wulh/kPjaJNlK2O4/AV++5qChbk63IWzG1azVoGZ82YkM+7bOAYbUtri8YH+lOSOPnVLrnG
7oDC8zhYDjHUwJP4CsydudQempLC1MhorhzM+F9bMrumnIAyLkWzdO7bPHusFaxJlGlWA8R8W0Ba
LQUIueXQyyW+AEZdQzHVuA25PFSjf6Ij/8KPKhPzJfUo34oA2chcdXwMkkMwKkh+w21Jnuap614y
vbiyneKp6sJgDG/smkUPINdyBlEQUrginVfRnVbkVBcIfv16cKMQEpkcQ+YJEUcw3MRijYLS8l2I
51WY6IPRsL3vghRMopIKJSRtl2O9pGBSVFvKFjmaOexVLCx5fmwIUuq459tzP9m+/UTg5J0qFBW8
RURj6bDp0kS27vwpCIns6afUxjwv2mhs4i8dVKNBXy5B7iQ/gi9rHRomiCEdWIli21FdwHaqJltm
2G8TXwnQV3lXWIi5qa/6xXPVXvqckzgsJ4v6S992C8ChuHBQeTN7NFaPzXNdt3CQVSuWClgUmHHi
3hQLzM/pfKyRqvXnVthA/TWNk1uSg4D8SfWHZATV9sBDAurlpKGTmvvKeBqE8lZa3eI90ABqKSsh
ZAYFsEDljuH/qQKWhXiOk+x9xbRwyTPcekQ8vGO1gd75hrljOzJKIu70JbrR7Mw95AI7DYJ1uGVv
NeXoRHCCrHrDehujicFSr1cRiKLPgXMFKGy5XFPsEAjH85MVwBPyqxn5JCz2koWelrae7NieNpBb
eFvY8eQgYS23/aKqpJut7y9ji+FtRTNAZDGV0LzEij/Ec6KbFBbNUTTxRWjt6AfIkJoZKQ5Kh3o8
ap1LxONghsUbIqRrAi0XMnfNEDE97KnTnNNTM2fKew0QdgGQ2pRQVNlupYe6d7TpDnqF4IYBOuiH
/GpD5pcfeNClHCTYwpm2RURHRg+Z32J6Au2nnnRuu88BxDVzQQY0Si2oxdo5QGyi3sK+RZIF8bsw
sCmnExPVYiBTccVGRnCPW2r9d5H9BWvq5RZY6XIGGLi5GkIely1BwwoZea8OOlbQai0MPLAOugfJ
3Jqdj8jgsiLutaeF69e2P5k5hIjR5RoGXCio2ze9hbxFaKWKFyn2UVvN8ebvpyaAtb1eg+6ABBQF
Ipc6SU4mpbOquMrd12Djzusiqtcxus/bpk2qFedsfDM4HgV9PuSCyqDfAniGQyMjcUA2YaYzK5J2
easDtwMuSKhJX26tqI+waS0cLmYb5dDmkJH1JQ/pMByoD6ezaBqyl27paDSVGSf1UAJPbBIUqJmf
bmBlD21FwsTOz1A+QDVRGA2RXQlJx4hOEDYikBUB27qpUXirgo5Iw68d+DZXrHGbHbI27S6CekJL
C+iu4a2AtE4rKDeIt1OV9wkDIxXMAs0U4P7fMlcHRQxp3dmouxEWb+BlXzfoFTA3OLuzQThgnJs+
ovGAu/V42RVlPGcHCWnFnwG0S8AOpa6vAoTh6RW15SruMqnMnnTFpDlDBpNeGHSaab4iRMb+FC9U
3g9rzK+hkqzfahPhyefr5qBW4xbAyLY1rtBNuH6Gr9XerqYTGAJcbCCHMzUgmmYKXoU2YfcR0MOs
Qv+O9TwCZtFUK6Qxf6wxhY0waSd61lMpoU40ycPI6+E4kz58Ts0UFSyDDFGYboNAf9p8AceRv4Gl
kjQVsdMCT1eH5gEFaxa2nNepgTht6jeoQWu+Otwu63ZlBIrhUsOhTY4giECzhjF8hVW9xAtCbwC7
A3zIOoO6MK5303fd++k6ttpe1XD251WY1DqDZ7fTj6vLZoiOZ5i+C4gBsldqBKzJCvn3pxGdEvpi
wsHofYGU2jdF2nIGNUo7NqLChi4hvAJacrspAADFlmqdHtoF+roqDlVz2EaH79QJ1HRQjShdLbH+
a51EfyB8cuU6J/4lQ7RYLtGoxqBTw7jk91NiZovLJcmIeqABCKTIcB13nFzmAm1UoBLiXhUm4uwy
CAT56js0vnGBnm4h1ZMlJGDkC0wxtgfNkDFfNskkTZmttPGVXb2EM9/kM0ejkCbvEH9N3F3KiPjk
OKdrgj4KQrsbAFdtDCxgUL7otIpeGgbBQ6Ggw7gZIDAJD9maeNQEjMDUMPIwUQcVSfHYJs6sJfZN
ZHVIzysRmzHfn1v6aY1XoNAxGfhN3qn4eYTIoi4W273EkxqezTwMhcAJtvcZBJXQSdULpnxnXupg
DWvkVi4oA2Qe18bC3TMBdnntaxucG4lFXZmmzdDxZh4u5mSE1cNk7RVggews4GH+BMC4yTAN6vSr
JmgC4Wg43S/Gk/MWxwuRUi5odIFsLVRQzvRAeDIQmGdTLPq02liAxEk1zJ36hCzdPcyyTWWAbVUG
U52WY5zYA9KX6LL3g4A0cI2eBffumfE5KvRkQzgnk/aANjD8L6iKw4omdP6cI90/RZRHXwcI0J9D
fCUpAocHB8X/Myw3+bUDx3/Sy4xVl9sv0CfPt9qGnhf5PIQR1sF2y+qgRUYTUXXCfmB6lBlTXOUZ
tCn49tU6EvOHBNZR5Q6Fyoi2UBt6uETDU5B39EGKmKqSAtQ/17qPwIRBaNnG8TdvAf6bQ6sBB5mv
2KBatVSgwGFiekZBOyh9b+g00OTTLMWIKD+hAQqkSWaE/RkaAeelGkE1gG8cPlEPJY0/rQRWDVLF
Q+hmcR5aoeR2Dh23nz/zxq3Jt6SnQ3smh1zNtOTUhHNQ5UtCV4Pg1ULMAkoL8gjJoiYNK+juog1p
IzrdNKVpUxO6c+sdQMwiJS45Utqv+Wva9zOCyqjbznWIY4kIkwp5HmQKVeDTuoaehUJiBTUy0niI
qjys0Fg0ULGjv4dfhB7+DMfAZ1MFPhM6vcOkV98KEJZN3UIspGu+a8gxB0ewILWst3C8W+J8RgnT
xC415mnIV77ICjxsjroPjqHGyRsph8miXc2a5ml0CHVsp/Grbbcl8gV+RTe+XAeKlKzYtEBkOON7
S5G95YvfR0LTOkTHGVG7JRv/sEG9kaRAx50W/wYpPPpWXQbzhHr5UqKFUpeWLmR5thx/w8797A8B
9wf/NINVdj8Sg6XQPfzMqvYhag7pNPsWSphIfpDeJG0TsE8mVjXEniuaZKgyVNSQrMhMBx9S0YFG
mco57l32WX7nuX59Xz+Ty7itDDQ93Kpo7wDuEFTRz7fVJB7OpLrJ3tpB7zyLetd9qJZ1mIjBALbs
Nzzlz5T8fkW4uPE0duswGN+9w8DfVQnADPM5hF3iT/V+xeVdVBMnvQEzP2WCWmjglhCtMUrRSHCV
76/iR7uE23dC9L2V29/bKfy9u8L/52YOH7oW/rspQ5zkFLPyX1KAf7Tk++MLvNd9jWZRf+8B8eNr
P7o57Ge3wA2UpLBa4wiRhOL1/ujKhwPOcRwfUqYcwqJ/dXKgOCciRD8IhlMkUkSCGLcAJnlvyEfR
kR1WYDRlRzMHCmNR9L9p5vDzTEb2g87gIMwgd8EpCGC7PszkbdhGG0w2vVNLp7YSLYPsHdbQnMI0
Ok6vf3swP6bQ37v/7T/2b6b9+8X2QwdBJ0BBiuGSnydxnTgKeGGmd1Cw6xdEY/LoUQ48tc1sUkTV
UL/UWARf2CLN2f/h0nsUAcEPeOyjhbYJwMHPQ0TvNgZBZQ+BG2zsHhLCQ2bT6BHKrogUU2hIXE4c
AubfLN89Tv088ozACxbmaKOIF/fx8iRu6p7JLr7r4NVoEGSxu5ThbDd90Qz75dyOpP96yP8w10Gn
himUYIZkEIz9QzrVo9ebrTUjdwnpyWMPJck5UekGNwPkEE96TvIrCjS4gUDSmglUjZ3f0t1+1wUp
nsOIPkInndXSnU3Q9vPDtm30S5oTYLg8WYCtL5r7qGo2+AmLSUdKoCNVH8e/sTX9HPr2WQMlCFpS
JlBjoavQR9tjvuaxdZkgd5ENMFdsR89dZ9GuIJ9c9Ng1frhE0TC9/frpfdDAvV+VYXmgjfB/kIGl
QZhJlxi0WIuW6LEPNpjIsl78FUo33vloc/cJ1dFNkjEBLlfY5vTr6/9zYWYxIj2ESyHDvPm4VhbG
UAaAKb5Lg9TdN/uC8cy623oZo9/I/T76y/exxvDnYW/ZZTewZP68LpF0zXA32eiOIgu9D7To2+PS
7IQ7h2D7zbUUnGaY7qtzl55DMYHFEoBfv5WtCH7zuv/TwLHBIVqi3cHew+TnmyEAftiIBkZ3dh6x
SGjGu+GKzCoE9te37P+wSDKEPaxL/Jcl5MPGiqZoYRPEC7kzAFaqHmwyOFeQZ5c2C+H+NZKex8s0
XI5jg1nOui26UQsDQ+ZlFKxFJLfhMkgXByt74uoDJCNAitqFHaI5dbdCLOOKX5VYZUneuxU9b0Lb
/S5N+g/hBWdXgkmPsFXg4NcP4jMJKxv4CRbdcY4s87hlxpx9nzduVvrFGBWUXb4i7nk8QIUq91Cj
/wIgVc/GM+0VUvwGXVa707ZunakiGEffwPe5+1/P6f90m8hrIS+FwBRquQ+3GTgC3RKn0V2ClgUN
lAB4zJE2+iUKefQ4dhDF//qCH03iAFWSXdPFYshmdiXphyuquSYybP10t6JQuExmlXzhzO1/QERf
2DB2tyZOQULyhgN7DRcp+gKdZ9lDY6H5ACzl5zdY5zDTQ0SAEFbqlwbiySs08hkuvz+iCbtGWqBl
H7uaQFJf+ijOrwJYYM5JhgFt3g445ftf+cV/2EYxgg/bCTZr9GvJ9iONYK+FTO7nNbLlLcvGxtd3
AzYhkLx+M5XMAvlpjDs/n/WLWNZSZouEbSwB8FeCz+TiyETdoGsjfhtdyZBVl0SS5QB1QnZc9g6L
ZyKdbARIqvZxEfCEbxVEOwxaCrEGn3Wg6rkKs2EwxVp7kZRIV9HWDF5crAw5rfaALSDVwI26AcCL
7u+gdheX+aTkFVH5cLNIno1VPpjQFpp0wTNsYe2nXZX/LWynqOqQB4CL8huQbe8W8eaTwacXsxd9
1czYvy8gjlYxxFtS344hjocvnWAp33vvhVUC5mJE68As0E+2h2iqinmWPTA2ihB2trpN4XBYALap
pDYbFMzMw5I3k/wr+oFAO9GraW7PNrfNkGRYS805mPwmOOdo5nNFaivQNXPhF/CbsAe/LhGQc5iJ
zF2wwqtfyGTukxJNklpRKlFrjValqoNRilHBYYxd2VMtLLbdFnMk8xZLLh08O4zgrmG67GJ2gM9o
w92BOfwyMYo0oc8RbZACIhAvGrvA1Hh8DbViB9XX3kwlR+kF1DQCa3OVowWuxc4ciSjX5Ya2h5m+
iGs01blO42G8ChwOWD/WflACZGnj8nNaNwJuIDZ/y/s2RaNPIsJT2EgDUa+qbwyh5miAOA/jAA8K
2hA9R/B6XpAldxVklICGAKmUSTNOp4wRfgTyMbwqNsHjCQdSMaZavGGiuD9rtKKbC/CefRVavJ5S
8Bkwb62TSkUgVzGxVBhDndA7lxc+QAewfJjf6BiirkyaWj8GCfx9l0sPfw+96Hv4/h6zBW0L0dlW
dGjnBLGOQm9CGEgp1JptAXM+er+08EesBIbklqKl0n+xd2bbbSPZtv2V+wPIgb55vARbkaI6Srb8
giFbdgAIBPr+688E7axy2udkjnqveqiyXbZIgkDEjr3Wmjte1CfSPsBeIGZ8RCh0Ld6uTNHMp2pS
/lbTl+JndsZHEjlcaXL5xVEXHE9Z7TX7rfIH3LVNNoB4UCLKnkf81yjx9GHOtOOtjp4UobRVQGpi
l0zclavYx/ezxevJz8C3Vr4GOFUWGX3mS03SQgt1nfTnQJq5XMHI5qvHRPJaJ7Z46Dx/bsN5cu23
yBnIsyU69Wqb+axGanAIs87By4C48N7MsQ3n1mXhsVmHPFsFG1XH+MkqnlA/VMrix0+Vw5vjxFEc
Keuil86lVyknTFsyl+al0p3lLxVZcGrbnvWZ5SyKVpkdKLE2jJY/ERAxGuINFD5QGfgDUiGF3PoO
F4fjNx+pJbYHYTo20jORKZYYvGT+SVQqOAUeGExO8WzqicaKel0jqeH8E64Unom0qvdR4TfvVbBc
yqC2jUvTdPzy+m5V14l0ZVX2eF9QdpoIEsl0j6TJLwko2vVdrmS9F6InTjzzjfQ2leFkDsalN2Yo
dWY6PXb0fV+sLDUvaWSyPbdjOaynpXqcTK69QYwnWfFI8kpkLJv3pOBmSJdf0c2jbyzgIx909Kk3
n4TtJljKozJjt60CUb2miLIWFs1merwWCrOs8ulmTDP3zRyp79Mm46uteDMwXNN3m5AK1wLHNbRk
TT/rMY+0CyXv3NSZLE7cRnx35vJu86Ji42mKet9EvCM91SnCYbMBATFk+Up/nd18kib04wju2Jvb
zGglfeFOCFwNghlCSkoFVRTDNJ4q7CwqvBY43VKqyDlt378ffqxlT4ZXkOIndiYblJ4mkZg9lDX7
lpasf4qVY78BB4AXzrbDG8TskM4rX8uHdEMrN/qcaTEvnl8fISNySLn3Y72UQew8tPCGB9JczXsW
NHxH4Ngp7vhtIAw24Nx2WNuK5agiY5XsjMmgMID1cHD5ps95Y3kHPk5xtHrNfUymbppWWpzxbvsu
qffDwI4L5Ym6PM+Msy5SdiZg4vzktKdctf106m7LQWjxXkGapkoj+ojouUQuNj7/OZnR4j5tbck1
axF6XkbSDpdU+lW2aTEE7qAhcY9kcea8xWrgmuLh4/NfFwGA3+PjBAHMDzOZBCd3cqwD4i4PnLu8
vBpaP6QzRznWGuVrahTFMRB8q5T7KDWRxbeamI1Pq95arsNACYqnOnrRoHvfj/hX3uit87zqGTEo
M5k1dy3IssMhangn1zvRHlOjOZK8X+4NavSNUWcsPkiLorkPxsgcDn6xfEFpZbM00S6v9nC6gpek
nUci+BxHm80MnwKTEJHzEkuNUE+TnjpvVpoaF1PzOQMEKccQvInGZbBqLjIpHQMqepQG2QqGevnq
ipIHvTKGkR4yn5CdiBoZww7d5KJOdtcD74xR7HU2LB5RwRE1YenWVwNH2ktH+vZSMJDA2rRLlTbT
46Qrudyd121zog06rMtMsw4WMIZ+NTtlcMpNXH5pZ6p13XWcZJarhuo+Bmua5hlkiOXtxC6fAlCX
/VZ2Lc9rHovglMmcx2qerGjtWbO17ZrM8FdOI1iOEsnDZdo+q2Pc1I61irnlwe7LaHyMk8i18M17
1R6/c6Y2hAsz5xGRIq/DfLDljFagO282/voE+SEKXvJR59iKQ+Qgq0IrNkHgD9mN6l3+ddbFZvWE
k2rgFokkF3peNhdSVsvaN4Jr2RXCYJGnFBHLkdzG2RHGinviegG+r0XLwb1PTdaFZWGFKs+Oc713
I/Aa2HzaEs6Ml0yfa7ahh+v9SdYh2qU0AnY94wTIlXY+twh5lnpvo4bexGKC4/39hlCD8r+VXo/w
rbDa7DWoH5sMn8ibcOmlXO8Kl373vJImYR94XjzIVW6cU2fpNshGw5dC4xy7SevQKQ+nmVkL+M9o
QtROmqCZLx9IGxR3HyMAIMnRo292E4VQjVvONM7Ytus9t5xxcWK3GNZGJniyPEg2jyYNW2sLaWu8
71Lo3yDgjTvHM+cHTurc1LrGBIOwHVi0ryugLVup1kVE8z9sIUGwfbcpV8nyBh6bZQMC1COIqYco
JSwKxRIr31ZM4mC56pZ3m3Ytj5lVTbyuKKfxUU127a7wpQQvwThR+DmCz91Nvc/dbdrIDqldj5jp
qYXI7xs+tra26/P4zmgwhB9yltEz3gPeheO3vIJICu523SAEdgE4TRGCLBO86EOZ7PDOLZ/XC4Z7
4q7eU+eP6s60nC8xJm1MV2mzdzI8ZR4u9OOAl+qbsFCRySwAWHI5UoeMmuABHtkeU5jKGISTYQ5b
Wp6AGNLJhUk9cZ0TUlqrwkHQ3Wldam313J/6FVoNtvMe9H9CjOvWIn9phOya6sDJfgRNX+ZTmJVl
fhsVVvEtAFkut+gnLIYUmfjVGrP1N+PY4G6vlsX/Jo0EjcggjqmpOrvgBJMBDEeFpwtDp6gLqwyA
z5NITb6eWpX8d4Vig/IHr+ueDiAMN2tgwamXxb/qqXFI+Y+PFdShR3zH1ygJxhzYNsfrQVlmrLKD
FfCoBuD+IrwAvL1o9mg2mQX1gR0NvNPxupkQi2TFcpJCfi2oMdldghLRfNnDCZ5GL5j4uIOuB0OB
d7O8yTJU9FXdsqYV7uhFR/pp9d6DNH5KAmEfhjIwzmJ0ghcDQeXdnCfMjZa0GaUAPnWbuyb7Z52y
uXVKsFphADYvPa8cXtdN8iUsjgEb5maqcp6JbKk3yyjwkSd9UkFRSftqwO7zikIFpKBl3asrHiHU
aYrUSJM3YLK3rlhW5hkDSBVytov3JirkV7t39ebolB1PXIvJaOXIKjhp3yuMih6Jxs6sZO7bB8+b
de/AgW1s9w3nG0joHRDPFg5QZpumz1mldd50ORsX+MK07BxMeCF9Hi6Jl2psG1FEjGanXDYWF7zF
hZwQ6mjlWYfSGXkeZrEsB9eS2dHVN1eYIzzbXOlbge3S35AJMre8cnyJSRc8j7E7n2J7Sp7LTsg1
7oyA1ZnTDrGJzOzQikASERoiY3Bfa26BfWQOctyctTXuTeFoX7rSct7ToJu/ZlSV34psbCi3h0ys
qKtMOheNDr6kKXYZzZWPNm+3XhMhwEFQVTB/N1UxVjeONSbnxGMOhkjd5IMqW/GE7RsZtlPZtJaN
owM3xaQQWGX0HGue/FKAa6/XwOyThko5D8T9TOSOhIguBiP0Wrwqqzro3ddrW+G/Cs8/zVyi3/FT
A+Y3gef/Z2+f3xTxzH+LQkv7hd+/fR+5ZDPxD5EISYNMJiotba8f4o7v/2F7hkmfhmlCdOF/YnUz
WFfH20oFQ0vbJY1F2/uHwmMxC820mdeKXoTt1Ar+I4Vn6QX9W3pgAhIHLHKbBpTEJeL4a3M3NUrT
bixb2weaxswOVvR53wV2c/npmvwvTam/tm2/v4y3jIji1XSwxr/0kGeDLBFpDW1PIpnyCmPHGgOc
f6cGMKv/kZpyfa0AKC50PZpgLi3Pv7a/+C7AsPRWtJ+MIrjjsetv0Y5J98z6eF+6ivEZf//hUGh+
u4reAtJ26LD6BsjNRaj+KRI/8pxWhseAi2SqIzoVbHsnEkeCPAcZCgc7CQ0enbi0udU7jEKYAEEr
76hNzHxXOaILnb63h1U3UgyVy3IeFCNFwRTU+uecZC3ZhCbY4WYKdsNMfaxYYkKwLPkNNhb1kElo
qJlWt8/0lfMbGKTMbojIoURTm5xtAXF3bYk83k0VJpNENJDe2kY9mIA+vpLgm19iadcvXilu9W5K
NoOX5SFTqfT9bFry1rYJ44ZxanUPZtOpb7M1F3ezNaTPJg2hVa5H2dap4hz7j+rDrsiHvV5EoFPn
ytz5vU7EGdYioxzGcpW1VnOkl1WcManBPsHw8aZnQttn7mJAr7VhX004HVb2GEQMqtLM4kvDmeLk
zmokyzTH3YriHpcU41q2emPWr4nUgkGux7j2Gmxu0wAO5jVwTGdqTnFeplsv93DjDRH3eUhfEHe8
bqn8c1fTcaF29j+kgTQfAzwNcTjoTfCe+nDhVvBjPHJp5lRI9IyEjZYSjRYJUcjPMs58J0xyO7vT
M8zKIfHP4uTBnjtOeFJf/GmG+hklNZb2JVmWzmTBbEzVd4llPMZjojM4jJoqBpOyaQy9foWB2G+L
UW+3fu/SIBsB6L3XSsW7OI+/THVargUMiqMIfAKXxuzEatNwcWKOqLcV8uwHWNbagwU7+aTP8E5W
CGASP36va2uZpJG+0grAHm7iHBj/Y+ONyJuNNSXypKeie+f01X6WxpRmm1nMbr7R2iS44RI0YNvc
L1WbhQMm7jPndE61XvbOwWvAW2UfI43ZRnTEngNqd25SBlFppY9HhRQAVqkhh65kM9cnSlxaBe0x
1Wobn3AryP3rfvoGYiDiL3ufrKiz1piQJ6JUbvUYDZl5cuPm3hmHwVj5vmdza/P0jDihAKDbZGeN
/uuoPG3r1Fp7CzVz/twyAyDkm3U+lwTv7rCOwRWY2/axclotJMj6CEMm2XTO/FHrautszrG5oavc
nDVvnjdDwFCvPA+6UBhBv52U/ZAP6oNnRYW5T0gf9DZTRvp4+pIzosdcRX2HkcZFcUw52/qlma5m
rKNrKZR0NkRpJxlOWUW1wTluGg9ZoAOWD2NyOfoq0rDOvMhmoFVMgr1rBqosrajWnAaa9GJDhxJt
how0+v1w8aY23gQGI09IHOK2DbUIfsDKoQPCqcTP893QE/b+OGo2HD6gFCbefH+g+Z1k2uRvm7RJ
KhvqVwuUSQ6zeOylsxD7yqQXZ7cisbQqVJ0P9wJvv2+tSrdq4mMQ0eik3xcNzqtZEvgCXJBHWrwZ
aqjnLynUH2eLt93x3r0RW/sqbkHK3cgJynj9JBXhdKxmQSNfNaeUT0FP56bWc5bhQnnOvtfb7MWL
Jm3B4JjRtBo617pxxr7gODT3Q7dytDjYORzGb8h8VydjHJ29qZBgsYNO+ArVHNB4iAsOwQ2dMmq3
yI2epqkbvrhmjueds2S5JeRDJy0jIr3qbAziV6mYIi2/wf4VbFrVMYVGVRFeYmIKSHq2TbXr9Z6x
NdymYJJVgjO9DNowb3R/XBHdxekXRcEnomEqrFotf5obWJorJ9c67Jb9oB5Gyy6/2niFTryRRGyl
adPtmQI1r4GKZfGmhkF7INYZ3GVO4r5lCnMnaL4eom3jKdQD+vahBFiWh6hL/H+O1qpvxO2yF0tv
x/tMpi5kzVkVT0LFlMANZYTB4iHdjuc2W/+3CrwO8PyHKtByrmD9f+lwv5WBv047XSa9/PhHPwpB
z/nDBJdjYRdAc1wMPf8uBC0GDnv2YuBiwgGeYcqjP2dvBn/YOIIoKXU8ZXhEcCL8WQgylhNrkK97
C8veNJlW/OfUmh8V2d/N3vSMpS76uRRkKhia4eI24l1ghflFNmTXKQrGjBl7n5B6Brq/8EOs8A5q
0VSRKMW4mkefptx3aIn6In7WOwb22TrSaRKL7mwVLqOE6t7aOl4EfLXGS3AfT4IIvZtnlyJn7BvR
Av9QRe0Fr/wIyaCr3nSrlDWW1qQWz02t5S/mIo2XEBLQtWhZvztRXhyLpQ1nT4izuV7R1BqXhrxV
uvwlBkcELy3Y6q9y9MZnaRVq/BowaZgxnkljD+e48Da1akJfjOlRT2Xp71ywvvQmmbaUEnPt7HMH
6dVYs4hoF+aklYselfcQJzj2erCkV41i6VzTPBrPBhTg9YAx6jPMWdUfm7b3uSwMwtgbwN1PaYn4
10kX6zdFd0FybxicrVHpNjw++dnmWT4KaAR0b2Z77dS2/FinDWuLEdlrDYQvvT1reLkqEhSPBrMt
ATjvilKV90y/0GGYRgg6zJnUXskjJeuuGcdnwA/xss2j+FVzX3kvWHX6NvTckT72XM+0J4n6IP9H
gaBh6dEbNO+IAmH40Rz6cvWSQOxgd86gjzED2IJFC8q7cSGkvlxlaXAtaEwYl0A6HPav2olIWvrh
WbloQ621VAZ1QUeyAfyMANo2dMSsMqd16Ts9SowfcyKn5VnRhRiYJ3r83n2+/pLBQXyvzNSkOVZ1
18ZfrPg34NWkdypzjFkmIV4VotNHL6lNYCN0FlGr7W1K5SwWs7G+tkr8QiILMZmBrkmntUul2BfE
vxbJCPIfH0N1PfhZr2AW3tgGNIljug/liIl2Z7fLqNd6bGZ664uQhH25OJrCoAHEwA8+kLdcFLMC
anVs5UxPSvOX7u1gVDg8MERxdVUfla/ZoGgMiYh5k+zXtZXigvYyG3s0gLAzYbkBSBkUbnFol9lI
K1Ggs1zb/4mc+f2PpjCjNbMdc+nolxda3jc94bxFXCMXsPSd3OXDowTSfgOCxhWsh+XkcO2M2OTI
D+N4bYA37dJ1B7BqayUfIupM/d5Pevd0fUUitVimUE2sA8lx7s2qh6gWpgNC4FBLuqfM/BDe2h4A
yu9qHN9vOr5q/7sZxtXr8pWuEWonNhdUNupc+0GkUOilVcXFIbEgem4it6NFVZkJP19Y2SIRLb42
din3g92mk/YyL+8S+mMn9tkEqCDkKMabdUqXu0wzLUYN1VmOg1c29F0J4fI94w2v5qd2WKRGYtZ8
pd/FR8QcvTm3U4BIwv59nOqC3wdwB9IV9n56vdoixMri2tRl3915Q8YKdVUabaUb05ahUdm3eXa4
I1MX6DzeBxPzAt0fX+2KrqdK8Aw1dmFcyjEcPdkO6zYwZ0657vCoD0ixfTqVrxZ3mgXHh2gQ9yms
nlVgB+Wp9buwKB0GCzjMXepXjckYt07lAkG5bryzu3S/0oAWMW0uN15DQDOQG6eWZk/dlK+t3TUg
clJzfOq5i3fp4KvtjDE01HvhPHRJ23xJNcuwVpxVgpcsyMYnn5EnoWfW3NhmPdR8GC7AydUZX4fF
AZISYzydHHc0ARyOqQGwKDq+omeELAXefsC/+QXwIT1mg/QY1Au6rSwOCO8HIRY3VL5c34lBrcwE
8FhBgF30vKAa7oCM2hsKXRM2cmsNkBAiIEWqhtRDF8zaFZkfx2HNjvGwNIYfMwRKIl4yY1CvJ2MT
ivbsbYlDTF9tT1k3Ud0me7ITxnvmeAz0EPgAtzpL4Kmq3eSrVY3DpXOc6VCqnJmMaRaFRaI90/it
X2K6Huu8kmR0s4BRfETdidWNGoRmUmb82ZhvdV9Nm1zo81e8NJInYMiao+8Qxl71qUceTc2R9TrJ
tDkS1KczzgRt49DNtbyFq+usEeVJp0Rja+KwoWF8IgV+rt1afXWcIAaR6dfM+RynarrJybOds0F7
NJRmjhuddkVN1dc3BtITq/nDbFvxodeDXdu7YMGJGq2bSpa3Qwc4XGpddA8gndWECSqg/8vuEaLK
R4uGoFgYzbOAyJFYp1IyAvM5wuz0QkC1fiITeB87ffUIgpjZVqIxHuGGeU+5R+gj68bWv6twBe6Z
OlUuQGr9ozCHEc6Cf5mF6X7owGPsipHRRjs4G0RH+d4YE9xzLuDBH/aYiBCSS/O+gQu0chVDNjYZ
4zFOQ8HpeIqqVn9o4CUieBPczMjXkbqz6hHJoGV2KjNrc50iNh4+AcRUIBNsZopsdbR+BT8LkYyJ
qDbxPothuj4n54sJX/o1YSBNw1Zo6XddancrpWvlATcHd/VgpZ9GtvfjkHXduTX1T0ua67YkC9au
UP9KN/TyqD017pyuezswnybGph4nRNMHSELttx4w5acJybJ6G1sO/g+JS8Pn2NazPMBQyMOyqj9y
mIweUCgi6OwyQhYzxlPfwuPIMP73nksavLG0u7puOfqDdWZWsqe+wmxCe58Tov4ECB4IvfavjLuJ
1tT17j06gnM3dgPZepnHqoJc7pVnjxPgrR5VZr6OO117sCXIHc/uSByrzFv1tjvelI3KPyUdoRan
KJ+jrtRvpF6/MPyjB5XJfYqo9GqY4gCTvDlp5Hs/DoOwFM8cDigjagzSoXF8ZAquuLNAcN12Xr33
u6FdSc9E3tGNjlWzKEf7NMQtw6A93whJsFnZWpQmqBzitch83Co6k0fBCRWLDvEhSm1CUZlLmsws
bNTQVq7dMcvWBpoEa2Fpb+LRDdgpApxmwq4AObls4dvAtvRxZZql9eAL271Hamufitru2OjznlAL
MK9QzuNW89r+Fu4Isws68ezqFRmpWkvWBgQZRnqSOQtapZ4QDXqi7ZQfWxOG+ZqoUgptgLDEqmtd
h3x2E8f3iklaW2np00Wv6/44QRX9oNX8wx4gN5MJvX6fjA05QKArD1arE1zOiQavWxOGlKXm6jF2
VNaHU94MG1pkHOXioTBuOjvtHpIlUlRH7sFvU/9USDE9600WQT9R3UvcxR/TSEUQlAyfgmLsxXNf
LoHOZmzZcRvrxmUW+37UBTNog9jf4vXhe2jrdICeoXTmGPsezIgtySGHJ0FBGSpHp4I80LE7ZjEe
PjAojJ4fbP+lDPjgfTnWT1FaeNtmrKJ0w3Y47H36B+sqC0AICCBfwFYf6QzlGHrS2F7Pk2iOhT3R
2tHjaYHa2MUW/9FoMTgmGG89NcIOYPJr/55WnfvNh1awSaTrzPs4aLMvpYdKHtRBtMmW0qqE/L/K
+qla0TFmHHamUneTaBUsXMCGod/53e0AVHEdTVkbTjj3GD/hmUeZqv6MM6a0ntnf5G1LoC5Gig5G
dZ+2CZqtdIrHDt6M+5gFmjWHDiDeVd+mlAVI8rTATJ3RKijQPEA6taB0DXmHnPQkgAucctk0Gwx6
wRimzAF5aCgDbk00TFbeyRIfPdXnBUOHSTqSmXoVnVE8ztGQQuQQMXNyu+nkNI5zrvK4gohQVdq6
KxyClkXWHkejmnY+MYt7w2mbSzyoGzCBx9KfxzUjDao7gIINTQ1P3xERqG+M3olwyvkvFGrD1mtq
QEi1/ZD2E3QPp8djs01HJbKbBs60sU1gYtFfsWFJQVDPi5Tmpjs/AgcvP4+SyTLcPiaDj8pcIfnm
qHS5Fc0nCeNHfZn6sbnXgmm+A8lfJxtCYk732W/LS0meXXqrOukYkrhTGovbAbT6rgJi8VgY2YcS
qER8zLPKi05Wrr+1Q1Dejg6FXOJzLxzkkER8zwz42/jMRPceAxN/8IdE8at6WNXM/bsvyqbaOgnk
B0Z5OOXwAVNbEcI59YV3L8yyumf3O4AaVHSQ/76//1djMoKCTl4HnYVpVug49q8ISBEM3WSKRZet
ayRZi5MoIB7zMuO1fA9q4x/N/b/JCXBeDd9B5fF0m1KBTsHPcgLJ5wnlpyn2MPuw28UUxQ0L85uk
9xOvzaL7EmeEwM6i9zvrUNcuycgQtHGsblMnzVj5eLA3bpVje8ODgVSuuWRJahMfTx+3ZFtkQQFo
z0whOwgmHr3rQrcCDvR2Oz+ZroYjqhqxyyVdR5lZYu4pnH5onxojYHDr3BqwJhYCiGV/mjlPSIhu
Iwc7AaSDWl8s3g5WjAsIUKyhjGB755bJv/lznz9ZgaCih5bB379mesjmjeNJcDbSlrVT54BlaNED
PqOu2aJNYO3wF4vQtIT47uwCDMwOB6FL6tPwi9frWfgqC//9l/6bMIb8RrYKUxdUZ5ozvyhWkgo5
chty8M60nJedJOVsALOK49rfv9Dyg35uuwTLC4GHpQxgypX5693lAyTQKkwG+6tpjOYE3q02r/h+
ePYgtTEXg+NSMXIImdllv8u6/+e40d9ffUl1gDTGdh9YqIF/vdUYp2t4IAFgiqeleXGHwV8zomSi
fszqPRoUr+q2yCrhd7/N3390Y9HF/vrZfd02dVjKBgLab599SB0tKqK62Dfg+KBIDgIfoScrLI1p
w7EZsi0f/mrVbEVJjarXecfBLxdetozSM77LlP8Vuf+hvWlaIC1++u5+a2+evw7/b/+mSsKM9def
te4f//LPHqf+x79kbpNV7YfQvcykxkMF4NiHGg0qmLvsR3+TvCIjSwyHbhw+eMTan6KM5h8uZ0ri
GZxrmYWLqP4f9Dd/fZ6ZJMMP4jb3aW0S2vrlebbJSYkKZtZe5k4cWjO5ANMVLz9dlB9N1Z8jjL8u
3NcXCXzeNtkk/ueXhbsteo25Mj4SuoQnM3oNtAkUBOas2+3m71+Kvu9fHp3lpWwui7csT4Cef3mp
QkUjqQWLc3kP2jMBw3DE8kSDlT4hXIik3Suj1nbj7NjMd5+Kf3j53y4n/Wv62IFnGODXf48sZjMn
Ydes9mk+XEzlffApff/+E/667S6DxDkJmx77L3mBX5nZda1NHcmfau8Yw2V0rJcmMBi7y1Ky0ufq
69+/GEm2Xy8o6y9LEbhxQgDs+b9o+JaoOC0FTbO3B6u6wTRklGERaApeX6Rust5+ptdRwV4RHFvp
ShYpJNksmKEzyFrVWIiiBN8cquEqTn156AYsRbjn+qAKOdZwAG6aIM1pexglo2VixoswYeJgpsr6
bKbDTvRN+y234XThB9PNl6kJSpATQafWUsutc8xk8rUVS2sNhGF8mdKoPiWuQDFkEnsdr2H2qIsL
E+hDMnnMDFO19QD9xLkjeiIfXYcGR2/XatWJVpyxE4LUVEG0LvyOscU6p4G+m+eD9MVtl2r91lLq
m+1lj0Vif3Fn/wGMrwo5H6gbTkafxOJWYESGu9Ecfqay0nkty7naycqBh5Aba7gfw9c6DqA3p/Fd
ObnaOgmKemObqtsMxeCexxEqbKC50Y0prBdPM6IbeLQtKRkPJ1fff7VcLbgwTS9ZT0aanmfoWZfW
xXXOFJQQJhy85QKM1wjfYD8zNGOTMjj7Nm+csIvx6UX+NBwdobsSpVJrp1AMkwgOrZ924zbB8HWp
POx/se9wXPUTesx6murHvDQiY5uPlFXPdu5pH2LZkx4oDH6OP47mpTBkf0QN7PbUjQ0W1LpVfKtO
fIxUVd8Wme5soN7JrQIATlygSu8rhBWaqQwd7afOJD2Z6S/QJvw155YxZBaa2b12CQdUMGOTcdJm
T1ySuJo3MNqM1f+NAy3nvL5XdXOKCEV8R4LanSX38PaNW2O03L3KuReuXNCuzWGIKOs1lrUzrWTS
CSDIuNnsJgkeGCuV7jSrrG+vkNAO85nJeN5bLNV/AYUWLvTyVeLiWmSwJkJu8CctFPS5e594zRYW
XaGYjeXR5jTEp7ST8YF/9oFz642tompNquKhnOQzTnSx0npcy7bK+yOecg4EpClWfSeGBy0ajB3R
aH1vMIEdTG9rH2gGV8cJcBRkQDjQd2pi3+COprIgkSb0Byuqpjf4ajoOey0/9bgyj61wzZ01wqVy
M4aorVOF+iCjyltXesWrCRQjnhewyfgUxmgblTGxDM2PXn3ZAnHyMd0w2W04jilYIVq5Q+gGWrxr
emwLSipthbuBo1MEp1dhIcQ3mw03sxkbpxGpbxulbvCCtAYQXCaMEfLiNyuyPgTGPG1E2+qPyTjp
e7O3PuEgOkFGEU+yQCwyGCGyspL5hplOZIciWXMU1loGr/ZyXUFADulSMU6wKh/SCqU3r+b3RPiN
T0tGkpGKRH+INEHuTtMfxqnb4owQ+xR77qoIymE3S36sYGbDc21onmJ5GrQ1/ati25mF9db02TLo
GKhQM26rUlgXB/WbFp+s80Pu9c19p5XWG+u2f0jUAHnXgEJMLs/cxHHHN0QCej5HmSQwZ0Xl9FwY
fnZiQZoPxgjHCCraa10MDVRxbPmDH3HGLyPY03rMaSDfxWwAK9Xr4LeEQOnIlJGfG+Ufst58lorU
HvbxPBR+fWPXvraeZy1aR1Lzb0Ukv0bQY8MZaqTXmehaul1+TjurvyttALMrJ+PZY0lw75IpHU9Y
u7KDq0xswQTJCFbMw8cC2QtHfs0r60E6YVN2eYBWWj6m3wK8wx+ModIvETragzWn0OAyxikadCnw
gDuZtfOyuN1gvml4TtzxncFP2h2BH6LwTR7K2ktfnNjJ9zDbiixE4unobo42EhOrR0acZNfNnn3K
rGSokNDmnqO/r+2ZJuuGVeV9Qd4Fkrw4fdewNdODn/reJcPxAyYogU5r2hPehSnZm4tNxnCDeN8l
5EmKsXP2Tus4d4wIkPtYE+KT72yUSKZdNoHZbvp4fDZYudamHRB6a6cM/oEwQsxvC0m7leYTvbiN
i7r1oZ2k/Wns3fiMajd/aKBUMtJiSFZpWdfnzijbrVQpd97kpXtbgofE5aWt2Ty/0UfBPIO0unVF
1BzYH4dDzwRbWiJj4blHBigAN8Xe3XTf64r/Fvn/UORTS1FE/t8WhvAtS76Bekzefi7wv/+rH/W9
Ydh/EFCm+eKa1GaoRv+q8Q1IJdybOnMOMDIGC3jkXzW++YduUA5z1jMCjnqLyfRPDwMnA4sfSCj9
+9HgPzKz/nqeXMasGKYBs8iz8M3SJPrrabYlYloSzh3P+UBith+gia0Ki6mRofSGHliCM92kY5/L
ja7L9rUt7P5Z2rQ4V02QVx9+unr/y2HA+KWivA590alf6R7oUIrcXypKTEalDOKuP5tLvEVI2i2r
DvE3ZpVsGeLYD3b36vXlUvEpf8lDpTVnXGZMenZI6Z2/B2wPd/yMGDhglhnPM8qjsaM5FH01GHE5
bv/+HV9xBj+dx6/vGAAK53EOXvh0fwnE2wkhaYLP7dka2eZpx8/ZMzKIb21bbyqcVT+RJl4nHp6q
2XPBy01St3aK9KMBVpdQbjw2DQkPjewuNG9EdxpWOuMGakcy3bFI43vZAecGEtmsPUAwL01cHRlb
64ybpNHc26SOe7X7+0/1+9fgoQiQMfbwz2CxXY4yP5lzvUkDAllmzfnqCCgEx47/Ye/MtuQ0ti36
K/cH8KBvXhPIrqqyWkklvTDUFT0EEBDA199J+thH1rnHvn73gzUsuyobCKLZe625dnZpMjSo0M8P
au6DZ5EY1eufv+021n68lqCcPZKFKGswFvlj+1g/vC3A4NQWQ9pcrj5tQjlHDIo9MadJ9henzp9q
OIT9cBbER0+RyqX/6v80zkRDqFsHnvziCx0bsmrprCfSX3C+iizWO/IiQxoXfhuSZaDqvxo026D4
4xdloFCktDelOrPDT2+Pogj5zwa997rS+cx0T6Gy2j4DSbFDDESx3S06t/6gqk5hni9b77vE33ki
NNO+nV2r1+mtFgDSCw+QstVj2mFXvizfhTaJSNcgt4dOQIzYET3UOu7+/D79LN7m8vneNm2QXAQu
ARHWH2+U7o5O4ziJdkcfq/6c95JdqaGx9bN31rI06VllefmFXFDiKtaO/ETAaDj+jMl7kyhG23DJ
Ug+MXTF9z3vL+zY5IvPOf/4hbec/brKFfNfywAcwt/J0/qRqd7Hr6H0mrbvC7jYDD0KDbFOvzFaw
l2hQQ4h7+uPEjnjcgWz2wt5oDqijxaGyhUk0dFc/icoh0MKrVPpBFXV7WgbgdMLpxDs8J36UYG9C
vV0UOenwFnjJBFnSRQltAEYJtzDlbFvsoKZSujWnrD7i1q6ezCJ9SIkYmOkYe91FJt2LRJ1pRe5k
ciHzxWRusDlb7hBEFLdV5vgfEyrN5wz21O1KOytAdJ1BAmTQ5SfN7wFMqsVfI0M5bOuK+Su7fvlM
f9ODvrnhKJKBpgG9BlzpmaEIy+bwiOQlK5MvsD7ItMibTvs01kSRoHUBs0gmxcnogupbPgkQFMKq
y+c8SGY6PPD3zn3Sj+HCdYCIaAb3nSLswFZ9tzeM2ZhimnsczChO+l04mVkS14OFl0cE95iEUx33
eyuPLDWmCsmNdXe+9KrXudazG7MPxLMD1fcwsmc094Nbr599l2PwoGOL3k8ct/caYMLP4MnVGylS
ArmdKSFgNKk5pftZFi0Ph1Lxkk6jv+/bJIuQ0NfHhh+FUmH3iI8nQkhAbBQFPslEoX/Fl45+SKJ4
sJCl1kBvyzi1SWR7VFThonzoCRwqGElyb9GMGQ6z5c23LhDWKiFHrqMtik93ywv4RvvdNNePnA1m
DwBr0DOVt1/NpS6k1dMgpUOgX2QpiWUC8NutBxKoZEKUz6byKZDLPOseNtxisdDPjNyDBNKAHgCh
zRD/RE2SsB7iAlBd7JYq1cMe83NynyFqJpylXDyVRctcBfLWHaTFiFJJawwqHFkL966WFcn9xKPj
pmHnC1wBhlUO9b6p8j7YAS4EWxtTIXNR6sIeg6mY6I0dtkOCkCwLRiRYqvLQpw0Ju4K902zuQn91
mDEbds4jsI7NvzwNNDcfhlyjNt+muf+mjZOX65HempL8IpqRFyrZaXJuLE96ThE289Cty3HQmd2y
WKSZR0LoMCG2C/qhyfcLfe/lqA9DLULHBKIaerOzVIee4rsWbt2CD5qoEbRR0qQOzj+6dg9iXiNQ
RjbNh6Kug/pk9TRO45Lsyad1Myvvi80IeZOpbMC4ABQrk4ekn0TzzGJsnaFDmuV+FHyCuJVVusYo
E1agjmiU1F3tE0EUazwqPeFWxnjuQdXRwk+sdIw8eq4UZbyB/UmzFhamtxJHTOTzAerIWuqsOxl6
biP9AkUckv/UWVHe5km0jgkNeFQ7IiBKXRV2aJF/uQJzLVbthpO8vTdEQgiLlwWeiI2FvO9Tlhtg
T0rgKJwT+TmsGOj4GT6pRTFN5YCzYb5rn3qYpwuhvTxH5sVYsT6ghUMOaL0slTLHiyuCpY0a2KB3
ztiwJKXwH/mFABKDtSfX3mgwmFdNdobwQd9sUM6a3xgylS820ojPzkzffecbDN79CC4SvIe7SfOA
PG8IBKsrUZWqJM7JdUfvh/mY1ngxPQ+Oq76IPrOgyyOho6u5KSYbP+F1nKrFs9lsbTn4/Zb9iPPR
eDGuBkrlamjqJOCbOZ7MusiP/WxiyW+8dDDvc83DH36VvzZFsXFVqgF3xLygWQz1DvcukoKGD9ai
yzFuWMHwN6Mt3+C4quwjUH9ze5ID8JOHoieY6Mn0mwCFoF2o8Q6Czrb53EzxTkm1PG5VzVu37Yqs
bzZruZKt421ffvvoivmJz7VZkW2n4VuMHSHAuwwVHkbZcuLREVVa5o8NsfcYeUd2BSn/jznVlFiZ
O8Ne4MVaIsPRnOEkGO9qLaMzmOtjR9QCNW88q1OHjJS/byI0FvAxBDS/7ZNlU79PsH+d/YkMeWSl
OE/DKwBBNZtveO6x1lhyxp6ass0tblpBBOKzz2pxGBrduFyBHLZuut2OVNncPLdUecabBBPBFC29
1xEQ4S3WQZhc1i39ZPlaVqXzMI9bS7DTl6n8oNw6HY5ETtRvJGNvc0jegWXgHIAuLjeXbNjjNgs+
aHpSUwsUKYoNm2lu6VX2lON9vYHrX6ATM3uTyN7KQQ9D9SR4j0JtSuPKbDZNp5ZYwcmm/Nh9xxEK
MMQ3GFIxYUGMEfpnXFGw9VPMIoNSwOhH1GZJUMmJldaaNmN3V3zCDxq8aAvb9PMayN74RjLYMuxq
xF4TwUMmLzXXxpYnpQhWPAluiwrxkLv7tZ0meTcvHkD2CXeV71EgrwHDHlfK/6gvQamuBwGQpL1r
XCRAmgR6HuOURhmdLkpkoe8MdfbCToQ2M7gK+nlejoq1zAaKP4Ga/I5VYOmeq7Qz8lejXS0fYAM7
sOWdkBbqZUg1NKQzD9bwWUuE+pKlujaFlUfB8JRTyX+cBy1Bljp2Qx7n68ggzU1ZWA8zgljnUrti
CzsRQOrubCMjxG1hdzPEQHW4awq9Bcqh1auZO4ahiqmbzggpKkwWh9VHTA0jZEb7uiSLPiBQJlrk
g3IW46XItuoQK13wnrFeDw9NQHWM6pkICO5GtaV28/gRNIKjmYiqjeoJ1CJOfUU8pE1aVeVPT10y
QApYUkZ0LK5qbA4OQFhyS8J48XqRWQ8E+1QuioqN2Z/Ps5belb2G87weiEgAi1SP8q6qsPvh+y3T
/ZD5ZRapWddPC7AG8EUuCZDUJzPv7ror/aeS8heVFEoVHHL+eyUl+l59Vp//2Cj99Xd+65Ni77U3
nRqVD8PFFfvvOgo2EY/zCBlQ7PM3tuTvZRQr+IUYIxNTMFprpr/NQPJbGQUnsU0jjmhZx0RE8Pda
pUbwsxUk0JH8G0gCDLzLtGt/qgOUxZQVUJGglrhL9ioL2Qhw2hZerBmnEUrnvpZ70S0PVWuuWybX
BKjKozic6GJfTHmDCc5ajdckH9kzNvDDQp5T9X2WtIF8XjxkKUTGncqHxteANY/VJ1uDdGWBlNk3
KTvSxdIJQp0Dsou4iPkxqR3nuZCquZ1nuV4qiGqgHEZ9PXpMDxC7SR84u4ZeIqciaYf0chICtyQX
tin9DZF+BQJUSBba7BQHxYejKt274uSteXJqsc4+YaW3z2Txfiq8TnvNYbG+pF3j7mziQ9i/I1sW
qcAU5w/inkwAwBHz8Dj56TdHK/mSxDXsDDiktrmU+yDgEVwAmrAfaORBT8s30VPLpZZMckejr6RJ
ihwcdyfFvlt592wyH11r1tlkyTtJNtxuNM3H3PCxyox38PabXTY3z6pbaSso3KmoTSe0pWr7o75t
l/oWqN5rUgOUXw05479LP0G/A41EGaayrMdyKT91zgSuqW2f50JbYT6grxVWhnHEF+OevuIU5qju
GYIvs5XEicdpBnj+9hGIh3V4aaqz1LZXT7+3Sk3j5FliPBuC6n27jPZ7pk4y9ppKhOTrWKRH4JOD
gM4iC5JhWMUD1cMVlrhGT2PpPre20b/gqJs29A2kDktUTMemeKAgdEz8lZXdkd09HPT+1S79F3fI
W/TG+J8NNuS3xCB6MSAO4xh0rk8im/+uWoVGkL2l3hHjsrWb2sEL2TxhdQ6S8aumd30DS0a3HiW2
3AumnoyENTMDLNdu/TbU+c8WhTU4Dw09VfogT0Mlgz1KPxzUVsbaypOzK/Ipj7KKRWiq5y449J0l
EAALg6YqxFnEpI6/k5uj6mIa83iTgk8c93QhnXdsAfIbu3b1TzZfPBowaId1XpBAgV6vbfeGz2kU
3sqi3yiQbPLUFjoeT6eQyxuZn6t28KmoJG9L4Km7yuzh3aeNXcaVl3Meg3QTApwynv+Z6P8/tj/q
atRh/vtEH7ZN8/2rzL+O8sea+a+/9ttcbzChswlxMYdRffzR9+dZv3jM51j7UBwYvy4Dv+liqJmj
rzB9FxFgsPkFf5/sbf0XJmVWCM5fgBv8vwmAuMLhf6jf2dQoqU/qIKpA6urUEf9Y/+L4iTytzadj
26SbBY6EINR6AT4r+bq45Rcf7ikpoUxZlEuDEMPpsJvnpWQnWopQl/6LP/lwYipZ3s1jdTv5W6ae
5lL27rGe6BpH0YIiDxMEGSpjs+5tq9ajbptMYXIGewEyjTPvGIQUcR9FMnGwzhIk2Xi8YqMjSSjF
gbvFmk5hgZWXtabTo6IcXqcqwOKR0+EWrUmIUvHF1YQeVUgadyV2pLBFD3sSU/9qoKILV2eyyIB0
tLhOvPcEezzRcPoyoQnnd8Vr1dIfSSXWdBK/cc7BlM6w0ZsN38cVMyGWfffqGgUYtA0MoDS+HlBG
gopJ+YomzUOK6Z+Y7yVnfS4N3TkavDWWmqJ8M0tt3rkul7L1e7CoHS9aTVwCG+M8X4HLQCO1zoch
4siOVkPnM0zC1uKM7DoYdGZ7hAsl8DilVeR2Lv+3tB+VP8p4+80CV8YuD2juria2mXThEggCkWNH
Gutj2laPwVJRyxp4S47+zo1js8bQJzHjseMD4aUsI31N35UDxZkEwlcUtM3b0nScd6ye9MNkKSNV
ooSFc5x+TSrN4DoEL4Guy/g65w/oJ6CNUdfiQMqEqk9miMZleAF7VEKwcElW1ap1T2DTelQ+V89i
B8922Dv5hvZyHSR5B+FosbshAiFGaW2xYM/7SEr04EX5xkRpgT8ITHuccj5UWmA8srQ+2BsFQUct
MaVnL5BmPLHbj3TJz6J8u+SDQcu8HczY2zYfbuJSf+LUsxsrCjDsLC6M57c5IHUGFRsmLZV/gZrC
vV/5WwFUcTcZWhMp6RPfNLX8DoLyHapFPzI9sd4RzhyE/dC/Xu93Tf96N1UMK6n4vmnGkPECdiBt
hyl0dP3qrBvpGw85o9rlZzE+CTT6DBUUR3mIwmh5V2X81fXJDTP4IDx5/m4SZX4ZuVye7b0slHxi
1fGceJ5KzgqP+F3m8XQE3vCKXwokhccd9kcGk8/TeL0YDZ3kUGn8qCjrLzX8kRjGUneuzMHBy8Wg
xVqXnJcmMJ7I8xGhKRQ5ocBbqCQKsV9r04x75AkRvi0uKd35WKUZvqhBmw8pDZhbq0tyTuirGcOy
haCkLLzD6J6wezLKcMFTwGnKO5Z5PSKoiGzhKaOIhco2xpv7hqkmf5wy53J9vNAVrUcMJmZMOIDP
1o4NBRnv7Q4T0BBBMy3P2JKaw6xbZUxCIY9hSZ/jem+1mq+vJc0tZt9tCmEINKILKKdyba6jHD7p
um9FHxwwt5QxJaBgTx497l6NLcx1AGwjnEf8MUcsfbAWprFg4vm212A9Xm+zHNEJyJ5hNJemjKfC
SD6jjNeOTsZXXalpEDdsaEeY0sxe5GHlC/+ijPItpUZGhDdPD+BoNgGWBLncoILS+7G5pbw4X5zZ
Ofiq+KKxq2BLy+Y3Kc1treeJGFddO6YOz2m7OsbtQv1sj7cIHEttNbcasXUYt5m+iOX6TAixDzKk
4fhoH4KsIkBdm3kxQ00h+B9cT1K3CApFztSZQ39SLttban5+NOe1DszFsWINUSFbKYPJTXHrQFEF
B1ykj5kV+IfVaJYDp3UzFvY0hcBgRJhMfAQ1GjxFnmiPtc8MVnvEG13nJjOY0SVsDy3VWSC/Kbtt
Q2YPyMmwwjj2o7lshJxEg7NIs5RlRzGYullQRCePt0RmRUSyznHAtefL6JVvAShCQIM8AddrjUiz
jMqal0S1HQDZpQZuz3KINN9hCrQx9niVljxgW6XA2qK48JPurfP4z/VYxDz0yK5z5hNbq/K90fdf
fZ0wyEajF9Dir65b6hyllj1oarx4LUZyCyrNeclBwe00rF4GVJCFYPlSQbJoZg0gw1qtn4jtq/Hw
siNw48A3Bg2uWl8gAWznCN48fntSA1+clEzSwWejf0fpeTznCj3bztIpMu+IBbVHxG6QV7M2lw8Z
LiioQ4hYUm/fD/NUAHsl0h64IK7b1c6EEboYTc4iGT9rUJm/wUf6aucYUnFXzeWb31naSt9CW9ch
ZPpXRxLB2j3lqTkQGC46KxQFQcZ1YU9alLIURXT5k7sAH5+2r6xGDRcaqr53opw41Ee5rFJ7XVJ7
CjNwR9VtkgWW3PV9ZaBeWQgwuziTayJ/goqhPTXo+c6Z5778sBX7P/rvP3XMtn2N7VocmV0PuW/w
s0IWc4+52lCYjl6+LAcc8G95yeJiNf7L2GN0dSRPnZ0z0v/8ff9Dt7q9r40SB9WZ7ln6T/spmprm
EkgxHg11nex4Bq28/NYoCNSzKN/+/N1+ajP/+i3pX7om4gpSlH56txVarZ3D88YwzQDZdgJBmWgQ
IMG+XN/pn2rPX1R7DPzi9g835T/E8YfvbZ/+UTXzr9/51xHA13/ZaimB7ekmJg9743v8SxrvO78Q
4YHwmAgny6UVzf/6Df3Brf6tvqP/YjmevenK/asW/u8o4f2NGfJjxx7OBxUnXkx3kdzD1N7G1A/S
hMBsaUW0foXcLf2oymzeEbjXxjxHr43mPvdw2hrK8K9+bbwudDX2o7dgBJzO6Lj8eNU682SpejkN
yJ93DW3aUzCWNK8WXUSe1jVETQX925JMbtRmHguUDwtRSyvxibqT/qSZeEFXTsSI5mCJCj/P9wnC
unhMvSeqR/6DWnNKErK+aVSueDUCIi3VdfGgmWa0KLs/67IPu6m+XwaSx4S0JdnE8wnX/ProAMGO
Wk95obGo8cXMgxJo5ZzQVULzYWvGo1ot50Bk9QfXpmhqKlUdsD9md1LPjZvC4jPp8IkeOHT0saO5
3YNveTHJqe/HmSRti97q0rkOi9n0GU8/e3VrUvS4xfwlp4h0UyoCUa1gbdmAd+7BGRSptHbvHRRF
dzTU1RxTj/kmC6yR9mgmES5I2CDe+NkkdCjU5HQGSEbPIKdYXNDVOqzwVmPu6k6xw3uqu2Evq4Xa
vHafbLyuUevmo7AQVc5eazwFpCe8yskRH6j27OtAPVIQqp8I8PVv88rvxx1iwRLT1ljd9QKXeGwC
aQs7NMuv49rmj6UFX8QaNBmS1wvkS6RT/8wakTwzCTk3drmsW8S3A+lBuh2zu8gvfVup1yQAN4/J
KHg/11ZJajNiWdZWOADZBF9zUOzWkaP4j55S5Q5nJh2nyqSZIC1ffPTywnO3YIrqfYNL48bBmXrQ
8Qpf7AbsCT2BDQ+b6qK/9TrTj6iX47HOA3OEOTV2iLhM0VDBI+YEigFgJ1QL1K06v2FRz2kx00ds
0anoLIFkF1vG3sTM/8kz4V5Ec5KCYDGhaV+b1oQN1vRE8vbZwCt3sVzwuLYqgtt0notPQiSItiD2
g3QC1mEQu6jB3tehCi/OxB6dVhphiDiUaAoN3D9Voy2FEoAqNp+WqN9gK1Shqvfwq/Qv/QjGVKNB
XoTpILmqfcvPZFDwuYBaOBHkSSKFjqNuAs5wZhMDrAKy2Bjp5GI+mClD0xk5nx2dYeLLd0u6PHmc
vHPyInS4ti6olaF13DK0YE/Fwq94QYqEWYfZFqzVgm4kmrc0mIzn75C7mNY447O3TODVQ23LYHQJ
o8kvdBTg3tMUORijJb5D+wCGO7bi/vrJCjJ2fYwEG3C3Mk3vMV1JAMqd3nFDK8n8R+jPpKNsCKuq
zshqcJrxZShsYstduhRhvn1x1A3L0zI68p03Y0Kgs1GYJwcaEUG2VrvEejBMsC7s4tN1pFEI5t3W
NJgILl5M5+aK88Lh0d4rgXRuB64fvuLaVe/tQJkfVANgGtyX7T32DojddgN1A+5p2f9S4CTKw7OP
YuKmjqPdnDkrbfQb9rx7gC7ym/Sy/NLorXsP7XO5gWFhPiV64T+pTqvjjBFZ7lbCwz+RTUp0rQOU
i9owoEZt8nlHD6vsvkoz7ZlstemwukX73KWUELH/ksqw3S0A2u1zni50gocyaWRoABgK24Irt5Cb
c2t0g03SMf7pKXJTXp5c1TT0qplRv/JH7vsf/R79r0ngZjgU62VosstEtZ4st5epw4kyOe2nhsYp
3k8CYvw7U473ukofskmnKi+zY130b44KbgJsyTupUdk3vad5sPbWlB2ku75P+8GNaFVB+MD/vhOJ
E0Pu3pliAcVgEqOK/B8lkmm148HIDffJFsW7wSgM6L3M4aXhIy/0hBUaHnqMvF4uORx2NRfRkLRn
q/GSB1ri870B1Xzvt+nCKdR3M5CZ5YZvmewYcSWMAvTqx2nitCb9sssijd5mk5L+2pnfO2AANwRp
i5tiHYe4MWvjZJnO194gA8d3HlkmQTROo3VvUq3+qKXm66D5hI/iXlgbRCSkaspdvcCB0mpriYph
RRFPs5ZEb9dtn0fCjELKCeu3enJCE2DUzlm3pq+cnxtyys+BVx6sQmYY91ducO4a+7mDlVAQ4XmL
q/ydu9C/87DIlPNSn2hUW0fFJBzpEB7jGYI87YLxLFKCmLW2/dihmiIEu9VvkV16556Bf4DATbbN
lHzUjRqTJmCI0VjerEU8idz3vucmrROazvonz9XayCjLFwlF/POyaBb0h4l+u9UhHhhx8dOJlGf0
MjYxOfjEo9maMFkWAGUgVel2uLLrD5Lnrh6+waBJ4g3xfQG6qURspZjQIC6Z+oI8pB/jdTKbWywz
l4o5/5FhRXqSmxgP1rrYMcqMpg3rUSsw45UisgcN+I1hiu+Dw+mWGsOJ2JEScYD4PNJhijp/gNFv
TK96QvlCb1ntAww3B45UX3Vb/4jR/KAvXfJOGWSvWFY54c+ib09CrHbX2867hHBdmPKUAQrCGl8R
vGBfJqlWGrp/Swktjdkk+N9sz5meyKw23pWU3tlD0IoLB9tdzkpCP9xNJj7nMJ2KdwW8pJ092PX3
gSbJd8nRBlRmDQMgHfBUTRioWNPVvhz43bRGyrBK/eJBVHhErDRzhurYWW05OEr0/kVMgjxhfak+
KWQOF+gNJOeww9oBslkjAhrgL9YyH70wa0hmBv3vBzt3LtLbCdWGcR6wQkBNGVaKrkE37n0iVXQe
iRQu2qzduwYBRqVlzh03EW9M0qcaHvBivPXAjzFiGo6PbeeIzROuWAbnsb20lIvPNqKOOEHaQUWz
S94HXS6fFHSqIl6HroHQHzTaRaa+c2KnUB4Mve3ifEZ3RgenBeDRz28NJaN7g3Cod6rP1RFtZPfB
7TbwDnMh2cQbc9VTHMttAfHbw4JWswurp0k76y0TGIyH7tgmzhCKXhZhkSzJngBwMuu7qjsQQvKF
xCN/N/SJui9BY931SdNzKAVK05k0JkdVJiF7hru5Lfa2ph0AELkEnq0fi75vRQROAtuK6nraZqWB
AWmo9rWtyxByiH0gAvMOZCTnxy3GkBiETcAzTA9ryR6vnNqBlWvy7xfVVc9dMQDJoC/2kVLOhUL1
8F15ORsQ2OP7QLjpfqwSsdOsDr0B+rho7FcecVhpu8nXn1hB2/vGIztCBOOyG3TlvLfEfJjVnEaD
tT4vkPsuc25Sd/X94rA0xsFVUMAro4/bqU2/dzNB65Ilb+pasDjkQsSzPs/nfDKGcCyG5ES98DZP
uyc7cQDFJH5xWlZSepPCh8ERFVpWGrFrrU9Byexq3HgjlakpLsgANsShrFWRPlpu0dEyGwech3xh
gE6bdyplSUg3pGn5K98UlhawU4hqgE8dtiqIe69A1GVjo87+hkl1fmWmsm4DUK2vMNXhClbNyitl
FaoByFVWww8zEFYNw9++vnJZ4ds8Y7xZEYtBbQVu3NJzduw7CdK1Wy2iz4X7hNlQC4tV0lndCLAV
8cX3nQcVdtj4sMVGijUGQ96pjR6bg5Ht08WMlQNZ1t8YszTp7bN9Bc86iKyCjUWrNiptuvFpzY1U
u4CsxW6c4PEbi89q49nmV7QtosZzrUG7TQtdD0tYB+E05SDkNyqu2Pi4s7TJi/Opnmuwcx0guqvF
Rhsq9DfPpKVrd3V/gTsSVq0N7MGkKSDz4LykG5i3uEJ60ZXIL7qt5DevdIpbtdF8TX+wj8Q2OOSS
B8/6NAZkm7GXAQA8yfK0XrHA5HQuRHv22iPyl/VDhRb0bsjqrxxAU+SNZgdeWEk6BPAa2ygHPtxt
FGKpdfU3b9rQxCqREj1cPu37jVzM9sWNMR/PTyD3yBsBcGxtpGOKtyn2p41/jBqii7yNiTxvdGR3
hJPcCeqU6xWe3C2yui+bzkP9utGVm27AUZdszGVkSSwFerB1XDgawixRELu++ekGawZzZjxhZPQ/
0JEheWGjOq9XwPN0hT27V/DzqKvmpWHTHzvG6t8krWz3AxMj8sf1lC9U0IXikNXma3nJ01F9JGmN
4l3nIVFwmozmQ1GoljZ7yxBK2ZQQEg4msckD+YIWYws/pWHfYD7ZsXuW60LIE+TaMrIGOe76bpje
sqGuj54FsKzvlDjOWgOsErHisCSIvqzhtuzHmnNW7z+5ZFk+pDA/nqwiwFVLx58Gkq3tnLSlyZ1Y
eVQEPlLTLH/HwY9EmiBr91qxOePA9va/yuP/qfr8RdVnK8f8WdEHNXrbf/7W/qHve/2dfxV9iOFB
5GPB1sCVYGyN39+LPlBc6e66tutQDQroAP+76GMbeKVMy8HI9Lv+57cikPsL2n/ckC58VsvbULB/
h4ewFQZ/aPvqvgcwGzeBx7YSxs3PgBO9zoSeaGhwfST7BQ00wAXL+NpPgd3050Kvt6WrpDWdFQeP
xyV3bi1UjirGNo4+Se5IX7QFGouA3HfrrgHPqCPW0STqPGhHPgfL4TCWhZyTQ+nnTp4DwFMTDbCV
/5qMx4RTZGC/0yHLdGu6S8d6nLNbY6odEn/Y7Xsa7WGNeshEi6w+W5690R6h8NELAdM86R/Npk9Y
p13Zi+W5QBljENNlp8p79LN5zIL7PKc9JQOkdjvaD5APUQEDjqxYeEkRxBmUUBpyWpTj/zw1v+Zb
/MVTAySJcfbfBRNYC2Sff5X/0779D0/QWH/5Y93019//TTnBgNepU8LscK/CCeqUvxFFvF/QpuKB
Y3f0q1Du32VTn8fEZrAGMJSQhoFF/r2M6v9CMdQiv9p3Nx7J3yMmb3q7H58gGBH4HSE1YX3iEbe2
b/5jGXUxmtJALq0fy5njTPpGisH9vCQnTupRo5pjnevnQU9ilEevRokUzPorREbwc69h+wg0OEi7
4DubgbH1QH6o5FLScYXPWnhsKb5eRv85RynPAzYQzNbpVA81jB52ldwJgb/fM+2G09dHm8b8mtEN
RUqqo67PW38vwboJD2V0tiWmOtOOXlSEDhmIsfhqzzU/ROu6yXZa+amgkb7962LbZBos74a1PeQ1
gQNavDjBkVgmnnISVW/pDzfLbqXgNu60frCsSC9x2ljN+8UvUasa1nHGul+T7kmaxw1rr0cEyfpo
S76Az64+97U7tE90vqQ1xENJ7Wh8TFB5xWVKdUEL5KMbfDQsLR5S7/M68AlQP+GLIdLO9cC5B8Do
snhsq4gUqhDR+9OsJS9Fp3rqFXVMZtcnpH36Ia/GB8wBN+hLvqzkcRDyRcQ5hWF35WMoCYXfapqv
9Wzrh7IA2bro6mtjp1HqjsMtTD8HpYugMDDwZitFQes+rYs0/KcF8//RYUFl3p6+/z6v3KGLacc+
/3E1/tcv/daDYcklsN32THeLiv99JgnQ2yIrAoDl8R9/U19dOUaGq5veVU37o9TWJZln69cgkCXp
g8np76zCztb6+XESQX3i0RPSaezQRLAc/acnuDc4TuFryc4r1bSOE0DqQjywCSBdyF+wp496WnsX
zQFamIuluawq0Chpg1cLOQwVMTVoHV1sCUyiN+fyPgMhWYKIRoIbeP1hDjD+SBQIoBRy0UWOPxPs
0CZYa3ZJqbz9kgEugUXd3uopBe1da1a3gnCJB6+1/EPNLht7XeIdcO/bMkxrIAsDcPPDmmf9qcR4
dTeyiYW+MFDptcZFwsNBw3mzVKb7IYckAQe8Ngs0w0kaWtlI6VYz5RFIYvLUdjYYmVxT82nUv5Tl
2n72ysq/W0sAGbt+9hFa4EggQBHoLWVa915BjU83nEGlExPc6idjSexj2ZvaV9X23Zsn8oBzR+Of
2qTuv6czgRFIkoTxQO9nPOCR6p8o26hzUbK0YF8uyOKwCvM7wXo68gwcF6ISVke6Q+peUsrrN4NY
NbI+0h5CLCqzC46L5rTk3esUzN0TqgT3UGb+9C4TUhInLZkqK23tv9iJl772WlkG4ejYC9ov6tAU
FoMVen5zqjYzzY78nP6UEXbmhaZp9J+7ZVZjaNrqg2u6wBhIqv5C7rU8Bmsu94ad519XEuJv8YLe
a2vqnMteAvZL1vVGJNBFGwcAizf7gxlROlqYvOHN9NzUtHzFQsW0zFUaeTUojXtzsCoCyb0khO3j
8kVhZlCHS0ZyyxCwFI6eHaB/VqD77exDKfOsDFUjKFcAjGvjGr2dEREETp5ORkwQtUQG4KnD7Hk3
2gFSgrFFlrMj+jPZZyvNiCrdHBSKcnRUUVYkvzCY1Rvi17EPySlsqJRXm5uEmPWH3EV0ZXeLd0s3
ZI0cktKpvfr1nZAageFgrZeQggTnIpijHgjtVqTvqQqYZKHQePnSzcombFw4LjYpSCKt0OvjKlaM
HBMHXXqSePLX2gke02ShBOVrschIL8oWquq9c8krNBINR8CT3mM/UsX/sndmy3Hr2Lb9ocsKsAGb
12yVqT4lWc0LQ7Yk9iTAnvz6O+iqc44tu+xb5/k+7AjvCDuZRIIgsNacYxpGvOlB4uydMh7P57l1
m10atCVY6jR8Mgo3Mo6QeHW6DUrPfNODaHDiiqE79fNQhZB/MvO5xf8Is6TU3a1JAvILb2001Wow
X7ParpETT+10agYv988cOxtAq/pBdYaZCKdMYY90CSnvUPEPTfsL7p74nJxz52vnIoRZmQ6Tdu3V
c36motJHxi68y0yiJD6gbAvuOZFSEplSLwRiFVPc3qioqXZ+XBavMoqDB2KlvxpiWKT+tY0b2p3e
paohsJLaWJXkGITlE0lBGPzzOm2pdeZl/dx6Dj4u+B7qQE+53RRGz0kWwEhwEVtju1FtfUsweEAs
QcLzXAvqlxPtia2fq3ldYNpfzT0qIDIIk0XQRe14aPWRppt3hIHprWc75v1P2FMKcr1jWavtyVsb
gYKBmjvJie6d5OwusnHDdiB0to5XczTIYmIPHFbU3hKKJgcGdTZArcoPRCfqqwxcT04Ut92ecFaz
jwm9In0EHq45XJitPbCihd2BSNSScEJjUC+9N6n6zDH8Bv9XgAxHiqm5dois+FZJr6gZpbS/gebN
NIiCKGC7ZwGWDRyn3xl+rF/cYRrecYgNz5NTmpd2k9BiJNyYzYRNPkBIQJKtr+MpCLMN6rhiYxpN
f+y8NhBrU6i7KGvUxs+CgTyNGr1YnukNBY6jo6Z20xN7ToRpwz4nwtCQYqXdVqajUcYV91Epu31T
DyHVfsek1k7YBg3cbCrXaNDdrRbj/Dbb7JDQ0LmahOWu2IoKSwKbGj+9HoWZ9925QzWPdpRDxT95
nOnng6/xnDITT/6UuWQhxbVtIhruOqp81+EY0g8KUvfaTLHZ0rytqW3k4kQUXnTDsjjuPT+bD300
fJFOWZ40Z80TcrHQWpEqtuQOuDDMcYVghvbK4QgYPvviL5GXq2bgsfITVd6IDq4vxwS9a6JCrtsk
c64CvFgof1EgprKGkmPyykOjO9GXtYJup31Pp9RmiuIqDQRf182MndnQTls1uaF41OEErEwaXBfa
5OvPENzZhJbhjEusDe8cv3YPaZIN98Qp+Hgb+jB+tzlQXpfQloqlUFZdTGIKr4JKqTvaGR6Q1Vx8
U/RNDwN2MMp/FOlHDsAvmZNyeJjpVJ9FJj39FE72ajTbbqvbsNtmrWQ96hJzPrfa2VskDBw1hvRG
c4ZdSW3Z12GVNw6LbBaehhkri5tal/VYRdW6nB2PZ62rbqLZI++C8byvq9G8CNK5PmO58PaprsES
ZRQ8KeAN8hZBR/wWUpwEZm3QL68R3HEd0U7HCUPkrZXVw55EguDQm13zpQ6r4qY3ZX/G88ThH40n
3gUF+I6fiJ7Qap4msWnTEjthZwca+7lAcQHkHdcxbMFtLOF7pTp3rjuCoi4xc4yHhhdjssJNf1UG
/jdRJcE3s7GtirxlqZ+SLo9fxBBmh6Yy1L60YxSCSc9Sw/SLeUk7uS3BXQhvl/RpRmJKNbwoJLKb
rDXdZ6tK/Gtrwm3XLurB1RDk1tKfx/i7rWvLqu7KKXhKrJKiXh8jGj/XwAbMNc0ui3ojSLfnhKrB
nSTQSt+42IWaMwT8GhWf62ZyzelDiwvLpSe9VwGCVPDhLT1ItJgBI49darqrdbQZIYNNOwwlHvJ3
TipxWSKPTuGe4UyqSBapc4R0XWvET1LZMnm1XB5xXLAZfKiaDMAIZ447Qna7BFIAT4bk5wzv7JEp
a9XZ0etLvMSvOpyf2fuOjxk4tG9pP1pfgrbz7k3U90etk3tdetO2sDWJvLpRa6/riYeoxpObz88s
gB9OEr+mrfvsUbH9alcNOwiHtvmqkaBrAjp4CBnzG21i3HEK44Ifh5SXGjNMmbX6w54lhPRW6YyC
jgautUq6JD+jy9/egiLJpjU99livVB1E0b3vdvW2mK35NkZemxA2Tvvc+P+Vmf+nyoyJ0xCb378/
Qh3eXuOfqpn/+hf/Vc40qUyCeOEFgW/RReD430coKjH/sGzqIFQgfj5GceYSghoFSkgJWPMH8BN1
TgqjAScsXCwLbOg/grtS1vl0jFo+AfYUxSIAFkBoPtViMjPUCOND90rGjnGIwnLU50xtWjoQkybp
RYuFPbMRz1Bxyu/mRMngq2l57zHq6TvHy1g0zMq+p9bCw+IZyTklWNYUXMDY11Xp+sWKLW1QbUDG
T+3JyK2IpT8aBv0gSs2rDkJCbhfnWUDZE0UCwErPAn/JvM/9XdLE5aEIJ3vtpZ1eF5MZbYCsO7BD
fLkDd4CsPg262ww3XL1KWd9Avyl10XQAJia310f2EsMbL9EXp2jpVAeNADhQeXsBOPmlLjKxplfr
Hly7eSXbmr316MeIJjyrjs/nKR7PhKqcHT+UcVWmRjhuPK/fxcI32XjUmBv7eu2R5Fz0O4njjb02
on1I77H1CPTpAqqk2pjJqNZNEovT1CwKj06Xm74VjyTXBQ8jG83rscQdqKzgcRx9d9uLiUi/vrh1
UkOfOV1tXZFnWR86xFVrkVIQLvpqOEg3Ti4DI38NWo1kRJVqKzGjnOsChXleGf1X3gjhYQIuvstK
M38vgHts59Q33/HIwmTxGwjSgZW8d5x1tsGQjE8kJQyYYBKynjRUkLUucv/FsrpsK8GRMjbVY5EU
j3Ayk8tSK9g08dA/hy0CbxrZ1dbJEphDyitwVwwLxA/NtjTR8QbFnTePjrsKRawOy4x80H3j7nwT
mgSpSnl2hjJLJ6vY81q+fe9tSoPX6170tjttFCnbHaGZZnRyMjO7IUNpvg6HmNPs7OiL2LYgfKD8
l1yF6DCKB87eSfN6WkHUSe7Q5ecXslDTRUwz+NIKEMe4cTjcDLWud2XTjN9a38k5Cwi7JYPMUB8Q
bTl2RoNj7gsvHS5oOSdnsPebixaHZUWA1BC9xVZurMkwkGexidRwNXXKI8GaxhIkIE9Ae5jEyq2D
Gfx+aYmS0lhPMoffdF9wKnbDStuTRTpGpul9YVzaWFHc74AZyHVmFJBnq8IKzvuiQJ7UKqejH6qr
eheQeAIMZEDO56pjM0/NQ0Sfr1j1qMk/iHKqtr6fBwi4qSXion9zKZKs8KuS1QBuxcXBa0CUGueI
QzzQArKQRPCIwC5b9bXHiRgRJ5CZGMGVFF97BPI7Cy3St4zX4nEeix6EZh+77IxoaiILGp6gTNk3
RhZ6G+H54a7DeRCty2yYzqvBoP7hc8Y5+oBq1AbwQ0wQhDXfeBInwKwBlLjuWG5AMlmHhp3SCRIs
/o186BbWY0XKRxlPuIkoBXtBlJyDz+TcWgR+wWaIWwIs5UO1BI21LryBQIS6n7a42FL2i+G0TQZ/
fuhHjRdp0OYuppa0iTF1rerWCS9jHxSsy+bdDP36nkhc9xTY3Vld2vP1QAd0XY0cqDoea5Sy1njg
8IFYYXCrm7SwjK05mA3uPOVPd1mTq8ui6a17i9PsSyJMvTGWIJtuqIeDPyVxeCipa+Eh1hxekUCQ
pyIu6aMjCaqG28jR9cWUkjHB4imuGg5ta2SLMflSic2ioAOCbAdxmLX5hnbYvVIOFRV4WtahaDp3
lZhNsR5LZRHEGUb72gJ5FCbq3vDUBDzIsts7RCPTeyEU2yrDm86mFIGAN2m2lrWJKg5FRUwWscz2
XjeqTUIG00pYc0tOYTc+EGDr7LQqo7WLQ/dSjCXVgYqFKIjiAYJo4D/blYjPJjXkawP0EOLddjLQ
f0n3mZfgfEb3wXg3UzZ94xAT1uU63UcaGhUolKQ6Ndo118rhEFxp8RrNRbRlfwTKEpQGacgNQacq
1PGzNUftRV3kpwaV5zEmcWRt17U6txZb/FyiahhGf74RJiWthoqcXrVdOG+dyK33hYMyho67vwHc
xQHBi533aFGqDd74jU1Yv85YM/OlxEekFvDni9hA10Xa2PBImQffg6nmk+sPAXLLyn3u/Jhnw3bV
ZpZ+fjCTbLws4w4ebB4NqBgT5yXL2cpxdEquzJCo2VlU5utQRA660ZlYIZZ0a5isM4wdAMgFZaG7
JDHHjRIztsYgP83CPLB7EKuAU6K7zQR72VVpyWDjJf3tAN3/EW9+sU47OgmTW8Y3ad5M5crQHBBF
5OpjYGvvGLEn91lBw+CMddNYN624aCBMnea5u+ngngPlFvl5x4CtJXPvPp2s4hgioOKRSPYY2zCE
zVF8gDp7ylDDov2pKxoMNvVJp4x8Tj5ut4t8yEoN5+C18MMLMiOzfeU2FASQeiJxE8lmUITr8UDF
u66okn3UYr20ELxsRz8sLiJZs3wP4fAaJ0LtDdgj53PfeN9ML8+/1o0yrmRT3zZ2Ie9mny7o5OCh
CYi3HQYbI2lrzHu/8zgGSq9/AKDSHaVbvKZz2h7i1ItIksEL3yOsOevmnCIKWJDmmKBLQageOSfA
g9XNrLFA+by5emBft2akrGdjKIcLCg19vEKq2j+aSUL09tzLi0Il6dFK5K6yU73GJoyayvnCKdBZ
kYSWbxOyYFYebp77wI/Uvmt9fa381iQISNk7ocN3H9HzGkVqvEevh4aEasRZU+XzRUwV91yBgKRm
2gBJb0hpUnOuN3TI5w+p8/u44HBjZal3R2a23LVm1pL9Rxiwm9qXVH9LinPmS9hQ7sN3FV+nqrog
L226hK17MYWm85DrDMF3alP/IZZpn4Ae3yVjFr7U3TTuIfbVL6gukOQERKNUvdUfvAEybe42LwNF
ZOTVhbmjPw3sBRVM3sWvRidRYcOhWHl+Oh+DgI5xFuXnY3sOxNNBK1cRNeTkVbSOfVGtY+HlD6nh
lndsqrLzUvu86gn1pKU1ZFRRqqo194EXqas8cnaFa6s9oWX15WA75aYcpbGPU6fYidiKLry0ZNmx
0u4sQgWD8nBI3RsEeuMhdnJkpH4H1iVNJW6C4QUbKnk+MDbVHrPGfK1Qta8zWZvHaq7LnfSH8bXz
Qx/2sJ6Xsn/jylUGbqdcuei5N7Kax28ljtEXF58ncVHNaxGBhueLfBRdoXcQswMwh6VRgwwUPofc
DOshQXcYBzWAX0qPWXmpRgt9eYatbegLHa9JoaaUUFsb1PvExRQuh3MZCOToWXrNvpdijchJiHLn
nQgVb9AhBE/EOoBuk91mTIrDWWgb4gMlg1zBIe5hnyHTpt9PCyCh4sbWA5Jent2S/4d1t4GLfx6G
zWJlsNID/YzuBVZcdAbVO9x6ZaeAfU9NhkWga9ZosJuNJgiOyiQNjicdi8VG3Hlylczi1lO8kOAQ
RumVObTmt1F5OaUgmoiit3LU7Jm1C8s5L807fwy7FPZ078fVN4gnPW6OoszB8ZOHnWXOMZRgpc/J
+Auq+2HqGTVQqaOBBCEo2Smv0to1Z3qgOTgmgtAWJlSQZBCH4GpujDZMIT3jYHlXrorfhoBvyB5B
PvFvqhfgpuFusnp1QBg5QoDo/XEjGj85dr2vL7Xib1eNWz1Tb1zZRLrtuKJxmQUIsjokb/vEk4oY
SDWWb3UozMsqGf0DRt6ZJ5ie25XXufcz/uSVRsX/5uSqIazdm9V5KINhi7K5PtWL0zZ1ixq1vCpu
xQBRxEWqj6g0HrozJ29pocbNtGHXZ20qhy2MNTQFXO8kO3Pr3Nl6ubTORdkAYBE1WwAJ/QuB+7iR
7oQN2jO4nshU9TAmvfOIm5vmQJMoBLeNCVxJixxKFyN3GmwfA2XeTs+DDK+j1GdYSdce78YhiDZ9
SnF03WKdvSSd3FqnLXb7mnQqatwQeTqslcq/9nkLY+pBq31IG5M9ckMg1nEs0vQ+8nOwwWw9OTM1
/dVUztFdIedmBwJBX4KAAaIftEtnwyriKyPsB5ov5dhvXTCJhylt9F0YFqKFjcdf7TAKHLKmLk9t
RKkY/pX+Qg3LfDKVr5/KioZG4YkLBxM2pbQSv69tKUU5NKDl0vXinEKbugPY3ZSbMFSld4mCxrkl
WezVm2vE6moeaeAbsQBqOAhe+8kc0XETRMtdZ/mUP6YCWb5PfXbvoy6IYDSY1p6jUPuAIG146w1S
C5Xl0AUrIrXhG5W7tEYMtxnrknKoS3mSGiEJEK1ONFlssRy+zuz62PEbmImpNk43mjIvYoMgT051
FLATg3dDWT7F1A3S3Nxa3hwccAYlh3ie0wsZ98mhsHHt50tmhTeSfOoK42vuV/MDVtdQrlzT5eYQ
uVdbIbPpMWOpsJj5g1jPqTdfGxMdo7xT4b61+vwEmxTb58y8qkk9XlGgi47hEm+r2PkCvKHDUqah
uU45lmFlIPNhK0xZX5A8nIMSFXJZwfBfTXqAQNokaaGfqhbD/bVJ+KeN59jlMKaBRQhCs8FvkT/h
It+FgO/Obwba8+HG/F4ri7EWJGVvTI+w5NV4Pw8GRhY0Uxx425tONLaHsqLzLBIwArseh3OGpPb9
XRWhy1jbjVmhO/8/hdM3sYM94gp86j40PH2f58X45Yfyz80/pWA/htl8F4/8pBBD3iKAfCN1FVR3
5CI++UFcomihpbltDleYSSXNFQvAkQXMeSygtGINil6swt73qXW0M7kznHonY3Pre6hNunnbVABD
emMfEKWJ4/cvUOfFovjLdyMfzETGARP3M9S5MHtdipAasVL1lafYK4ZnSX/15xH43UVwSC50csQ+
3ucBgLkzcujth6vEgsvEf66R7wjU2H2/zP+XWP5FLIaAYjFl//uS5A6JZfL2+qOo41//5r9EHeIf
fISQKDHYcDFR/6co6Xv/QDTmwrwH7Yzoy/sfdYdNJVPgxkUgRtHQwq793woxy/mH5JhDpwm8LC32
QP4n6o5P2g4HmZFcCqbINfkjus6fH6BoGDn8qKo7o/IUtaA1AqizDlXBpZ4WgGaQdYkRqCMVJIiB
LfwwVr95fj/NXikg+qA6ZXyQtsDr/6Qs0RpvRU/zaj90Vr/1psJl10SkwuQlxdn/4lKBz3LhOdQo
PodrkW3em2Yh271jAufKLXMA7UKCL7Bw/b+4K4Yy+G6WdtGX/DymszlmCt0ZtbVxTOAWz3pTtwSa
tqPXHf58V59s0t8HEEUODiKbSSGX6vWP6x9NFVzNkgEMkhBa/2QBMyW4dMTWHJXhEgUD3w0lKmmq
MC//KfX6t8F8zMEfF7h/XRzGyDKLIRN/uk+8meToICnZGxXVRjMd421JP/fiz7f46xyRrKGonKBN
WGRifbpKE/l20+uw25Pj49bMzbJhkz5qbzF9EJv9l5v6VKXnpiRgCF7GS2EW1tty0z+8UaTuLZsK
Y7ePJpd+XVa/e7b1QbxjAbmsOHexj/6z3fMfDKO0LOqgsLToCwj3U18gjOGG4Brt9lDUJHzCIOfH
Cv6WhrYM0w9vo+/3ZdH9CHhTIn62l2H+4b4c9BhlRrbr3qb4uLIN44JX5vVEVZ9yaCH/ck+/G8Uf
r/bpRyOAI9KRzDuKSQPpUJQ2or4A5E6VAn4QO6w6y77+eZ5YLKS/3CHnLBcBG5h8cPk/3+EUZxSL
Bh47M3ada6dy8i+R6KALVrN/1tF73HT65PWTv6aZ27y5rfCPStpnHeodyhRBv+1GiyjXwVPfCP4y
DhTNAmy1rb6bqW7nXhytzUzPf1mYzF8fI2kLxwO/BjnB+mXG+U3kWlXLY5QMnYNlzxiyxdks8XQa
nOwBQ+m18qthYzN6WysfnRcxeyPMGJ94bQJF1pGKgmuQvv/Scv7bmSl/+9VYn5cnXPLfp4chDXKA
6zJvqe7GGIpiuaFoMa6177bbRkcNZx07XYsBsduGKgqtqzKtLyCX4ywpRqCJPf1r0ksWv3dJWRyM
9iYs2YOWVjShpbXqK87WxmEGQLPRUIs2A0c90Ex18KWDof0FWzGiE3Dc6xotwI6qaYIXpfZRsI7H
NqsbEGfkErUc9FZjLs9jJ3voBp86lTOhnbPnbFcD7ISW1F5XAdGKOvFAI9CAX41hHl6IeFoysrE5
p2VmQE6cPrLJPrV+m6FNjLKz1o3baz653P15tv76gNBuZGPAU887GIHlz5N1bCLZSTS7e9puV0bW
xaRuIBVMxvtuDhUb7ML8jx9Jrgig2ZXkri/rzc9XDOqx94M5a/d1GB7MxtnmZvQtKJ2L2sbeDEj5
6c93+Ou6zbac1QaTCNmtyFF/vl6D273kt2nx/+ZIvXtnOETVwJnZqqfNny/16zT1pY/YULDNXtT2
n6Zp1AGRGMh22Qd+L88rQ5uHaui8vwzgb69Ch5htim3DOvk0gAVWlKIdGEDDpQJARSYwzpDF+jd/
vhnz13WMu/GpLrFbNIEvfrpOBjredNWSeDCalJLwQu/cscCLTkcTRHLjsaVg4sP1iY61/wiZe1/R
DPzbskTn/dNySnYStiDpm9I20f/+/PtpXTlz0nsNhcncg+IW5DvY+O0OO1/ir21ndg5mOVICFNV7
Xg3eKWuXiEgp+stinu0jGQzhX34B67ffibQWkL+EXf9y3IvwxhphbDf7MupKVI9yGwhae3PZ6quw
Ud069jr1nAOHX+catVOnkmntJsLaBD6R516Zv+fm2F9lFKDmeXghRtJaYxhWd1PZIehpE5LHaLEc
yym/MkT7t83F728gwOSDkJqIqoXR/ONbODTroJj8gUGNpxONRLXrBid6iFnF1kp76SZsTEFrzW15
Y9XFkaiBV3If75vaDQ5UC8L16Nf9FiJ9cFuRtXzvO/P7LMPyaGOP3UFwnwAgpgbvijbfEdWg/rI9
Mpef/ed9BNPihzv4NDuHNucLV1Ozn4yUGsUclMdW0lLExrFpk5pFvkNlRUrlgepav26WLtOfHxD7
t7MAjBT+NN8yvc+Puz+xlkyya5Bp40EEkOjLr2yrbjynwTgViLcq78dHNO3xN9KM2q6P1mllQRC2
4R/0Eapi0YDSIGR1NZDiAKLB6tRSIBd7yMvp2kkj8x3rsslS6d2hr91KkZJhYgSPyk+RpfUSVpA0
8zOs6q8wIO/ciQtFjkmiAFEl8i9j/uvWzXc5DTpEScMe4rT086SRFiicEEjlXqf5YxnuvT7NN8Ys
UErPUO/+PLq/WbZRvEhOnvgQ2Ct+OlFQqnYBq5nNHoHuR0AUFG9t8IwOKRx/udLySZ9mEldagrwc
KiS4FX6+LR1GtPAxze+nOrrPCAt8TPMFZFJMnCbklAHEF67hH0PXjP8yhX7z9nVxSJDBRgTbArH9
+dJtRCUwTAXmP29CUuHfjJ4+CSf8yL32K0de9y8vqO97z1/uVWKMNC0O3BDQf75g0BvNmCRMWY7h
5amz2fdMIfbskjao3c/v5C/cV0kOdWFSbG4c4Il9E9W0+Oe/3PpvJxPGTt4s2BF/QekmHdSluOf5
HXyk0ELRl3MI0FlBnInWMk4//jydfvPSdAU7RxDAnL1/qU+5QZpFmCb5kaca+ibBteuZTu5fzoi/
HV+TSgYzieGFX/bz+FIDj5ASq2bPGble+/2IEL5MAzCqvnEYGpuns3e6jTFpVIAhWgyqATmpOwYq
efdva+Svh3IfgTC7ZcEzBKnx0489AAYCspLxZZAebUneIvCgni+nHu17VJjGWjUF4aEeqaNV1om/
PFafw8I46fnfs6g95F+EiX+ea23UAyovRb2fTCf+qrxFOTIgMr5uElOSW+VWYIyqzoWfRHYznofe
1bnc4IhFH11ob7FQGNNw2cc2EnKrbdGWykg2b3+eGb9ZaKDHuks/nRQ6z/z0+KOJTSZZunrvjmG9
6xwCQpxGB1v28slfhuQ3lwpYP0mgw5LsMzo/z46EFF8gPJ7et3NIZDTi/Nu5jOnOGa74X9wWe1AS
z92lpPbLqoY0bG6Vj6odUFd9G0jT3VWTF56ndfv65wH8zSLGlSiLsEVEZPW5UmHNYZRWHVdKyCEA
vlCquyLS1pa3G2IxgBR0fxHz/Pmivx1KztcODQzTQR3581BG+I1IdZNQTawFciwhQtBswMojrOYv
l8KEzod9WjXZaQgM4FjAbVasny/mZ07VRbPJFHFq5PPuhHVrncTOgNmmCMt8jbjZ2rjsycmntfvB
2HFy7MbtPHp2cVv4kocrsakxHsJmyr9Yqif8pi4zv0M0krvIdxG5vCLhpdlIU64Bg5xDRm1KE6Fc
yS2hhXQr+ghBL0EMogy3p3NpgHxLptqbt+T9xSku0ti8d1FZmZvcGaW1S81idLd2oGLrKRhoA78j
eHeAUitOMPE5PCI73NRJVscPTV6Z04EObSD3SCwLZ2sIZR4LurjGHhNb31zJAvjopdN2U3jrNiRB
7fh/YyCup24y8NBOkNGbJ84ouvQ9zFWbbgl+33VoFu56A6L1sS6N6ox+P9meU1TjtQri5EvRuDao
po5QwIMXDRFw566CXTdlyRRt0e+V9UXac5wEPI77J983zRBkG2J1phF6ECFl5xi0QkHdoVDWRhVy
2VwB9rJePbJwECKE7QgqA7zpnZLkQu2JE0qnmyH0+rsycep2Oxk68E6iKvDLdVMfdQc2sQQ5+6h/
gOFGxOA5kKXmNfrAYF/CQK+2eJMo/wnDwgusaYg+pLGG2JEX1YJBinuCDxaNYOHjXqqTXbcgBsMF
Npgbvji1pUtkYJGOZ8YCJbR1cE2M+A6Wx25csIUh/MLeicn1WpCGlpMhyV8wh1HXH+0FfGip5jVF
dAIZBihil4JHJKfrzbGNYYuPGDTtAlF0F5xi4CTuHo8ZFKEFtohaghblAmD0WpiJTofylYjq11mD
aewXYCMMPdB7+RcUm1t3QTrKoKi35oJ5BCkwr7sF/YjMJb60FxwkpwVsCsAAxwUVKWFGJgs8Erd3
eMA7ma3HNOvYVOBPynlLbJoFPJlBoNQLijKZp0VEkF1nVJfwodXHjOD4zSwy1EEo+1dpHKLQ8rLi
fLDjDWES/k3oOycSsEaUeAgW6frN68kAkYkPFFgmW9dTuAA0ITqLizIGqjm1GmqhaOsPd0FuGi1Z
mf6C4STeA/7Lgub0IF4dbJEgR1zAnRQpjhahsYlU5i6T01OxQD7LJDxDwXiXdNMTeWcYxAUgyboL
n4rvOJEI2NSh77xy1y+0Eej590jkwmOzkEhgv/lgu5Hl5AunxFmIJfHCLgEv09/oqPZPDQ6d1QDi
pF1YJ/lCPZnAnzQaDopvtzhNFjZKWfj9h9MgPJ7+yU7J/klS6f4FVmGnuXBWMIO099l3/IrF5Hks
iMJByvwd1YJBxtzgTxueSVbJrvTCdEkXuoufmQeB1oFwO8gvSC38c/5QIdRiuENpyam58KchGprn
Ka69BsuGFTpDtpnJz3ymBb4TaUS0oEEYmNp7hlV9GxGcqDM7y61uU/i1168mDGv+hWG4gKAzz69R
c0y9xAuGNQ22WqVBv9SM1KrNynwzo8q6j6nq31h5at2HRNInBzQ+8EYJUURxYtHzTfphXo2aYlyc
NOKrK0L2k9R31dabkbhhV6y/tY0fuXSgsfukyPRs0nEa987ps/AjoLgP+LB0kUV+D1WYJ398oM9U
fNQKL9BqKhrzhVS7esMRTV6DSVLPxOwNG1Llpn3LjuXen5z0uUcHx2QEW1q1lj6CHc3XyVg6ByJh
m0eqcEvMTRPPO0CtzIQYo89TTFjmN62cbJeNhn7ytJWcpdA68oMNsWwH9bJ5BLxB1KdXDTBCQ1m0
m25ueDhyy0A2LMDLR64rAX5Z9qFblGyIOZHzx21QIzWGE3JWKGJmV20S9V90OCx5hrDb/FWAJCZZ
V8IB9o6B2T6oMs6XOWgMxyhI4zvYJ/kKwVRHIifDaXwBW80tektc83lkzXxVN+u/YCrqBtLkw+g6
8TUYWwHpv4K9deHEDp9qq2TviMS961tLzit2IvqIQgd12tCoF0p38KSAel1jHSYwvayKeTd3Y7Yb
qtEp9p7nRdd5rnpvrZAHX/MQaR4qfl2K8Bggoaxce+huvtZ9VN86c23eNwnjnaTZtJ9Jgtv7MYMK
cGo6N5iat0rW6qtcTpjr0p1VT9c9TSCoy+RMjgUfa5B2bNaOPioyLC5QI6qvLZ7GJwQkFjk6nv5W
mRHSjBnxJHlpZREeI6oR+y5ooboOjbx2MKoNaByC6HqE6IJCyCXY/o1ASMcfF8uW7SykXoR7F/ja
LbUZAhgIBikfmpSaOC1ZoboQyHwFy1Thy7hOZBU+KDeOrlzZVS9uRCBE28XI1CyCZs0FjNa8yQ6w
fITg8DjVItxEpG+e1wU3D8JxfPCNlHUxQtZuLxkWShjRdUci0Aw+RrIDL0nhunZsnR/qbIlzbAOK
ODB3CU2Ii5a/AKgeFGY05BDQZgWqYuY5p4xVNo/TRNHa9/rmzYscuQ7DCXEsemtmeYehnJ6Lhc61
iPsvQC/A8w0VXzKXIjv5ba1e7TR274wA9iiykiG+ntyiNFcNgJ2nXM/jjY+k9ItQY3ZKlp/bqkP/
AlN1eNJOz4UyY9phAUDbwiYjxmvKqPlpPN2IyJg+BKjevTESv4gO3g9P5EVC1xUx+lbghyQMztmJ
Lfv4EAg6MvNALuZxBsoTg7OMJ6zylPlgAGOjX1FvaeoVjrEBAadRgdpyUizi4Mzc8OTEHLlWqmv0
dADL50JU7ZhJYKBrll7XYaaxZsXXeZZW5rpAMHVj2ClF3H7K+a3RosX9ATmYj9u0aT8q3+DM1Isi
xZUx6A+jSs0vTkSeXT805jsJKYQZ8+jpW1aL+aOyUlWvXasEIVensnu3/G6W/GaALQ2lGBaXN3mz
F0Nm1itYMeb9jJvhFLSC1cxz+/cRMdVt+3/ZO5PlyI00677Kb72HDA44Bl/0JuYIMjgEmWSSGxiZ
zMQMOObh6f+DkNRdqraq7trXpkqmFJkxAA73+917bkCspKssfdf2k34bk6B6FAAS7wMXb0qrQN1C
gqentomWPj6f+5s0Z/taYdo3H2tSv6zxZZo7x3Iq+fCAOZw5Ewc73QXYn/ASeOimrd0xELb997nx
27sg1yEZ5aw/SBevcMVj89amNgNXqBfGD65s9E5TLvOt1j0VmQDq27DkXzVaa9yE2v50VOjspKaN
VkuKTDF8U85FkGSPlxcbFxMJUo019+GVmStyYLxsQoZVAT/iBR+5XGdG+QQA6dx7LImjiW8ZS2a9
GegjvqvQf8wugjad65q/NnWBwFLoGVGFuIcCyHjdjA0stoa+LyYneHIDqzyqEeAai24OQbhg2FgJ
xzw6cXvqpynbxNybZzMc6tsi9ArKOeC/sNVnC6gY/yGhfiiHrtjUK/CBlr39RYb7VJExYEmj2n62
m2pbuII2jVbegFqWr+y3TWgrY/mphmXOVLa7CGX5WAWlx7QsYkPaJ+X06o9DeDFJmsI/0Ae3xF6s
BoNqx5gGG3+YP9D/8rc0p7yMZw4fkoVBlYWeE86aoJiM8H+lzTE14EL0gYH9OZeUTXSdc5MH3biR
mZU/8g8eonxgPHeVQf4EU+Gla/hLOifwMHDR0oYwDR3GC+QHwAX3hdbi7BDH3suYmPkeuTRiH8hW
bpUvRWFlPETnmPDQuhTWMaCW7jMyg2HX+4aJeU3MGz+GNIihFqe7jtoV8E21DafJvWFzIV8T6ewL
Zyx33E4swCWM2hVWebVXmVK/+rSzXkctxZ3K1YxrIZfPOhqBcbCH3TmsXby1JnsRjuc9Tj3fktM3
Y7Xz2BeSKqnDLbRr/XNm1GStddjGd1XCZRAXVIFQpFdoljUNZELmSbMeqYigZZmK6BmMcue5bOhl
mHwk00hJCzikNq0yqI/SoKwuGR9n03ptYyPfcSvuaL6kIoYZGxsyr7vLpRN8o1OUbQbp+ZQlkAYq
v40vvlmDxMtt/6aZKKojhEWEGC9gatfOfa6dEhv2oARDi2w+TlPZn8k+8NjJfSPlhnMLaLpjQpOy
TbSJGuKlmrYuOJZmRsJtxAytP6ugTb7nloTcLhDgkdZKnlizRtLoYmN8WGL6txNi9lLZ08fpqquT
9ETszLyAUDzViTcegr5d936TnoGVgd4u4Bo1EpTyxICH0qWmhXOW4G5vkoMYDfVdMTPlnPNRl8XS
Oe3M60rTipJ4RUTtT9+K77T81sfS8j7F7P4M6rJ6Z8eavZMSLlm0GuMbFlpjZ/ewbFuvyx8nlx1L
NtWCobdq53U4gmlnOzQeegsUzMmwy0GCwgCxcPBSQR1iId3y3hjCpeJ58sp75BuKSyw/wRTZZRmL
UCmc5D3Pk+LRqvz8EcBIikFyYgFNIjiUWWOZn0WTRF9VYM50Bxn8wgoXwMmpwVzTi+EP32t2PHxv
MYccGlIznhKGax8z7fNEUaN+42mJdjZngnLZEEESkEtsPbM/5mSaLszwMB2brzzFQY2LGxGhmbr8
VyoLVIWGeP672STiM71Ws0IGGR+aagzeSWNxCJdBDMpaz0HzZTjayKl36hUVgqlTPGXVyMLQRIDA
d17Y9uVOwvyMNjhquTwiq2ODUxbUmUduR6G1Csvg3REOP6P0mNUbL1HpYhQ1uYwKe2rTTd/wKkEQ
YJfaFLi0vJW0Rv7SJJZFcxPPTsu50Sx6AX0Eg2+4Y/PKb54Nn5ZmCWuUeJdUk7E3pmUL0DIhJYM1
5uo2iUwiA26ds2nFysu3ZMw86tbZ2AXvfd1DgA27eKnxCp38l9V1/K1dZU9UHUpbvf/+YTo9tALI
E7agKKgxcaZ5Yh7LFeeJcm8rB1pP5TbpGi2Ij57UbUHonWD8PosT5B6cBSQ5inRMD1qgAt0DZB7F
DgYr4NC6LZ+cAUcFXyHz1vUQVLy/1HPQQ2ptpgl+4j7t9/mE8eNMo1L/q3fRRled5ejo7Boiek6n
3toXHWXnuVDeY0rInv4w7ZvPQ6SbCXCYpCdedrzpg9WbvEZ25bzquAj48tyJWBfzv9LJ1nwn3Lto
/9GELV3yKfZGy38/F7QVxJxe4hUvVt1OTd/8jJMmyfaqq+nX7tQCDTFTuDbrzOT+WeHNp7usQP87
Qd41wN2WLTs6QseawAFYjpJ2LCiuLC5Q77nVJQduHsI8vwBem7DhCxrwcmjh45zdR71NVmHZQmZe
YRE2xhv4TSSmta2y0jwxk64PQ97ZjzRNjdQspPHLPEfDt8GiWecqPf7bg/q/eFAxey7Gm3/sQb0r
6zb6f5sPvkgk5N+j9sev//yPP37wDyOqcn9j8OTiRGVE4vGlMrb4A1UoTElwngIiBn8+yEITVfdP
zNg1H0+ZgmRWh9l64YA2ZddG//kf0vntak9FVv+90Ff8K0ZU1Pi/qL1QRj15NRoxmHXomvz7sYlU
vm7c0bNuZyZ24YwzJpxaSOWYmvOpORutVFviFADve99J6PmW9vxmWBlRRiKzh6bXxm3Aa99OFY/s
cKpK7I9zcyYRcEBy7U4+5nj2SMq9KbvCeKoKaBIUSho3GBrEikE1x2Rfj98SH2bSqisTYy90Va7y
hrSZ2zRomiWdCxZQimKlwPfCJlHYk/iZVeSEhzRmXbCJmDDxRIirAlpcqvuRWbOHzZctiBaHiiTa
igkFG7rMPQmJH6pL1SYKq6/OEQOSoiaH1NfJGlvOdAaDDlusNdFdzR8R6UCigwAEgyQRu8mc5z0C
Bc/C0NpTvFq8qqlPtg0VfNR4YfAZ6/s6hWZvhGn7UVutvcu83OcsDyXIzl3+/pzqMz4puWkLXx2m
posvXhjBuhZiPqCuKI6LJM8GrXuKVJL7eoL0UzXpvM2rWLAWKsaHpgbUbzr2JoyXURPjPs7fWXMi
oH6OhApWws4vhNcGZjveXuXdQSNdrQLq41eTKvF02qG5sQJzbzCqYQg5vTgcgdZ9u7wJnbYct1HM
s6mjg56ym23md585vH2brNNJo9bf6Bqjh20h/8zezogzvaNNo9hAgQMdydZxVTnuQQXq1E5A1PzU
0oifgfEy2TRz2mbnkAUgs2l347hjS6hWRk95kEUChs5HPR8bQYQVQgsMn1E4YMmMadOMpiQz4jCs
9sP92KEKV3iTtkrQvsKW9obDyxFANUspasmmg260srNwH9lYk1QF6S7LjG2aVM+En178cb5NLDZh
IdmsnVHEJtLvHO09nX/M7GkSZNt9UgY18B/496ZKjFNlqZ9yNpINZUbOhmviOSMh7Q5cEqh7j6pM
yl0XgjCxwoAeCfzdPTxp6vQyk2oV51hZiXifePytcdLdjEb6SffBuB0jX2+TOJkOTsGodJ4Ln7Y4
rgVKs0Fkh1oeQAGQ4kRrXpsZ/45z7XejafNN6o0BxKcG40c5VXvh8w2WNjt5l+7rXWAn32rLDc+F
GeU72/+kRds8UVxfATJwjedMCrBInRvJjZfF8YUHsE8JgmuukhS+PeC8+tksSMoIT6WXmX46VO35
DM812/nwpBaLorub0y7f4Cn2tsVIzKm1DBNUWz1vzTnNt4C+Imh3qbWJWpsMEP3RR4GqsY5Dv8cF
Hx5bp7dueHAyLrYi/W0Zp+zIJtobSyYe4VE1bJyBFgvTIeDcOIn5DcCfSQUJu4i8r9AYI+2tVTcL
Dsxp8ZQa9vQQ6M48ibYZ2Je50CQYsabRFjLqsJTauOsuK9KtTfJvx0ul9MAoKF50jdsCV8C+TN07
Q6afMcrGGnJgduwrcCGdT9WdN/N56rlxDl7E2YVZ4C+20bQisq84wVW3SL21T6YfH7uid08+mKUF
j3PByFyho0NwiIAEruYhczdSkkK3KkWXcHaJ2ZgGonvIuoKBSxKL/RQbP3M5T7usnm/q1qM0k/++
8Yr9wGiOjURRsC8lO47YoTd0azUgJmxaHWX8UZWEtEN/fmpKazx4/dKqBMNkNfgd7TGmD68+JnhX
FxWXFPHx82R5pJatD1XZcFbjxIZs1DhPgYULN/cUAyMD5LoAPCCrn32TDStvhmfFNh6QRSbEiTBp
uoMj0G/TiVQl291F68v9Q2Sb92Vmvbtuc5uEMjk2zviCJ4szd+wSgZhsF9ZjXDwr1b9mQT1stPZ+
utEwrPuADhHONM+W6G482dZ32rdOMU4t4H5ldl5SzkzeHzK6gTeBTcwqqKpfdd2ZmxjEM+UrXbmX
EkMqTtNkW+Gmup2yocZjV1MiaZMYzzhkNnb0riZfPU9yOpRMB28o4el2vTVVu9bPlnYC/sZinp+r
XsYPqCK3ieAhBDd2XKUcLtfExLB/dY6zMnPniaIEAmrk326mqjmin2oObCjiBMLBp0U8XqK8ct+y
dPw+BB1thJP3VZLIAB6TkR232mEPNsXYESlwQGX26r7NehQ+omYVYQte+HDWVUNs0bE4wEHNTOBi
DG68GytgDixoKIWR8dopQouVMX7ZsabbPuu6o9/PNWsNtJQpCNwD6298ivB37UOEvi3IQ2fdgVSE
tGvZ+5hJ1y70BntnQcBcj1KLfeglr0MfO0cOJc9T29w0aVWvwAb/sg3tnbIiC3aGlzH40ZTbOCVD
JiFz8+RrDiyl5Ek+s6ruarcuN4M/zXbxSeC6aL/JuKUimWuWKWVxGNFp5CL5VDixX9qgzz1uRU4f
CTI0V1/u3wdOrQZNEZWVLjdZmeROYx8qcF69QLh3reCb3Q2F7cKbnGqGIlunoZwSFCon94FDemEF
zoXNv+fWb2U/Fvipa5tAvsK+BijdWRVJFhvMBQpdz3V9/vf2+v8C7oVvv5jc/vH2+phlMcts87db
6z9+6M+Ml/cbMj7hFOHAnwUwxe/7Y2utxG/4rV1/sawS8bjGv/7cWlv8ETtr9rqux4tYgFF/bK1t
97fFFI5VRblYp0zX+le21qQr/rK1XoIlRMgoUyT5sbiC1GIl+ZvwR+zGEHpEE53GChgv27nSWTn0
Mt3gOYXmM41CMpFOFCtFxSBgseCAP2KbjSGtgRFyqEWO99Qv2bPOsyeDbdaX87BqTXN8pGQql3uR
wKp/TFVSv1bINM4acTik5TXIGOP3VtMDQ8h96MEBo/NVl5szQEtcSJD+XI/88lDPx1nMreQqL+Fi
Zp5dg3okVLS2YZOemibQlI5wN36qZPJ+XLvFWl8hAM4mwPxIZ20DSpBZ6UaEg7RuldVGm0bl7nmQ
KBt5310aBnc7r8FruCKrT5+w44r4SSfJ9DhGZntXh1Z+WYryiq03lgZ3uD+G3HeOGQL0SPQlc3SP
sj1UQG/K6RCSfDhZbD5vROTvx9iC4krfbblzCurkrCZCfGoH+sA3o4OEKFvPes0UNqvYrrMnYWET
UZF8D9H77+kqUBsaOuyHzkrqY091wSYS1kPkzs2GEam3NSb6Wkb6yR9sz8ju7GK4OCbYAifLGIbp
0Yt+IH/rvST1tQZSlN6IPEfvdsfq0tfkdqloj8MzmpS8G6LC5rV1c3drDlsWqfIu0HX+K+ldtetJ
T+waB5t3WHvNhQziDyegaEUEqMCuEVWogvwPGuCroqxyVQOhWuvMOfVDiUbDgPYpqRv7Yo9qvIG1
ODwwHGb6l0afCemqD6d0gZeG4w30oWnjIE6uWB0lYW1tPPblmD9ldZoDNcqaO6i90brlE6EyOX2s
s6S9M0YI7TF37DcKSiDBN9Z4NzGi32jcN1vh8EoNlPaN2Qfh80xJA7hjv0KsS4oSmEqRJFR9aS1u
bPiKp8nsvjL++/uwk9kjUEIUNTwU6uJhQnj00TGgHAUJhDWsKHfSgFqVaELDKXr/fja64mJaXNGe
27W3VirlgpWGFmjLneCyP5fk/95APWFqM9o2OskkEhuGzlkFz6WXG7iDwx42Q7gzqu7GJXN5MiP3
3PdNhcboFjxeSj9Z+8lItL7I+hQMAOOs0WQu3QX0X7pz+2IQ+qVaC97oZO4C70YCfoakUVDg1SUP
kV3fGy0a+lSrjcrkRQAj2Ba+/tFozzvmSck5CPcOHT7vucdeGjWpndZ5bN04EsAQbXU32fRlhDRD
lQLH9dyZr7JTdNhBgj3ooTfOAyUj26DT4SYx5RuLYXMPH3bcGYDPSJWGzpGth3yRzO8wpngNbCq8
4gagZpeDjEe0aIWI+sYMqNp2oGr3GfN4VOPT3Ma3bd6y02gJ7lDvWARQIuihhdYvc1JGSb4doL3u
0iEZ15K0+4W9evaofSc8YpTGKQF440hEZXzMx2zeFy17f8ZX9X5OR/cs6x793B6O9US5/AbG1PA4
yPalE5NxMKrJuRukiApusBIot0ltnoGEsKkE6JOHKRjs/Jad9l1e+59lVTpb153Vc0Lwf0dSMWW+
GwcPE1jJeyqaPgqpAfJUHB7mWHy4uncWJKjZvjc1b3npO9nUOrNu4NZCWbEcLmkzzNj5ygwDRZQ9
TCy7qwgO9YpcMpMEr5je544+hT5gfe47rkH27RO7x5GJD+0O1VNV0/Vnuky3qSi5L9Gn8Tgp0AMP
oRNQN6jBXuy1JcnzZ05volAn5VGnPTPXuGjJdelCXdrE+6VLEF2hhYI6RH7GhNAX1K/gJqHT2S3y
MqCpmrM/bJTOgeemYxdm7YznwrfaHIg7IjeLO1aysXuJsqkR8jD1RXvKOQ12PFuM6kdqMCZbRTLB
uDdGgwUCovaZdlM87h/SDsbN7Shr93Hkgf1k1wG3SDpw6QEj6p3vjYjrUzQjFq1IxTmfLVd/vBZk
dEBtGYEn8QJo71JhBYMDQS3UCW3JP1VTYNAtkRQhfS8t3HQ7vI+yLntiam97q7rHuxZRWD2s1TxE
b5g7m21vyfwg4jD68MmSKqpbKGCiwreVt6FdC2RnqTkLzAP5w14DMxnsvu9X2LyotGJp/1Wk0kQO
kNZwbvumeZhGqzIZVU/wUWiq1xSXYSkALz7O3avJOOejqs34jWcyra1ILGfa1vL7oHfUL3OMOixN
WWBfDBTrVyPN5rvc9I54biER5rb75SBTADaN7KpjDNhn2xB32tEp+2POartu2D9MmylbNtoq4FMk
vxH5L10/ObdshrMvIzET+sI6C5Onq+PhMaik+8JzBEUOtN2ug2JpwPfxdEBEUkThsY7H8UcKuEKy
GIXU8qVFv7js6czKp8h4iBOX/gwLtewNA1R6Z2c6DLmKW3jAlspn6pqr9Eu2VXrRQ/HEeN8HQMhl
eYJJCHc6jbhZNS0e93Nlo7o3V0i1dQVWT5Yyz3qhWDsLzzpYyNa+ZEoXX3HXgQIdhGkJCna98LDx
TKK92wslWy687IlpG6mHhaLdXYHa3sLWVlfM9rQQt7VogW8jkADiVguTu7riuf3Sbi/JFdptjPC7
3RaSN/cc+nxnmQC+0VaqFa9cbW0P/negFhQ4Qg9YcLEQwruFFR4s1HAGId66uKLEqeGlR+8KGHcw
FEEvsrzbaeGPi6h14aBLczP10MmzhVPuLcRyTocSYDYUcwwu7RZjJmhz0ehH0TXtpnHgnmdXBLq3
0NDHhYveeBJEer7Q0tMrOJ2SMSDqGPfL7+lk6WKL+gpmXVNh9BMXqn0OTACD5MI/ZQiX3YsgtJcL
q92+YttZ4kG4T1ecO7ZRVkTYm+Yxxgt+VjCf33unhgEfaSzxVujMCIH2ZH96AyjQdiHHq3aByPtX
oHxVoyQUpVUemDHwjyntTP6B+eh08dOg6tejFYmPXlEZowtHvwNgaR8dRfHjOhkt8627wu3DhXOv
BxPkPW3L4ktdQfjBFYpPbVrwHd9e8Y0STKD59sLP7xpI+v0Vqj/X8PXzhbSfhOmDOXfxd6jEdyHg
63Ih8jML56xKiLOYWkU1jKLoZiH4h4qKKkhJ2rpnjmisfBF6+8plY7Fy6l5+kki1EFCXXoBCLhUB
ybUuQFyrA0QTmwzJw/Cuaa15O2D4PlpJRiOvdNrNrO1s15kmTQhAHsES5z+ja0tB3LmoFQlB3VW/
1Bikblt/CwHPfrqSg25fLoUHfJuUH+ilBwEEfnoM2WZhAQwcE2G0DhOJq1kmX+TQIerBF6F/joMn
Swsn/RLTNLrImD3DQIr25lLEUC+VDLVe2hkEMeybtM7VOoQsHeVDiOi0dDkUNbUO/rXhgfhv+r0h
O1qvQIMCeotih7pWrS1I70tTRGoIfRoYn93yDrNba2mVCJZ+iTxuW0x1Vb8LlV0cqyxEl0vnV31t
pYCzUX+EduU92FUF/3Cprvj3Kfn/eEr2sd//k1Ny8RV/FH+ZP3FIXn7mz0Oy/M1TDqYjQkc2kx6S
BX+ckX3/N3ok2YGRirwedvmjP8/I4jfPUR7QDs+Bo3MN9vx5RvZoxeFEy4/9cbT+V87IEHP+xxnZ
FrwKeCqsWkvI969n5I7TWjxHo7FYXMYNXrzsw0kwVuKoMBkXRPQFY6FtJuzondEPyOmWuHUZ4p9n
N5DjWsBX2OIa6L88GMX3M4Xa78pMcNCEKsWMwk/lm7EMuIZRdt5zJ7AZxwrrvo4HSBMJJ7Qz8GR/
XqdJDt+vIXy/j13/yWNce6nHrr83+4+8rLlnOFi+tDQWv5Vp3Bvruc+KmQOJHj8AI+cjzABjmtld
h5jURwVcamW3pNm32q3Sz4i7OMSPl2MamFC+6dOcYvqdq5EVIFPdGY4bHbKMgmfAe7XlM4QpfY8j
pa0S/PU+CmulFv8jAJDo1k683ke69mLyREVGrVVqpOWPxSL2VrbmfEf5jglaP2tukPuHH9iKizdJ
0pZ9rQ8FAPJg9TjpJPywIouTcQJGP6d7oO9yvSZWYVJV6Q93MxaiB8eeSoVmPCLxTfngQViJ0zvf
zsdHIv3zbqmZmJry6HkDBjBoF+u+oITAldN+sGLvQVSNQhC38x9jkwm2Y7n/QAMiYLo2aZ/saWiw
2DXNlnypfQhmLdDaDKCNTksnSzLN3Y0/DnRXzDAZTv2cYQcwQxxwzJgq79Y3c6tY1wZREzvX3RM0
B3ZSncAiTZJDfI+JcX5vDQiJenDwkBXKuB1muiLagoN9yexlPYzBfDuHonvNUK0Zi2AcvB2CurqB
Ndj/UvCNCZxMrZFumgzIZC+LbKsRKBPq3BS0RCG8/sxxtl4axrqUth5yDiGOKWcfxjkQEwvn73uS
YJZZLA8owWllhw9M/wqB1DzFFzZZ9qsV5vGjmh3+Ntv06idBG+6uqyJ5I6yEQ0LUldGBozDlqRMF
xVbbV4dhEv0ljHJiOTi93owirE+2maufMHm9eueakFgZBQ5+vB2qSl0QfuYBOGpYGnS22O5DhBoL
FtkPDMarzZz+kJrZEaIFjduhOecb5cDyrHJRPPM9pt84q0UP3pg050ZM0cmrrV5tRTkAqQ4KCRB4
CvMNlyspabsyF49zSYdzxZ+LMpRntPOO6UeZ67sEYlYMSyLnLv8+FiKR2K1C+uz4eEYwMRSl97HJ
/5WFCNt2Nap+SlyouGo0s9sCFYwZCUPBdqYMmEB60GOgu0xDb08nyquSQzW4D4IRFSd/b17bNocz
zFLqacy4e7bN2GVvQQC9U2QBpTceoZ5mnWqLgoxl6IHBj8LbKRbtupUTbVFsGu8kx+vbFjL5XmJ5
WzVlw4gvJbujgj7d4qvnUuR+uQTMKeF7wnv/Nl6PqwgVZvLgxXTFq43UHOaf5NwMOUdczy2cO0tU
xmHo6hfJFvrRSP0l9rOckG2Oyn1YuOdyOT3nyzk6W07UusunR1QK69gt5+1yOXn7U5M9DrUNYfqP
c3nM+E9lW0/zRYK3WmHri1eiiu5yGq265YRvctTvkxNaOL/JNirSuagBClnAXfQBB6EgSRCxsGav
hC8afs2iJiy6QgTjipAXWoNYVAe4FM19jBChFkVimG14qotKkcwiAFfKaj0hYRSLlhEsqkY6fdVN
f9POfIZBa94kVwFEqNTcmU30bbyqI8gkPpORY45w4vCNbdH7LuaiqQSIKxz77t0hSR5aZBcZAH+0
phtv0WNys3zqYztf5aPH9GgRbnAC9xvrquZAf/YZ3dGjDFA4W3W/6z4oQMzXG/T/5qZdxKEJtMXe
WgQj0UxwlqXlcVxUaXSqQ0/GvD09v0FZbM70VTFuHcTK4jK6cRdZyiT1RWZqkarIauwNpzD2kp3u
mmn4fEevD+pWU9K64y+SVzVN6mKDTo0Y6LfZY7qIY66qv7wyMhnqh4yjclVtjQa+IGaCkdh7X+C5
IMUyhc8eKZgNtjOALoscNy/CXOiG0x25GgJovai/zTQjrg1Hou6p+NGpjYpbApmvRvVCSUH6gzmd
P/VZEDw6izAImB9bZmlOG1hQN4qzxyZdhMRsDD6iRVq0FpHRWuTGeBEe3UWCxFmVr1vbPTWLPDl2
XDpACl6dRbokxMfeNBlxb7i8Uiv1fgwcLS6+oahz6kZ6T6ZZYc7ysl9uEyyddttmEUuHVqKb1ouE
yhpj3CZtjK5aMT+7OFmUbapFdrUXAdZZpFg1NtEPedVnVdk0ay/tLlyEGb07ZvaAUxVS5CLtxovI
K8SVYYAZYxGA80UKzuBgbIxukYcH8e70NftjYaRP+SIiO4uc3MIq3TVXjZnlcNGbe9NdE4YtdtNV
j6acExsLErWBtHtymmE6FH48Ht2WR+SYzu7RyMh6bv69T/4/7ZNtPFb/bJ98+Bg+4vgvs6Tff+SP
bTJ0dhpgoVnStGhzmzD6+XOfTNnjb3h6aTcRBPYW4OV/7ZMt6zdrCcgy4yEJvMyM/muWJPylotZZ
iGbEn/mTf8mm5Szb4P/O5GLCIggrMbVYLklqhrtLQPhvRkkmqKc5cULrqWGDh8o35/iiesF+fj1n
GD+1JAoUxVn9Q3up9RxFqXGxVDXtuVsmvc5i4Le4VMh2mUE28JAW61YZ9GmMvX5rTJPfQ6aPsKzR
l/FDUo8axj4G3WMZkUvqJC0k12wQro7xIVqiYNe0EXtYHCGJPR9U6OE7EEb3s5gpOURNHOS9McYR
1R9ZnLF5bocPFerpw0NBiDchUGyxjsIej2Wd1vPOy8zq5EyG/oScnny04TDRt4AzFZ/x9DYxeqUO
L6QOkSWi/dnXIUutziRnaFM8hpFLaMOgHQoHlPUNCW9Of7+1/iGV62qE+7uvYInN861y/PF50v31
K8hnKalHIUM3syM/OjbuJW2NsGNViYdnZVtVywPfytVD6Wnrthgs3pp2/RLscGqiH0TJtOXARVBi
JgoxB050ZxEE/oKpb7wWldNcoskYt06cJOeOPVe08iMecVkW+PswqoHWNHZ57/v1t5Ymq4OjqccI
B8oYImvvReqLuXj1+Tc3ycPv7+5vSa/XEeVf3jQzuuUCRk41pfwfyA6NZy4MTF08gTQP3sTy7Ydl
CYfYkuODwUOHzYfNqpkMLcakIgdlwHZs19jJfB670fzUqeBjUM4w3oeFTE9DaWMnmfinCkzXT0uX
4iY0rOE+6lxxa4fV+OD4wUsoRwu6Ypy9pMXQr900Mw8x1cn7yKgZApF02Uz4M7ezmXNN263Z35iz
/VW4PCtqSxwoRHAOtAku5l88RPE4pdvRGaytSXcJfuq3TKvkJGU5/KA4zV5laIs/dM3h0EOQPdQt
j+UgAhOi+27X4ri5cFOmd15PDVzWgH1K7S8TjZFTTlC7zSZNcDfTMJ6v48Afu00cExbF5aT25lxb
OCWJEXkF0Zax4Ftajh7JOUcYvp2wWLxOUAR++lmFIFqQL8fa5qjqMM6e2BVR0xywv8c3Wdua5wDz
14NfiP7spBVvzrK7LN9W0ZwcJlLxaj3L0LoYcTveN63gA7WwV8ezPx8GZ7k3jXR+zIlTvcqoYaSL
pf9WsiPG/DOO/xsj969rFmNvyNAuIFVb2IrvUi2cgb9Zs2gO4hzfe8YFq8v8SJKq2Bu06b2gGfmb
2uvUGhwO1w4tnj+ItXLCbxv0Wk6B0Veiy/FuMW+cqtasXr1K6g0PejRaX38fyVlvqs7Nv3FiVeu0
rx2S072NA53v/rYMyJqYLanPxgnH7ZSX1mU061SuPLaN7EFpBwC+Eq9ZrqZdLx1rWVBL6O+ObsXW
aQ1rGxN04XeO/XhXp+X8eL1skWFx48XudK4rR9xS+hr8KjPf/O4befPKKb15LSiBvYubmI1TTgw3
onGkiD8LM91Ta0PNfDeqjoKFriOkzoTM26Z+BFfcrMpp+89v3Svp7b9v3eXjt3nugBJyaTXGYPx3
7oOhEo0Bip/4X43Lb9MCA1lNdWU8JbPiHdAGZ67dqjHowYjRAp1RK32G3h2Ne9+MebzY3IPUPWVV
cPLTXn+kvQtgQBGBDNeadqg3Aqa8GdPKxLGKO2P3r78BuTxehUtWGyLb310/xZw2lLaE3iVj2Lod
EzHeVYwrdpUbkA7BLDTvgmpgvbBclpgicoyt6xf6wwxM50YMbkAQsrZZmKfywx49ZKOBwFFkEczb
Ub0VPDPsxPIfFSFF3v/8tV+fx3/34UuPYjVAnnRIA/7867XPsS4GKT44F6ZyxDAHfBS/uJoD/1CT
ZH4Rczyfk7EZ7zNG3/uWFBKVvzT9HX0d9yfYDFgVlVUfM2cg3ONVxnPr5oS3mJHGaxTd4n72m/jW
s3j/AyUqpECYxfzqeUzwFcXyswmG7ohV2QcnsARKO7y/BQwrj46ZhNTmaJHnbcncvqLiJwfDJ/LX
xHBMAt9zd1ljhztmOeMbcfB5Xw99cPz/7J3JkuNGtm2/CDIA7oADZs/egATbCEYf2U1gGZlK9H2P
r7/LqdK9qagqqTSvSZqkVARJEHA/fs7eaxMaTLgWgZvkM9j2/KsVdaxXdiENzRuzrd0qan8vquwN
u+Gxi0XJrD2r61Mux/Azgbkt3hV2jeujF/pG9L0lKAkAfsZ/HMosJHiptZ8Yhy9Y51Mxbn27ib+b
dbfuUzMOP3Pnjb/KvNAriL40DDvOEJLXizS15UQWrHy1ZqGR65K9mDUxOhtJ2/8Tw6JvosIOxUhy
PmWT3W1buhbkUOT2bTzTfnJUPt+lGKjKv7gRKBL5pv9wJ4D0omaAw0SaHeXgu7KBtboYumxsnuLc
6kndxIiISECvzfk0A3Shrb9VccgHoLcX7SnF6q8uxALiHlmTdlHRnWKjUUwa0xw/ZN5N9ODMJNuO
GNN0UkK5Z1ynH1dLmW/LZOavLP/9mz3J8dchUdIIOGwVCu++hy24pBy7MP91doUy6VbOUitScpGH
+T63Qs74REAzMIiMOVjWWp1wpL+iagX3rzD/k3tkJwc81MYjVNAFIsCAkAMPPktkxtgD+1l1nK0V
1B5P7RE9sS459fdKf6H/2GEKcoxsXILZTtadL5aPVl2XAR5gshzMJSYeNOWB8CPJzZranSSKyVPf
aG8XAefU7Fzhgjmufo4OFSNqc1gbO64u5HhI/FtDFn9gH0g+dAattg36PnSwVcKssPMYvaB9bdzo
GFO3YLoRrAbYugjO4PRpMcSddIGDp+9sejNbVVe4QUs0Mk3beOh3cJcLk48LNBQVgDbAIZ7in8N+
0B6imDnRFte2lCRY0yqLor4jE0iy66xWKt5iEaKVjyy3zm5QpOjyx18ecU5Wxm6NGvOtyJlHbfum
AODBym5ujXK1SAuaMgJWqwwf+lRVN4ZcyHl1IB1+sqoVqRA6mvURykk4bCyVzk8tteWxN8CebBBp
rz9sN/NOGKMNkmuKzMUEEaLOxiw57eQ4ErbauQlhZyD3NoSdcRcmDVXmZoaC1vsQHTdOHSKjFWv+
g/buE6q0PNk6lK3YE/DqbvMpK+6UKuIHm2iyLZuBz5Xxl/XxuqL+14b0FzYki7MfO/efTICq6esf
zrW//cDv9iPzF+3RZSb0h9kPriTYsC47K6BYBQz/J+uR0PpIy8MWBCiMn8ME9Y/ZjzR/Ea6eJmFM
JGhT/9T//39/OEB17/7957MFBsJ3S6MPz1Vis9ILJErJK3HypwJxKfp+LFWC17wp5hsjRb4+ZXb2
NAsn+16UI5nIV2UCBlZUCtlVsHCVLlxVDKHqjAcmu2gbGGiPD1L04YdspXF102gZRNwT8niqrjqF
sKSzucXIiWjCCpFMAVf9sDj99Di0tSCOZClyoA+pl38fR+QXYzN4H+K5or5fr/qM/qrVKLVsg5PC
KdZCjlFLOtKrusO9Kj1KLfrwtPyjRAcSYYwlR3oeMTM38gkpC3qRYazDH70WkUTGeMlIk2IGz2GA
SF3EJpJ6+eMcNXhXli7+YQiBIgWnP5CMdlYPNdmKDLMW0dHDiubLqlp4+j5l2A9VGMZjVabEVKmx
iO5GwwbBfVXDROhMEJ9WQt5ysM4AR9MKQ4kxkWS1gps85m7Y7Ryyqj9bi4jmrfAK79ApBxUOMs78
ebEgl9ALR7kCz/uYTLhp8HV6ZweV3sGs5loEa4GNq4gj0AAw3nKF1poJN7o1e0A5RTgnqaay8r8v
YCdqHfOu0JXo6HA6nP3WDrPmPIRZuks7CzwHukg8q83s3+gF+KqZZRfxa+9OMomipT2q4WlURXOM
WA6POPM75muh12/9hHV0K1e3fm7yqT9bykMhg7v2sfJzPGxGXeb3FqlOJnbWNb2nmK+wEztq/JQP
Jr7rQfYestIKkX28LrN2yiqfgYob9rjkp3SX4728JwEPJNqcIEUhGo+4smnGNk7V3J/7tBDxxo3n
6MHr6x/Qb5bhaPZrkwQGvPkf2KhzuYEshXcikWv/rWxpqB8pDfMPQATSE+eYZkeJnmo8jTt+rS2f
cdnUInpAZ7H3DdEqhmmN2FuVz0hxBqZ6v/ZdlH5ozCycx0c0+UmVo5Vlozkoa0yepkXFDyRtLlb+
nW+X2mALIyjh2rL/E3d1S6W8VMmd6aoivIs6khgLqyI5R/YjeUkTdeli2a+Rx2uEXROADH2W3YxJ
riQfZks1M5bHsLTqvVGhQEHr6W5H31ZnpFnZHrtzweMNDpIzO7iADNdIiQhB+sRjdmZdbJveCvdp
nC0bAz7jLuGUtGkjUQR5Zt3YvU/4lGmBZ68kvFDcGpPp3K61DNn+WjRrZrkckdty3XEyEDI4yiUM
Sq/lDpRlY94ZqHxdTEuD2CJfI/4tXfuzXbTFDruVAjzkT7cDWItgIlr20DgI+ggmXZsbt2uGM2Fr
xdNiYbTZJJXrHNy07J8Mv3tcYx7MrEp/rJ54pfW1cXMv++61lQygR8CJxTL8Ygx2fkepp7ZdSUZ2
MjvWM6gPVi2PKDAmbggDTRcRJblh8SadIm+LzA235ZA9kP/2wZdtvo2AtGyMShzTPnpyiUDcFRRC
2FwIx0sTc3Q2TFY5W6wuqYWZq692Nb1wNI8DE7XoSUGVhmHvEjNpp/aTC7MFG9ya7RiHOScgXwVs
IZ/pSSS74eIwgdk1c0qAHhFWH0UuJTW0kwZxxrRqBmR0VkOvXmhmDTf15OYzi1THmqIq1g6msqHx
zcQxzvg+i9Z7E/IQosYofVhH1saMJK1jRTftOBh+ejtZhj8zK43mfWivQOVLs9iCFALamWTNXTGM
yUG1hRa32F/pgy4bshzH/RyCGaFL0u8IJDVpv3FRHrHlIwbATMIwNMq52rZIeVAZL/jfEgB7XHMx
op5MZiB51NzlbYI+9D7tPBKtTM6PY5mtjNhsc2d6lKWpVMMez0jxiTmb9xD39C+3EV//p5RwZtsZ
yGrM5vLeGvEWLXlkvgCAz390i+w/KyuSz6qZy8emAW23oP7d5zXKn3HtvRNyXVwuOTP7HYz1nEU3
TobnRIrq7MWd+Co6bmkhmukWhWJ58ay6O87AeO67zoEx1zOp74ppeY6swvXouVkJ+BqfmRNjyNvO
IfPIjJ10O6ZdFhAey5KZR/ck06fHhKMGjdVBeZts9BTqSRFpbjUigLCP17OZ1wAYEEOQbZSHrzER
fTG9DKf7wmADu8xqjMmtPWbdsbPDpqO6nd8K8lC2HP/WFzEK5GBhqtoN/o4+2qime23oUt6uSI5u
kYSNWNBcM+V+a+Inxx2sZxpF9n6tUsxrU4MC2l36+GPd1N2DWF26zV2FHISFqTmyo89fY2ghLyKW
9JtpGc67aRJEvNlyBYox9BAl+sd+WLqUybOw+v6T2bh6bLMwnMvMT4uByvdI5G2bfKTzE5aM4yp3
YCfKTKIY1yom3K8UQ7EbLDJzFzHOxa425/W714/uLswWBrwc7hU0M0mTsG2ncBPFy3CYzOJlmjnS
JdkEWZE8uRNfZR4AKsgfhdZIOKU6D5FRBw08gO1/6+P/ZPJDb8XlSP3v6+P79teoKn+ukP/xI79P
fiz3F3TrOIhsXwkXZvL/TX506JMr0BIze8Ep5FLA/q6Qcn+xXdqbQFL11MiyGcj8XiXrAHscP3gs
XXpArun/nSoZFdS7KpkS2XEVBhpGSbqB8C4RIGMAmk2IzR/SzBd0eDkbImhtI6BMflhL+SjdBsxV
lZslXt/QB2q6wZrnbjNwFxM9M9IG8MeRQkPbIcl68YSOHGbfRwcjK+nwLqrBTc3Kd4xIEpwe+rwx
vxdmPaGUVl3JGZMuHOEh9oB+g00NXQhD8cqX8ErjJj1DfbF+CCBuFZtZ470ZOkBvZm5wVplOFq4i
tLG9yp+IGw0pHEngQ5EARYmcWkIthTuAxrLbgqUlr1swJ0LCrDGNN08H/BU66q/UoX+ujv9LdBDg
rCMB1egMXwhqtXeSnj4JfqUbP7XXRMFOhwuOJHr4AeQ5aJ6i5hNvOAX33q5r8jrwzTi+acJsH40J
h24MRW+JzjbssPqmdw71YkCIpLqnm0Qq4pLMWIdzd6HSAbzHmd9HikKqaJ8sz8rpe1K6wnr5FC4V
qcSIN2FVzmH0zBGLeCgs2QRBLbz9U4Ki4mZlkfiEstKikpCzeYpKMe58N+vKrWmlZM0q0k9YOBNR
f1zaGYZ21EBRgihUnI2uNDWUzSN0oQhXOsfZpGC1QMBtNumaoGoiWbRbg9TpujZwc0DrLIaN+8An
od9rZ2MxY0YhP5MOt6D4Yn5FDHv8AwOKBJpN7GaXyGE/oQwKHLq6AZIj9discgZ4wHYe2EtfPVJi
tOelwltrFo31aOjAz3Is3HMo8aOxKBIIOtU+Biwemjt1zQyNF1wQODvRVFj7pjTqWxkh1LuY5WCq
+oyJZ/LqrU8AvYdZlOBuPK1jXNYPMmvi6gQa1pIbU7CNYzvz8GsjX+kkMi1OFzTPSmZY5FpaSFKC
AieoeBy6iO9qtUb1XNRlMgXKmP36Q96OCilC1aHgJlsbzpOJGmkL1QB/jGujpj5rw79/69ZR/L1o
EKNv01yRDpR7S2Hcjk4SdVumPNVdR6F9SzMtJqCqnL6S7InrLusmYBgEgy6nmeOJs+0quwR6za5H
dDjW6Orom2T1bnprQVg1rZHRH822UPsySpIHRlXAAuJmhHFctWHBk01LFmV8vSR9AC5pmNhg63G8
XddkaAJgZWKLRGQQQT0WeF5N0ngB3+oW0IML4YZmJ1m96jKvxXSXd455aDM1wL4Q0cIdp9u3qapB
QhkquTPwU497Bjc5EwELbk1Q5LCZ7KSrDj2O9egsze6J7Lh0ffQH45tBEgXPFDyneQseBN9OXwka
tj3ajB6A71J9mmkqyo3HqOCFdrSNExvLW3ngP6Ycbo0SZTEr0fIMlBO8ke3gmCanNbfdQ27G9nRS
KVM5UdXtj8mQr87gwspLnG59HjPCbY8THOjq1Ibwkb3asG5E15kMV1P7UZYTzyONQbxKKTp06ME6
F2lp0sM6C++cGt5CCvZkzPPtbE3VjaLqWjlltdnB8zgTE9UTgjrku6r2UU1apb1K8WjUiznuxYDs
BM6+fVNx+N8JLzX8nUHwbBzIeIZhucokMAWJd5ue4Oj0rYUc/DU1e+MVE+LIzH0e2x1HBcmzJucx
MNJV7ArLNfoT9BH4fGJIu50bk0dww/8g6e8ZmBA3TDuQ729c1N3Y2jqDPFksDsqpwTUstNoDkBgx
JkiXE4bjcojalCMYEZiMQAfCHmE4ZxunGOSlKuvBQ5Uf5i/WEokPQGU/Sm5hMMX0afluStM+Eu6l
Hl0AVEHUhwsaGRh9yi+VuSuhue1ywyEdHWje/IRDTN7lhT2MmwJronUhPb26rD0m+oPXVOJT08+f
GDOO/qZ3E4i8VhLmHHZGs6eSG9N5uJARbN2ti9XhBqX3sq3Yv6JHomNClFSpzJd1ORZC9YrSVhpo
yM6o0Ca6AoB8f5s+/bff+Ff9Rlp+VBj/vp66gXQ0fMuWnysq67cf+l1yTgGkfEoiX7cIdWX0u+Lc
/4VsJSk5+EOW1yqb/62nhP+LJQkSNk1TMK+EPv+/9RSubKovHyM1wxWCWP5e19GiffnzPIbkSyLf
bNJ0BNGbjOfelVNUgHHrAfE/jxbnHRRwlnqc4JTtxVSSC9bQ7RnNt9SY0AuDWZhwwXn+01iN/ZG7
ejyIxmoO7Pym+VsF/4f+6M/9UMd+1w/lrfHhHJMaz7WJJHyvhZ87Z4GQ4rm6tqmre59j+L23uihb
EZ442cYaqmc2QUPukhZabYRK16hHwEW0S8LvXllajx2Qp6bd1Ysq1McVHsMdDsCp3zLutz4XALjd
FhN5DW94JOQlyB2mwPeIXb3OCKTbGx7rabgG0szY1QILhjo2qUqqrH2NYcVzcDLQerBL5w2Gzy5f
As5hiCyRa/tnrx0sLWtPd3PrvzQ4c9ph50+eeAD1Nrz6FVjIqW2KccPAMkfiP6XNW8E06wmNRkWw
tmzJq0ePQSPOI8jbYiOy4/zciwqoSAI1lpE8vvdHyPEBh6wJcwsg9jAyDm2ytucmSq3DMIjuW2LG
7b1PTkLgpt0NKSXnunK7F1UmgI79eTmobuhJhAdxOhvgXIinQ9ueo42+a6RYQJTG8IzA1CG5tqon
Q/qfTZF2G4N9sArWLI8/Mcyt1cYcnOlioKV+xB2FNVfFS7ebknG+jdT6DFs8B95ExhU5PiUQwcm1
or2XGfKt7YoUQGDcbWbH4ew6QGN3n0wvq5/GpBRUd17x4Iyr0lE1sBovNDU68ZpGGIxmJDX369rs
aHPZeyLCppcFMTT1Gd6c2a2dA6HP5b5WPaEiVusO244Gpp7dWsdZkHOnVt/YiNUEOm/WIAXXftpa
TeQ+ctWbG48TwT5Fj3WOUHacfcv1zrFl5qRdlGb+CY1E91Ip2l7NZCmA3INBs7VLVqzx9nwrRlN9
h1Hi7vGDNQCr+PQMWzXhhQ0P3EzvoqwZ5X5ldo+1Lavjrxm3PXP6dqa+Rry/dtH0ZCrilRmtjzfO
1A07THo+kus43/UGvjV7SgQfSB9mehBHg7nam6hNIPDkVFLhfqJBsWxX/JKfHH7J1pg5AISeP+wo
Va2vdpTG2yJdll/tJgovDfbcwJvn9ohTGJNJT//yc2cvaM5CRMIne3TTNqgmscTbtcf9exgrW9fa
VNke6J5C2XgGQPNRn/pLkEd5tGLWBwbrzB0ycGnkPXjc1rrxIZE6u5nreBoV/rZNYeXxLWe5koCK
iatHYiioKHhiaTfG+3yxHY4/Xii/YVGb3E0CtuZlneryVnNcuXxrk10cHDMM3oGi2V6in67Ya7CS
5TIcD3TcRI5TwJ8eFcWgc1BZ5Z6yvn3142l9U+QA78KpkyffhU1IO5wJQ20Z1R0r4fR5jGnVb1CB
LdDgOB5aQZa0GR6zqZwWrNmt+lKS3jBwVGhn6lXi9cY7UWC3ZgY84ShhuIU3bezj4napaO1uYKWN
pwqSJIhLFhEigWh8Q2GoqOc5i9n3GCymR7cdQaQxSRhnxiNdfs8OX2Mm8SiKaSFVBl05Cz8+RBb3
zmU5uCliYuSx5ufFBzJZmifguD0gf/g1F0Qiza3RaBuCEjgSEu1NUJVt5IE1JDIwtXfB5R4lVU87
GsbVaS+THccPiT1lr9Qk5YunPRARQNGgqCd6dleLhNNl2bc0YtpKJ1+bKGjNuw9dsuTGJzAc2Cxm
7biwr+YLdTViRDXIm73U/ox2Bea+FNb0OfJiXDnax2H1ODponAar4RotrE78HubV+kFBLW9if0z3
ahrbZ+hYmERCy40fLce2P1ZjkTypZS4g8rVd9CClrAGAgF/KtzaD+y8VwoNiI/E4O4dWu1NC7VOJ
G78BUkmFdelxCGGasiYnxhXqIWnO6MMh4dSuF2fEn443Axwn6zsmEgOacqPc7gvxbLxE5JvrLf5x
sU8XAckzgwnXTLhtWBvmU6odOHikLf7gpmOd5yHP0J5Db4acuhnW2NhCqsPGk2pHj3U196jF1kaf
Ds8P4nq6aSNdz5seudP1a0OyEt8UZmvQ9Bd8yNFSuy52v6UCmfrkcXrMmll8wL1Rn1KACw++iC1e
tfhmY2PhRnQycT9zCoUyzJLj5LfR4oU4lNBngsnduI4xM68vjMAzIYTXtUzvFkBGB1kZNT+wzvY9
yiHMNZM2SjnaMmXbgx2AUMct0fIH2aLGl1QbrVpbzDfSaWSOVCbGiOX447dRYM7KoEYGLX7wg65L
3nJt4uIudcQWZyreLuBn+LwWbfnqqhGdFttpeyM8bRtzBKCvrdWtSmowF+QSmh2+2C8tmS0BFnbz
g5vSndg12oAGBgUv2nL1pUWoBMMgvfrV+qt3zYvV9JWjtzaWXN1tgza6wYTPPtAS4+uKvxoyHe8N
JA1Pi+k+Z3PoHNKrZ06QvrJCjIvFpbu66hC22/ecyzGH9HH1ZdH2u14b8XCm8X2FV38eKPjyiwDL
wO/EvmdrIx9jNlwiKsbe5zWddduxnPEUaftfdHUCUnfhCsy9npawUnb2lfH25w4GXOAslsDJlfr1
OcXLpBixeQaDNjoxkOfyEK6VUTXF06SJM5Vmz0hNoZmvQBrtrY42rebUDF33BGyOzdrxnEvsVDH2
QR6x24R5uhNgLcBQMMkEGIRT0AOjmTIGoWbj4Lhp3jy/qekKr4Z/Jhhx0gWmY7c7zjM+M4AV0E6r
mTveFb/jaxJPf4Xy1EkOzmQ2VnoTKk3H28Za8StPV5xPe0X7UJ60H+0r8GcUGv6DDxm6xhUJRDQx
eCBfk4LGtGUnoMFUNses4XoCpQtjKGHAEcBp5MJ7JuJUBtUVQiQ1j8hrMxba2Bf1wavcPL208ZLN
hGKrApOWN39o0ZI/YSJTX5rQSw+Vi6trk6Fb/iat0Dh7KNTKQ9O1jMeNqICTHlsrWwapZsMhAcD5
gAw1LqB/JT7AF1X/4GwpaamZkXki3DE3t2U1GptOkI/GAbaJRX/jeovNGPi/bfL/pE1u+cBi/+xY
d1sNyFLfW4l/+6nfz3XeL4gXyDJHGXJVf/yfR8LXJFvlEXFMBh8tdIu/+kenXIhfOMnYJnwu1CbE
TqJm+Uen3OYX+hw3UaDAhqA0+lseCfHuZGdZPOBoSdC7cFKkYa7//ic5CeFg01AlVntyuHG9IE0N
68mMm/XijUm9r5rUI8G+RiTXGSp8QTHfnpaiDM9GmwC6Yv8HDotKtDLd8pARjKf3FNJhaCsaL15d
UD3ENTyhyuz9rYWL6d4qkVSnWnIMCjz/IHEA7Got3eReD5lY0wgKSluNQdsw+7Yis52QehrrkXXI
fR7K4a8k1+9GBVwB7UJBpm/TEGdaoP/+pyuQUqxxUEVySak5PyDr8A/ULP7W7nv9uXjfP90i/8Ie
oF0nP2kbr6/nE78myd0DG/A+tdQ2GEVEWVafJgOh7Rzlb3pQrSXw/xhv/dvD8TubuH4loh1Ra6Cj
pLUg3n2ylUnfyu6eowji7GezfFNJOsbBQ1b3PNq5PCxxGj797Y+nIMzpiHib29TUH//ny2na+DOp
Pk901BaqO22H61AyOcEwO0ih//6rOXQ4ANN5JLNqmt3Prxb53pSURQqz0Zyc7FK2pALNLgofwtL8
lz9/rfd5wvp6+oqnFQM5dDrkYX98Mdp7eVxkZnJq4jlHFRFzlg+apqgCr7VQ7CzxfD9wnL+d0K4e
wcKRPpR07l+FDf7zDaR16go4AR0h9NLvvlbgeGoBY56emkHDMtnoacGTq/TiuzUKyz//0P98Dzmm
pathj6BvKd93floOyqJv3RSSzLo+Vl7bBb3BEwwPJYtPS5egcFClj9Tyz1/3X31I5VrEOrkuLTHz
3bqURSkMfxcMfDk1I0U53+YEkpIwlmRI/95rSSxiCGB0H42vF8D4u9eSiTFZY+wzKOM8jxV0UcxE
zHa5iZZJvP7559K/66en//paDhYDnC/KlADO/3gPpUXPGYXa7bQu62QFFdXCOU/EaAV//jrv22L6
M2GXRI3IIsPtav/xdQY371rmCwlyWhLnqWY4T2zkUiJYGDETxUlS4A3HZp6AjKvTcMdJK/4N0/mf
rj/6syKzYqEDGokH7/29w+EsSxqn5z0QEMwBeWzoN6xGdAnFUpyryOM464rlLyw010v47hLbLEEu
Q2jBHvo+YHeMXKq7UCWnGLraxzZ1izM5BctdnZbxoRV1CXPLqGYMBsscqS2a/2U8TW45f0eF2GAG
RDB4zsIS+7VpFOcwCfljTY3fxLn/9ur8q/fp8MXoyFAfMaf7rqmawdCdVmUYR4wc7tuyDLLdjk3O
MQsQ5eQeS5K40ASmhoKnWE3ZxYSqSyBYGYanIavkDdig8ARxQtz5htupvTvGVQrlx1fj4c/vpn++
az3iW4UJNZSKxH3/Vk2/pBGQT8mp8E2SozLgRhlnl67f/fnrvHvquWNQDPCVcQrx+PP93pgYNhfF
6JJTNeEf8hNtUSizyrnJO+k8//lrvV/Ory8GuNS+ugzA/L27/ovXOZ2cU5bzqiUdzwvHAB0PGSA8
KsiqtGFnnpYbi5Ciz0ZRwk2vnP4vLqxlXjOO/3i7egK3IL5XigLezrtdJW9rw+bJIDZymNrlpHKk
AhvGhqI+RUO9PhrCNd8cbb0ilVur5uuYFLgkATe3cQvTuenwjJ39YVgeUDNhPuqalIyvJu8hytlZ
sV7yuEOni0/lac1F+GMECPDBW/L1gkyX5Ca/aV0tuspQ93nOzdiaLLgIpewnByj9sxvX5rHH2nkb
A34aArNOjBdDTevjEoVi2OQ0nO4LyIBf83Ax31ZyVS4d8751489l+AOXjlOfy6JBesZQLTwCJJEd
rVIi3zZCtbpGqCDMbcrGll9jmG7fyqEQrxM63mYzQy8mqwmnwo987OUUFD2Eg13npfGFaXtxlg5L
i9WOydsQs3hXXeT8oLPs2eAoKBs5jpletJ0SPxr2wCrlYZImxVCpiL3xFEIIOPHqs9dMZGuiDuR+
4+mPyFmsfF4eeIQBV7Nj7QTGpT6v0BKCOfOji9I/23HQBUHjCBhmyYTJRCW58eJXYrmwz+QfmmaZ
7q+XN3TxetplbD7WoolxZKwqj0+4ClxxtoEpXjL4W8Ouwe9Kp/m6WkF1vGn7lRXKI9ToS1ll3JGV
OeNyyHMiD4ak5totjqeH1aYZv8g5kR+H1swNOGVm+aDxa1qOx++Z4iS+uD2Aia5RyVtLJilD3rZd
ooOPLwTiNAbvZ8gm4tUrR+aGhs21LTBCvuVRYe8tZq5faTMxSuWhwUgWElj26DAFRgmWtfODOTbz
fbLIMQ6UtJIvuduzNEEPgOTJ3H4n9H1YaDiuNyDX3C4x+VPBOlsUMFZRrftyZHa7UUW/XqKJpLtN
yNFrwaA14r10DAZHGpYYDLF2O6Z8ALrA6YR9pOMG20G+qL/GU2Qya/G4ex1tj2pDxOjHIebEADjB
eHGRymoIjlwukZGn58zLd/5Ko25u5XxPDCfE8pRufzRBBAcR7pDSWbXYTeLkZHptecPwRG7RShPU
ajMvt0S5nofGdI9COeFL1KtdJTXHxi2zC9KVjIBDR92jqzhkCQFODfmxIMhS8dkDzaNDPNCBL8ir
M2QIpjGvNB1te2sROblnql9s4dzl2Zaran/wk/E+icrlnFr+Po7RMaNEr87M65i2GBBXsmLyN03B
x8ozYuXjLMth7fVYETsEJ70jP7fMnC6wcu7bGQwmUPU5GEnm27LhiD2qlVc3dIvd0tX2TQ7wyCSX
aVv35XTI/MLcZivW6ng13cCviQhO/Pipi5c3cHFf68HodqlRiGBxkfva9JxOhul9ajSNYjOKOt8u
s8euNtT2l0LI8wqdGs5yche7CEwy6b6MY3hTlSr61GNA28VyIaQ1L1iApa6RCnu5cxMhLkBPyBnE
znU2RhJM19W9zVSzeIQvF4BafbjkDVqUX5F018fFqkB7El8UwlWNRHq2KllZm9CI1O3g5LyhKpfC
pN9rr68OIoX9POXhsOtH279BnN3cUyjJOJjwexIWgUUMm2D0Sstyel4qh/qh6mpybAkuWC6ZQogA
oE/tZdZ739MiaU9z7s4nmsUFL0oVfWkj88lzpulJTcuyE+sw7PT+gwy5qsd4m9RN8dD1NAUVT1p+
YmRJKWBnwErbhVokIzKrzEq327qmSliKSlIKZMiOoCJfHeuUo8/A/RcUlHl7cr/odZFSWW/b2i7u
0V19AC3fBBaDtjvZrIB6I1hZBHLgJUx1fB0C6JpQhzLNnAcTnOLeVUP0sU+j6UYMc9An4XROp8HE
QO1N/heBFZOYAFKfku3IOnkq/TY+o74FGGRPECnXseDGTKkdOCLkxiPxaWpXLO2nEuwOEXuo5AdZ
ej96OaNhd0vLfrELR32cp9VfDyZB3NiOJ8wE1UA9Vs7NsV5X/242Ghe4MpMqUVU1Sc2NQoQ3+Ri+
LVKfamtof61t5FD1lC44ocVFFdIkh66FDyx965Y+ckkJUyqgPbn/mIcN1udQhILDfxpL2hSt9WIk
hENYfe6f+VKBHzn4UNiEcUOUxii/zavZPSoAWaeZbJ7Aqxo78FxuAXTu4I9ICjtMgK/3LgJYcIuJ
fM2AfT3gbxPQhKz0RKSFrc2sSSCKcduMoXUYHYcb2y8vLu2DbVj49kPU5DALGiVu/Qh+VVuvcACc
xiKBb6qQ+qz1Pl877+ugAZIsNM127Bjybb2+apNNFjreIR5LGzTYpNNzuhB4ozmLu8H0qntzDSn7
fVG5mxrvX7lbMqOSUM3G/JBnpfrsEEnzwkeLyFtxvCoIQ8IRFsNffu05jt/i6RkeCW+dCaOpfUbq
zLPZ0wl6IzK3Gp07Tuz1gYhIxQHAqs450i2err6+TGmRP9Su09973TwfRUNM6DbxvWMxr+1p8kpj
g9CAXGk4vJd0KL2DjMbiLSuZnuyy2m8+Svw9e9dNsx++UwCArxUjWahB9JLSvP2gSAwu+NW7tqkY
H/gOIabbLlzHryYjCaBXRmeconqglvUssyf3siRtLgWaRthusjUrpvHOkOyywv42GX4dJENN2hj6
iG5XRtFyYXxXvSmrHPHfpkw7fPZAGrDrYXFwUTB46x8sc+ze0jZjzcb+V+QsAu0110aqJnNee3Mo
VfcNx5mHQk+Wc/wjNgBm9UmHjCySfckxqTd+NG5cXmantu+SyRleIVuPb7JNvM/R4MNB1WS2HMT2
6tH4dnBkKWgKZVEeDVcuZ+atUOcLd4SWgNrdzIomMLwRHV3a6MklKa9bqigED/aiAkSsdDXsJsS0
lM+Cd9XPR1mm5kVOSY6tZGLPYJS1FFvyMFyo8VkVI7FKm/lohdo41MKSC3pJGBHb1ho9eyK1ly1s
JXxQ/sw2YtEd4r6kK7+NutV4SXA+7n3Swv6HvTPZjhTJ1vW73Dln0YMN7sR7d7mkkEL9hKVoRA9G
Y2Dw9OfDK+uuaPJmrFPjM8nKqAzJHTDM9v7332wlh8LeMWV/klD0vkp6o2U6Umwqo+QutGH6FtnL
UgZRMq8T3EKqVcD0++CbTvQ0ebbzbtjSQLupxnMU4u7kVXO2tmp+rXa1eLSqdICP67VvEIBTyklT
rJnAP1IYR9s+8nGKy5t733mKmdnixM32GhURi6p8Mr3KXJmhcR8MyF+JkZzXZhDuyDNaKLSw75Gm
lCtNcbIJ4LqS5EpgeUiPDQnXrddkvH4h2zwhVp4+GZO4vuaojA8wZu2d8sfvWECLPb28u24YGuxy
hIbrHGKo3ZXe2iKTY1V6ahfGIl4jfCBIJ2I5m5m2riaPFNTZQpPGL05qFe4JXslXxEgXe1Tv+nPj
2xDbVBhfZ9XwYUjGDM1cVit/GEiDAdjddqBZp7SdChiWwAO2HtBnyVbtCUg1v+Q9EhV6fE4dCqET
NnQudo9psyvHHgVUr7Nzbul97sNydii41jTV/qbHuWSEloSjjfYPXotc2yyHkNYERwoVojGhFPyk
rY4soiKTu7DvvvetUW+lUc97yyfpqmzEWzuRjtZO0r/qJdjBzOADS0BSHIz3lOSpGmMP6hRxg/Pc
qTSa17GcbxWaeMQJj/iSXLPlAhghqbgiU+kja+InS4j7gNRFSTWNu37xLsx0xF0dkDLoxRfCd7v1
3MZqIwzLe6wLwl7M2v6iSe85FXj9bEgJPxZ+22+Ebe4yJWEgBCPqGv8rWTO4RJeg2ivPoCOIR6We
Z2f+qqFgk4kD6QRl97iexBQ/m7KD7dC2YX6Cv4NZJ6FExAQ4e2veDk36ogeNpXOfnL3m0QwHBTGo
EdukSz8HTpwcglGQ39wM6sWw23CroWEfBnqYs1ItDreanCt4mubJc9LgBX11xUCpIQGzS3BGSBsf
eHTMlnYiEDhX1MiJtvjPXmTX/nzGoNxod0mp7+FNim/o2/CfNmQBoLPKRReae3uwR+eK6XfXkZID
4eBTYbfL77ObPHtHhulDACd5uz/GCIME4/ec8S+oppstAU2FtbPgGdernHroEDgqMG56xFHppiO/
GqN2AWjqdyMtZy6wblB29BrGefTRRT4vIJ/KiMGDA9FSitBIYXdU0xbFLHu1qdlewJmWmcZUq+hV
EYuzjQzCrvBl9vDLm6H3c8Y9hU00XRuuR5ecBsa2h/Ft3mSGlw7bftFilypgWxo78pwqa+lOrFQP
37MZ353Mn7D7tfJ5R8Q79hikn7/GpQHIHbuBdW91Xr/1sU0mA3eGGAcl0/eu+2RYWl7R19M68WRH
+MhA6VAYvrmXFk4P1Pb8asOvDKweadAZz0KxC6yA/grf1TcfougmbSn/COeUn7wW/1U0hEcs2DMo
NnV7tPOOg7RzopOTeIACHU1+qAIwgmVSc/m8QbrGdoI5cox8zF/oE5Cj4hTwcvkrIiwxCvRp+y8+
PIHnzQf8luV7VxKgssaTAJQgdMbbcabsMWg2mfXMlf9Z5NxMjJxJcUr6ZncBimWhGaPoOtwoQts2
RZnCt03TROwNwVcsE2T6uJRUe7/0uuc67bkA0lBLqE56hpVHLLqXFtYLUZ889SrHOCkadXtsvYpk
bk29OxsJxga5wjdJTlNPJDfXRSRp9CA92j744BLh/5Q1e0o1enuliqDdDHk05oTqgYoAXrIZKPJ6
IxN3xNodPOK0I/JbWf84ZJxFHct3wL+U4NIMRDGcr0Tbdqg8C4GrCGcHbpAVAo1dj72/ey6w3rnx
IIRcESzFhGz2AK+iOT9d1p2B88ZuyHgCzry4VLXFfJf0HVK/QS8+AipB6WwwPF6MxNz5rlDLPSkU
UzaLP/Ks9E1NItnJB6Rcu5acr+3Kghe+QHGdwtYjIOfhFplsuKnrdN4RZzVf967J7xbD8guLzP8c
28LYimQINxJThk2/ENk17OQXLDLmHQyE9hhUy3+te+6W5WsWrOUE0/XAL9pC8CLBrxkN8yXBIS4j
Mz0XJGCy7hOD8hpHBTwtLsCThaD6Y7ZcQKUMVydn5pcSDlK/AyVWmGFX9vDYk9JwFtYYnYYkqt+j
BLesCa6bXBkJr7DrKGaTYx+dImnV73nQQQprtOHgbzwUJqyBIrLuaQ64wgqKqEJ7HOdUwHAX9qJK
7TN9S/uMbxt/oTSL/KRqbtOAvuB+zHscapcX1u5yVAtzKd/xx+ejteqGU9FP0bEHciW9JDS69xkD
+NgEkesbfk60aX7F5vtFed2AK1JK69HLr5UZCgTVuI91QxudzJ6n05PO9dxo3sBITQLEohL7vh36
bVz707UDBH4tS+xe2hEu63r2Z+uqwLH5FplPdPKKJVG3p/PxNmhJ8MZyPMAPxqLhxltWwSiB5jzp
ASl4JAes8xBy32oUilUSzOYX9CLY+/ihQQRHIsU+qFuPqFK6UxiA7I/C5U7hemmgNIiijyCSXLDo
lzXYmhMrDzOLEyQzXH9CbOQORrDYcoUBbV+IPud76NMnr2kw9EtXp/pND+Hi80FB3gKlypi8zQr6
iY0R1NnqhuqGcGv1kJpj+E0ObvSR1hr2sEfMBm4dnExuSnTl5AXw9TH6JV2IpOLXzF8cgboWJfIm
qAG4N4VM/23/9L/89T/w122TadQP6PnmvX//K5z35r38/n//z/U79d979e1H/vpfP/QXzyHwFjJD
YDIbcBdWgslg6y8GeyDgojOMEh6Oj7AcAP3/TXMQ/xUwWQypbH0P6xsTtsVfNAcn+K9lzmrBhg/c
i1zwfyIIXKZqP2HsJguc8gIbQiFs/9cJX2WqrEVHhbdOTMg4IzC3OscIjR5LWHxoxTzvD0P+3wYm
JhaAC7fDRuhIn/sLqA9ukEC59cnV1ll7ZxoDdnz+mP5hevDbkI9LWjgLmAz6rvUbLb/3OnBXL9GH
icBEmJ66ucvrFi4BrKWtaYwFURpkQmK6bNx3Y6D/MMuERPDbfUVcYC8zPsKluLe/ThnVxHY5BT12
3AjaAdCI0CGD3DxgEBeiwk7aE4p4hJYTc05rJUFZFhQjNUgjZR/7DBCEsQ5areka2hdZ77HlFhQU
Y76b7Jy/W9QTUepOYcwDGvqMg9KLukVSGE7TB7rn/N7JQpBAjVkfeeXssIHfANl4zUuE0cR+GR9g
KBlbU7laXE2IA7OD+WA2qI2Qtcqblhb4gZ5Hf+odFZHj0Mn3sCSNCAXaMH0kWFHsyNkansgWnfZd
pqtzZBnFuo0IYiZx2K5w8DbrtySd5CtsFX5w1Kk4d+z3W2bb0b0YQLU3QyfN+sitIq48hhRiIYZz
XWe/GP6xmwedDcE8tR+memJ31XVy6zVzda5dgXsApwGhaUHa3iE0g3M3BKgTsh41eucnjHEcnR6o
WcYNxI72lCu7uaNewxtMBXrvN1ZxJJGKr+P0w1NGI/bUZLP/maeD5zHcjG1lA/gqzCC+TnhPr+PA
Yg2N1fSY9FH9Ck+cJ9PIyjz4o+AdGjnYnL5C7Aen/oBSf/oYlZwezZYfwVyie/ZR/p8jHbu4h/XW
gwKkes76sTrruhbnsgy5IyJrsC53yxE3Zl/N5oqkd7ntJPG/YzXYWyC1/F76iVgpxiRrvPbbr27E
H+McUhOOAliVHQCfyFtxVQMHldc5NPpp76eqOGLxLW+mQJJZi9M34XpO1RJFTELQUaKV5EAFQMbn
S2OvGOX3MTp3wLqkuYF1geuriIfvuQkbD6VdvisL02TTsOq3VDfDUyTq+Vo0A78KW9a9RHawsjRX
LEZD3kT58rIbjXdrxOYA4si1+G6GgEsk5XrA9xyvjaQavjMdn/b4A7i3scuTiAYR4rwhp01J+4iL
B/DUx4jxwzsopbeGj5gB1mpKSEa8UXTvm1Hz1YNDfF2NyfSIZhejspqXoWibfAcW138zM996gGU9
Ilws6FUM7m0X8xwztdzqZYkWFT3NhFaCLOIJK9tm5km4fj3tEepPH3Ac5WsRYxqHgefraHSKQWKL
EU/4QeNN+ZUaJaYdXVTax6Tz3kzgh0XloZ5im7W5so083dsmLYDrFm9uFAxgh4FkFu+xKJeSSCc8
KD8wenwJXXkrGRDcin70btUUWQ9V2slX5fn1G5nqrNaAlqu1o/rNKb3pKnMM77MOlwGAQRL6OkS8
+B5TmlTr1EFSK1r84C8XFya8BPjOG/calSlJQriZXJOh2j0DfcLNrRlwrgh/KsB8reiE13259kcz
PfQ1blBrHel07+kUcgCKVB5TiRfEMsRqXjCiFefMnAJni2lTc9Ojhg3t5zAXpMu8DnU19l/TVrmv
qVWVeXwYnLlyD2k/G9XWMc1RXU/NGHknxMPKvXdygIDG1dOjFdLPYLKA15Hl6Rae0YzFIHwrIBOY
gUwfNF6Og6puVM2coGeFnVwj/9SbHb49ZnFveOqGHPdyB0vZu5tpmlZeAPbbejEYcnQDYMLYKeAl
iu05OZZ2/thBtdpC+1Vb5U5f0pCJpDuob3lil0cyEr5CUUiOCSnOq8pS8lzDM94SxKaBVuP+m5V2
zTZOuyucNqIdmgvrhKOw2JDlF6yLwCNjSMbpjTszgANTJTW9pUPys/Bk5NgBpUVTzSspouYIRQD5
haHBw8isIBsuh2VfFsUHglJmVw6eEHvVudNauNX9hBvW1i4NcZUlsbzu/Gzc+QkvbIMu/CqdIr1V
Iowh3PAgbWswj4h9h0MZ0NXI3gnxozew31hMWAbiFPaJGci1bZTm1eil4qBi67NT4n/jI9o6W5Vw
iq3Nvf/ayXH0114jjHmF7c3iaFH0xHLLFCaGNTKwjcBjOpC6yjbVMR5RdlMXEKnrRYtJRtThrziq
fezFnHkc4OFuINNhhQVUv80qv7mHq2itrD7vUNwrDBCTHFm/CPVbCKVnhYOHvqp0jBV+keevwohq
Ir+1P2EBPIAzBT5tHYQLnBIH16FCdJo7qjNgS2LCg6Nkf0XMzSZCXmEuSUuTvFfXbtHJK+aqM5o0
0z7aWpJdkCS8Vd2Wxqoh3IoVCJpMYrff6sd5dLJ1mzHDCLvqMBYbZzBqgGB/fpdEZh7tqZwfJM60
MZx7gT2vJ46liqZPae7MmyFSzSlH+rL27aJkuefDqsDsicGY494FnZtTHEyWQqY0EkUgw11D2v3W
WEbWI4kRG8xws5fAJ7MmNKcR9dQ0rJQYjB2ipxpYrrwr8F9ed7QbxzR1ALXdYdjERiyeijC29kXK
ivedOiHdWcMFHyMkvoKsZcL6jHvIBuGN1czTaSGJFkzJiUBFGECAlRs3N0k0B2ehe9vHf3cE8i0w
pGD8luTX+G9aR7xsmcikid9eFViVvSpo6PjpeiPyHntEx5BMTPXWGe6M32W55J+6QeXrjZmZw3FG
BbOWpdHulVV4r2OhUgbmeZqdXaJMvpZO5jOC7twBw04UcJn3aicczmOSk1WBQgRgjmzYfBck3vCl
zqx63RfjUhfI5k5rwhL9ZqjqbYgG5gqhV5GvoinIcGhBkH8ky7k9i6ar3XULdx8FYu2lB42mqsM6
qfZuJztKDzNGA19sSW/MjHHKl2dD47eUSFnmcA4tLAU8FZBdkRbN5iz7b0RMjhIllF3nOzPvOHAk
u/BHVRTADZMR3UsmqbwD0C/OQWTKaBN7S7uZpPhdwSS+ndPUuDdI9Xgl5sQh8RtCfbiJTazaS4o8
hOS+ll+0VLPcJh4PyZo5nSdFVfiv4qtJbeshs6bum8yCLNzYmBlRJ5dg/StNNuCWMtT/rBEBdKul
YKy2NtKbTZbYxRGeVnUmUX4+IOiHi1KPbMZtRjhRKRmbbBKv43AXZW3cV7FQT6lNPmNcUmmQsStv
4vnyLUTz4qBUSldk2iybMsSGjz6jJklFQHkimsb6xDZYfXOkX6Nxh8/GqQ3Hx4/ZiNCJ83UY00/7
xTn+KUkBNVZWY4RYYZTttI9Lf7oyB3gkiRrGTRxzltcUW69AzuQnTkv5K/z6Neh1cWQcY66c2LUe
wlJPH+Ek0z3ZFzW0mFQAeI5wMCYvWvLHCXE75kga/kSD+7seYiEI0i8FEPYWFvyPFF4GHnkdL3YO
OJo3p0iwGVIO45LZZE17x4ia8t5pws3Ag3nrpjbcYGnOzVa996eGxlrasp/7xH99EwgbAFrEY//8
XVSN4y04RX9wUyp/8mqVdxv4SPbjHoCKiHuGRII728egVEFc45HQec4B7PUtjioWZoU8rXOG6aoa
ZfOilOveDqmtH0cq7t0PHfinf32rH6XPFs3xb182RDgAy9NbTHV++bIhti3BYDjdwUgXGkMHCjtJ
XjQMUZCgKVYdRxELzBpY8XnfhRuTc2qZpNfvmaRuDph4/oHyeeF0/nwH0V5B/F6+VACx/pfGNyYK
k6CUuDsQ5sk0UQD0brpQNbhYGcO+xfx1w9Y8byd8upi6KyqoTNK84ubLa+oO+X02us3JWYxwsaOv
v6HxCe5CP5Zb0TfzITJwy101vWf8gTDrWb8vRNjyIeAFTTWWnb+SDzEmg6oyje0BUzzSwINUZtum
FNOuhr7CvSS/QSRO8AELczjAuiQG2bLfw0w+j1XsbFP8IbaGR5izkmV9PbS2+zrg03udzk5+ZZql
82a7eaKvZSyr4apNkhAI3so3iHrmXQqAvS/ZSg6xSL1b00rkFmUQ9eqSVEEByfhCO9OVm1DNt40a
N/Wyw9iuMu6HGAKfAWIG2S42PTyxXRepcsce67vQ/7uxho6Ppd4RhJWanWaZviTO+UvkW7JCWjhe
kDaWWl1Xc3NXFc2yp4ilbMf64wVReLdy0Vp/dpkFbDEOljc5EXXnTDFWGaDfreMhGZ4Wcm+CSNAu
3loH7uCpL+YAVVY0xtykFGKIobuetIY4T8hZk05UkBSN3RxKD8/ujc7dcEGV/VRHrsWw0JH5MfDn
Ij6irks3mNTxf0QU9NHG7JDdrKPURzy78qi4r/CH6b4FhYNVpjtS0+NQk1VwFhKuOK4EulY2YWyI
NaV8AItuZUwU+bTT5oHumy02dLtnM6PVBFLHgMaD/LUuBRC7bmncwsSVX6ZM5bs27dO9GqiuzHxk
RTLB6DcJKQpPfVq8BS39I8Q2+RqOhZNuWoziaSq5dyKHCEIm/SKS8RLjvs1s52hxcNzlGOztozxh
00MzWxx72BbvGvbZu4v5JPV+YeOvpnmeTh+2n+hEw/PUmIhAR5p+v6jw0Icd94xEjaA+zW7UL71d
hbwXy8oeNaA7F5opYzGqnTXH5bHtMroW/MVX1E7BXem06sm0oDSCydfvXtcy73DpsKRF97xpq5kT
oK/x6rczAKUGO6gbxnUBb7DLbtJHVbhxwp7OKHJdDLtrb+Yd6aA4WCtt8R8JM2i+1pXmrpQzJEK6
w5WHk+ehSjgTG9mAyiFPx2FVLEdoQtDWzptwq2Pk1bzgxBmerRGYBSGoOMeWbE/pFFRnHyuqfcsB
usd2xVvXYTU8YVpNez9O6T5cECDE1PKmzMGHgpQ2ORyr+YOpI0EHaTjLV0yZPg06kF+YP9Jumx6O
f5ULuXBMlmgifmllLIXz8q21u3C5sAllYdTF8gycEeXJ8qrqZX83yUffwF6Qb16j1U63ZeavMpMA
DfwYQUaW5jXVJg18ot3mDusxnkydUYpczmJZxVW0YD0TAleg9aXoBddxmIUCrHJ1GFNdzTEjAz2A
rl2WIcMTCokYv86DVktEQwzi4XRTc3dBfDAaLbiUAGtHC+SEPLriWOD8dMAZABJHiC2QinyPSBng
AQOXvS+929DZAjhy6xcgD7vsaZfD3V+PSfKBCch0PfO6VWtNYh121hosLIxBr0yp8/tGuhrBNGMK
+hRKMlUzu2zUADiHe/oMwI+GX89cEaaUNiDOzCtYYy7wYEfwjIF2TEiHCiIAsk3gDIA7PLJK3phY
l96tnfuLdME0STLwhw5uGk777GF584IBGkAZ5sTN1zgDcYHvNj1WaK1Wkd0WR2MBV6Dzsa3R0TMZ
XZCaZUS+Cik14CvNi+d6aQP2NDNbnGPx8Rf85nJI6hzstqoTF2Kj8d0056VcDgweX1FSLDWdiWHr
ZWlCqdlhh1Acq9qK7k2rqM6ytkneICbmDM2heaktynTG32BqaqmVR6xvCUek02K61LO5G3b3rS5E
/YafOJkfZiPOY8A+W48JtzDxkCiY2J+txzzHOqSjfdp2mA0dMGAQ52U9N+2yDXdR3cGbL0AkRRpQ
8+YtP84hSo4lgsCHZEG9qUuWU4AG7c0KWRLurLpvqmEQl1hRfBtAQIf8u6wf7OMOtDqAkT6XEy3o
16W8DYnX3MV5ld+X+EfsFlrixg/g8l3OBqsHAoZ9ktwGbPngTosNBHFqt0FsoJkXowjPjaAMaSYS
mOC/E2BQMsTykRscXdrhdeJn1oP08ZtOFQ9SABAfJ2z7zjOxgWfPpogtl2eQUB6+dtjLy1071xTn
o8VuBm/saRopk2UOPmfWhf0AlZ/Nln3spe5C+Yo+jjFtxLZ/gQSHHtAytBl5Yc5Hcram/OzYTeSa
NgfrO8Ziu6bWFCc9zc7FaLV3HFBQMk0qnHWH+g1BNAD1CGbspBGtQk/h7PjNuLEBl7cc9iyeyzar
A+4GyBE879qNn+nqJ7iD9hJ2CnkNFKp1YDED2jwixWfwhjnEBMFv4GaabG/JwHuEvSGnlj9IejyH
tWYQ5qhH8DL8Ucv0WKGfP42yAERctkrH5Ka0uZOThGFjpUq8M6gX9F0HHzHaLiAT3skWdLrqmfdi
WGQ9OE2gvgcLd7nnq8OwJc4Osh5NCNNj+aUrW0qOhoTGI476NDGS+CqI52/D4HHXELg4RywoeFWG
nHvQFybd0DA2L1QlZDeTXwf7sjBrDBghZ6U3zJXZZEdIJU91HVFBTgQfDIoHPoX5fJ3bQOqXP15e
zGkxUlwZcD6/eiNnKlpT94jJlv6kbXJqyiRLobfUvNApVWUceGwyA+5bt64MZmwTPSJFpD/TkY3B
tNNd/qHcufZh2tDAXoDihUro2nSm41IFTLqhJYOkrPYACVwxVmtFNh5U6L7CG0o28zKJIVtCbpXH
uBWnYxWe+qiv/6VZ+99R5R9HlVh7/tAo/c2osuvevyYKwljf/TyvvPzkX/NKX/yXwBXKwmwHtAvr
LCZ4/55XXsz8Hc9D88io0HNoFP7tYGpfppJuyI8xM72Idf4aWLoWsXaEMjPidHx2IQagv/j6/5PP
/69CqJBPQI3o4PfFh/02WBPO5AOKGpIQ8uIjodTfGyHpEZhjjP9aSP9fGdrffZJNThkSJAZetJM/
t7wFDt3uUq4eQnseYUjIN4lj/wr3A/WHmejffRKfAXnZpUP8LY4Py5dobrEuOvRjrqBCmLfdgJ+T
38xPPzzwT793xn/zQQAJtouy3ueyftW0D0FB69LOSAB4n/Mi/8C9+SPjf/+Tj/GQHgc88d+eUc/o
rUtIgKInHcVWhAwXF7X1Otfpf3DrWKvI/gmSYIR+kRL+IKqOpVm6dcIVDfD9zxptBqx4mxqwyv5w
UQto8GP/zsLDcgDHbZ7T4lC3DLZ/+KRgQE6D75E8JCMcKV9N91Osn8j8esI9M/xDz/0r3HL5MAc9
IbI3AIxfpfdQLGvezVoegBoB+ThKDhmsvFVtpO/ItmAyu0jkrSnq/+dLEZ9hB04CAmoExr8ser+t
6YZBLw9AD/VnhdUA3G4jfzIy/u2fV8lyw367oUAi7AqBafJW/3xDZ5WpKQVVOhiqaQ8oIqYt9nHR
53/+lL9b8jAl/t+nLNjGD49tYVgMBkO9A77wHrQk/TSUY3XC6u0/unU/fNIvt47kmqRmIM4CKdS0
8XX2PiOdwuz1j6/XxSrg51snQjbZxS9auGSCLWv1h4siFMELy1qWBznY9UaaOC+jfuRsn91yIjva
rDeWaPHFhXmCGayuiVggPtlp3OoELwKC+kj/sQ01Eb4tg7ivFxj5Yo26GBjsVJB/oIByjjF+t9cy
QM6CwoIkQVuAMdWSv4KHULmlzbcZjxMfGeimvJtaYT/ngV0fPdKI3/CPnTZjqb1DFMzMKybYXWPG
es4D7ccArnj4rADdQDAbasu+T6qtyotq21Mlfe6NzD2ZYh6/NhG7vNX7fHff4lMyt75CRjNk6yQI
k5rUgQKLxTzBXLXj+xi2cN/LiIvOkVTsamJCbxnk1Zvegy0CrhFFmIjhgqCBsXvo5RGVcWMyDcsa
EHUD2em6NLm6uWTjQj7VryEn2BAo2FzwNK62vs8RgFDS2vXQKPv1ICzn5JaUkRkV9hW6CYwPSsqd
UCC0xPrOfo6TwbvSsZW9xWFdPPkjiFLTOfK18Uv7OeLaMdUewUZk6aqZ7zREpJwGUvRY/ky869p3
6WcNermnbkSMStFd3kHd698ibs1VkjXy1lfZh2nxTFXm289Yh3zobow+9/5cH8dla0y6rr6a8AwG
q6HchI8tMBz6lKW+vs8QSR7Z0fs11JB0P8SFs6IMSKlBbVXBc0MGvXIxor+JEbVA9I2rD+y6rBvU
ZNxEVXgVk8kRtP6y7IsuRs9mRuEZLVu1zXFaeo5UAh3XhZteEr33EM720qIHaf4mZkh6ZTMipSFp
nRF/j1J9Xc+tX+xTpoTy2gJXEhs/iYaXJJK44zKw7ELkNCgIVz6IwdmA1vkcGpX3wHSn/MCnjOyt
PJ62FVPXhWLdHFyIxE81zksPDjqcbO1RocOihh6TY3OXDPVOaUDFVktnBV2KR9BHOkeHhuYZo+w4
NxAX+OKpa1peuyUobj24HHEzLtT73pFYdXvFKJOnvjLiYa/CKnsXIzZQ8PWGaz+o4fSkAhVRN0Sa
ulkML3M753tPqr7YYXtip7tMOt68nSHvYMuOdSE5IDq3vsxCdt/smXcLq1pybIvR6x4HjDRe4wwa
aTCRM1oChHmrFrj2BBktZQg4IhWzcp6El8T5WxPb1QmDywoAtbPXcPs/aEAEvB3EtnwRyOdxOW2M
qaMfSaAv3MS4UBI+UIh9ZvCElMPRh8gA8CykA/cQJX/OhhZpXSJ18r2SwjtUuQ+e5ifQ5V1Lvchu
wuW0rGFeCuL1tjMiphOGVzDWic5ojJ4ZpFXsRRt/71VLMF2nP6NVhF4wIFye0lNZ+cBEEVIHjsLg
LlG8lAyb9RYIYbge+lZs45z33MXFCy5lkD+HsH+vTKF36L6WsBMt+3U55iRkMCRMiXctWNTsioRB
FJBKKpWJW4eikjEdb32usCEd0GODExOxS+ajd0DSMeyt5dyVLtdtl9l7ilv3bThmHvnlXXjnDL11
U0OWechwHz1pxYrK2VDflIA6YRZTvRkqLh+naV6jEs3CbV+p8WtntHD14449J3Hz8M7yCVJ0zeId
yRsQR8v+4ZMwdzensE5tdMmbKEAuu/IcFd5Fdd6C/il2skulhe6pQftWqk2GOcIa8+R64498NNbJ
7SHtSDSyLWv8mngVYUBFtYpFZ7KCITq1aXHryL7eJaMT8hBKeds1S11d2/VVYUkWE50n5pul5a7z
gLuTRgIsgcQNnFzYdSGpvfZ5aH03R3arYVkjnjlbN3nUpzeZp+PdgKcOexyVxMoweu8mi71dx6Bl
PdRk2noE5uxxVdTrYfbrR+hE4nYOogoFFyGTrtGNa8UTxjbQbNtDzGnwMMh4CcmrKkwoVHnXKfYe
I2b3GAUvPd703HM80XYOqlGQwCG9cSLb/CIs1V8BtVCP1grL+644dD6JyllSi30pYuO6b9NbB+uR
FyPLuttJJ/11lM3PqemM0FegoYWkG+3d2fLIDiR4sEqwnZNGG30q8tegacsNA9iPOsbLGqnRI+/z
UzuYyJpC4vmSuETLZjry1p3gQHAs4p/gu19IFUKTHHDooaIHTksTZPIVOy9RBOLJLEMISyYhsdCg
AV3+tcn6bid3M89gR++FfMzXcG9Ct1pjbqvVobQ9t90Ddq9soNhx1XciQ8BVFGxmGU1ewxLJRLl4
SeWLnYyJoAkyHYKCtmwRSTczLrbSSUsGobD3oWeMDeEOpf3YlXZ5GhsHs5KgNyX4MnQFDAgx+LfK
yS6AwXQd+FfTaKNG4PDBJv/aJ9Ivum9As0cGBFli7N10wHYclz0Hwzh41EN4glaz2Kz7ysGMkFq8
Vf5qFm3w0U1Zgr/4kJffpQfRxkpj4iTBsCEbTqJdkBqPnKFOs69PYZCjVuzbvv9U+QFefJmrBMa1
YZxte5m0LpNTZQ1Mfa3uLczNHEaRLj6PmaPhE1o+QBPFNWQHGUzDqSqyfINE44sbKuTEGQSCCZdi
1zOSnU3k14aNY7jDN9VYpO8GZLSg1JzV9rTnPbWdVZ0xLVb4DB7shvBH3UTveeLl22C08629kMCw
vEPO0dv6BsdAxNggnOamcm2FlWXhzDe8rvHXGEMxtcqtzgCCRkGSFYZxJALKDHcByZ7Y2Phs325M
dUK3hNn06IrC20gu+JAzEWFWM3l/ckC5jKF/KkYxW4ORbJrCY+SKq/bPxWg3z7GrOrM4gEyx39gj
7p+xQooTttQJRFykN5NjIP6zZ+qKXLT1FS+8d9U7JewUS/ypUYOf/XNfsXwfEAIrAKGg2f21USN3
nneA79OW1hMpbFcEwjerMcCurlD30cQx988txm+doTDJLrD5JOwhwTl+mezCNPHKGCgRoRlFWBWp
iAOK47gixOTKIGPu+M+fZ/3W0ywfGHgMChAhO074S+dUtRQ4LiHmbCioTVbsEvUm7fAQ2UDmfsfC
R2xzfB9ufTJSPl2OHUxjLH+f2KO1g+9nkA5WeO/13Ax73XGu//P3c/7u+2HlBAtr4b3/1pRLneIz
guD+kJSle1JDV37UDnbaq7EfO/SgiPP1tkBxk62SzOpvFlfhlZXzjaVFoQ2N8p1SpjqFNuyGyabz
JD4FenAxKe/KtSERV23Wguh3Atl0w7zgEtAeR+zKjqZx3boEz312XNN9d3y891aCf+xDA3N2uJMc
wOQ7FE9mmmZvl1OxqkwRkp2xZKb9872wlmfxy9uBSRjB5QgAlsjeXxZHrGCncnrlh94noMIzunqF
NBTjFcd9aVDXHZitQ1SDRbPzkA+tscI8/fNX+K3PxuzeD20Ir4vTHaqCn9/PnqgqX6aMtgT99t7D
XvwK94g/bQO/IRZ8CkCF7TuBawfBr0CMStUQ+VWdHnyX4tn/b/bOrDduZNvSv4gFBmcCjX5I5pxS
WkoNlvxCSB44T8EpyF9/P8qn7rHl03ZXox8vUA8ueEglh4gde6/1rYiFq6wdDOSoWMiXyCp8SSmH
ByZgw9Pvv6Dx6zWmREFd4QFFg9r4/jgMTcsaZD7GexCpUcgID42URnbRp6KnNMbqak8ffFJlHsH0
PGb+1GD3tUd8jQO5cF1VxhDVIwmDtMGCayJpqSknoQrvqb8ZBiMZ+9KEi2dTC1sOrm8//f/0q//U
rxZiEeb8n6MhrpPPcRK9/By29f0v/Y0QNf7C3MGa+9/pEP/dqvb1vyy8Ar5t0TzT7Z/Ctry/hEdE
LMogAFE0kvkp/t2qdnx7gU1x0OWlce1/0qoW73Yiek7CNC20b+AeLUt/j5nEjIfgN2/FqWTwSQ7N
AGRG7aW9aBrwfjk4L+KpqK7STGgjJS+EY8QuMYbg1q/tFzeBUCFQoqZLeWSnzjxJJP25lZ4iYyEO
IYXj3QKzgY/khyt98319+lFC9W5Lg6zAD+xxaXUWDptl4+c1w2t7iC9yBg2Nnusi4lILbMq0q2lw
dQZREyfj338gG/PPC+UC/tMZOljkE9DY4pr9/JFakpu1RiLsia7kFf5KLQ3ygb1ll1pISjFBNFqz
F1JH3zjCGVdBbw2utfcdFp6tHS2xPaDtaCjMg8tVKZ2QPorROerGKxM06BWA1Jt4me+SotPNOyss
q1PailAizS7ZI0QWSmfVSHhcga2IkN/Cpedaa86gLgBiOPcBUX7pyrpqoUR4fJRPOyLaSDdcDh12
iFl2dDS6Eg53hOK6a/t+G4LFBnqEg0ViM2lY+Nl6pUkpNFmaLzdzV4uz9OhjBG6UTISgJj6JfzR1
MDfHVo7APY6Me4GcAbqQ2/LdWoloUYsndRM5Iz8G6eee2pi2UT8bw5jNDImNJv6g4oKfCLCpeaDo
idWDxBI1Jxy6kb0ZaSzak1ExkTiTCOdqW8ednPrJYHgcHzvZ8vxFuKRpp7n2cJllyYCYACL1sfYE
1C3T6Lhy36N9yPAia0nW2IOCQWb8pdBBAcbZYck7r3sAPRuw8+zgam4QHWl6msaLWIeOYiXLRZuK
ZjsJ0qy0X4BghY/9xJln6MGCMAkHnrFuEuc2pskEX6JtuEiwn7gLjsWo6ynGFVPvrRlv8obraPaB
nSzW0ARwFS4XG3XcHaHn3NbBsA1xIm04j4/zckvc5eL4TZJx/2qzOvmNRm8lyTvNDeZhGK9jmFe3
mqcjMqdBBpEFRaiHzAcQ/KaFwsDUHzsDBwzHHd11NRj5Bi9HRBRKIxYts5ruUUl2ZMb6nM2KNERB
M9s9Zoy0s6+nKXIetcEV53Go8xsY9tELabrJnsax5QWJUbovZZQNH2sTqAUCJR7ZeERhOcA18II4
XWp6sqZBqRjKsdGPwS141OAydbcGjEA45oPLYzNIl8s7JoUjP0CmsM0tiagauaZF35gAWifLi2eT
roGlgXUpFPcuMSkSvk3p1NfP/LJIv8H8U5ek0GlxOKRxBlXEM9Iyr+8DTs7iHl8at4cQ0sZZaYRA
OCjF55w2qlvVz1wZXi4M0LyUWV2N4bbVgSo9ARNTF6p5XgSNmDW1T4yarK6MuffJxn1Rr0LVct4f
UnqWaWgogrntZt8vacpXZtlz6d2q51NokqXzSvC2+RushVwX119Ewb3NeQN7sCHvs3nWtEetJ53l
qjOkJm8monoxZHA8GR/IM5v8h8TSi+wSQj3fozGUDc1Q0zzMOMSH1TwVXEvOlEsioT5Sdvp+xIVg
BiX3hE/h87NYVeJj3WBNDN4e5Exp3LgKXT75ecPyUnQSoQN52Uj8WMwr4z7pNVxbTJ9i50nlXm98
SEPEKIiHxBu9fxTgwDyKR2/hBABFi1K1d8NIpp+kkAgIV3aPycQMvS77KFkhRIwth9SJD1VRluS5
qkgjpNzNI43ElEzwL6H0TI9tA5oL2YEU5xTOivro9WGTfbXd0jDoQU1EmWwKfTCMDwX7z9ygQkAD
eAhLAxQCQYyOrh9iw6RHYIulv68lkY4NbEaPkkTeuYS9+mQPfUgbV9y5Q6RIhSmq/gEjn7ZBdRvj
V67bwOyj+GDmfohHL0xgWCTDuBKmmOx1TEzwns6PM2L3SxstoY3OUXNr0QAoyQepJzBqOXyjuvb0
xxYUUGAW+ieNVs+qgxC3Il6V+LF4VN5eZEb0mreh+1VFZohNR5Yfuty5Ai3ZTJssl+rWqdzok20O
5aZgk1pT9pkXhm7lJ2HFxdYoddpN7lwAcsD9f+NHMJLcOuN0YhDhc53UUf5gpK278vW2285aRwtg
UHDvJZI6hk71hyGfiyubDsemR3l2y7Jef0r9Pr4brPxmdHWV7mTTWttmahQwkKrcDaBP7qLWyR/G
wmqjrexKTANsYDCHmhnwip9t8aDCZmxG6K25S/cmGczqnk2nfirtoo7X6dyWWy/Rq4+xA31EsPXQ
53HsvgzgmKlz7SgTKshQrKPQbb8lErRBjj57b8xptB1RWJ7tqHWtdQztZ8IKQDmwXpgYNGSLaufl
zbRMuczq4MbK2Ea2uE3Dqt7pKu7Xku/4hMCK7hOeNudQcv4aNlPh9uems8I7v46dndbO2daGbRJo
qTZ722lynLMGLePEgj3t9bKcDqMm/MMMSgIQn5RBhxw2aPopRT/XOvdDMsxfdD1PT2R/zSdZSj9f
/75C+aWYw8RNz8l9O+ObnL1/rk+aqiCVL0f+pLqadgo5d4E+mmxClkZLGGNKdQJmJ/e//9R3hzeq
IhcdBuyixcbswrX7+VOtcI7deLT9Y4Ok6BnHIgtD3RnUGL//nHdH9rfPwWrgUC4b2M3fU6Xh4zp9
6xOBZ9EnZ03VJWv2okq1VciC8c8/bBn5cjkFypD3uHDBO6xFFIFHL2d4Ui3qwTd9gJb0/ub3H/Vr
IUuPBGErtbgOHOr9IL0BAFhrSneOJmCac4ncdGePiH/phVen1qXz9o8/DxIwaHmB0R8r97vWjPAq
Xtu8sI+zisPH71sQcFN2DJJIqUbaZOLy/v4z3x29uXd8uYUKjN+dm/e+WJ+KyOp82VlHNJ9UVy5K
zISyhLMq0uiFTmGhbzEDrRj4tU5PW/3jh5RBoM111sETkyz87ktXpdXoKkfV3veJ3I8jwja1JGD+
/mv++irwKa7A0UEyCvSAdy9gHhpjGUKNP4LbkvspQazoetOfmlf/6VM4UHq2vegufunXOJ1pNLbG
d3lTXjgJEyQEqP8Pj4lN8AUEBE47Cw7h59c6a5gOg+mwj0aInBY6EA/FMAEi2CDpEOeuVsP8hyPd
r+sXazqrCV/LMvnVu8sH4y2cxtyxjloVOk8C6Snj2YFSpM/pF5Yofo2V0848Ir+/bb+uLB4ob5PG
jG76xi9vhE+7HxqjbeC+5+0Oids6dQ6CmTlFY/37j/oPX5GHA2kTNTjqlfeLpYuzlo8qDPShiyKx
ENVpbpmQ5tbSAF9OcGp5an7/of/p+5Gy4CFss2nxvZeJDajWTYJ/xTEnOHtfFqgmct2Ldxx0/vim
v3XRfugm8qr7dCeg1Viu73q/vmnL2FVnPWFa2yIpTUVhA7dx9fwCbFUSRIR2h+YmZbIaqeuY/U3t
eWhwcG5pQlocLioGlngMvgiEnFSdc8n838ucOv/DZfl14cVWYrqLXgoFk3gvNSsTe0ywLfKEF7Sw
CfFAhLwQjtoVlCcetdSnrP/9nXgfxvl2dVzeqqUVic7tfR8wyumXhOxxR83TqHWVZ3J+6PB0fiGG
gi0ThtTyvKeJODd93jwjxCU41kx8dWlao8l3TdTPCz0TTXuHvyT+x5sDwwGUk+jUTO7dWx/zB9mO
Ds0T0BNvfTF7FN26nX4SEcP6NjfLBGWv/qc2zi/PJqLC5W2glcMjijn852WmgZhJ0T/NR3BC1kuL
hyddTU3JY6qWfvrvL/9/+jD6RiaNbp+l5v0ugJrD16PGn46KWN6btMT9jxeJU46t15ySfv9hvyzT
fDOP3A2hQ8dhOXtXFxWZJuo21KejE9ocLKMEDD9MyZhT4u8/yHhnfkMKy3K5FA/oGdnS31dGuRkn
yqndkQpCxu2NzhmuDzSv7bKHECZje6pTAoU3VoSNIR5jBn957ZqSXvKyDVaNusRJRp9AGzksMW/E
WjO7jLB1zaGVRdfL3Or50v0YG3Btu5Hp1U1XYrUu/ulC7BBkROwtuQoA9X8phZISGoQLIfBozIyw
R4ZGJ7w8yS7Sp39cdfFRPAMWowBaer8MqDCBGt2gMDhI3TExDaR8/6aC06gBvTuBdP1j/3DZvX5Y
GOn5sx4avPoMARAgv79L5VyYopG2dXQaZX0lE3g4Siv0H98aIo7b0tVp5hxwpVLGH1Y64/0jYi0i
TcSaJp+8DL1s8+fXzMrROCC1AaQN86KYsakTegraB5esiTJChd4rdsbMWg8V8+azH6HGKE0ZJXuj
mxBzAKOdLnpf0EWcs6Vf00h3OVj05NCu3nwCsnDaFL+7SG7cbtJK/qUxsfc+kiQm1ZlnVrd22iIz
WB6vnBhfeLudFPVxABLarvBXqBt7VLTG2pD58SmjcYSEoxkid+1FTKGvbV3L5BpyY3E70m04S6fT
wMMmzk01CW3eVS6JlHSxIVHoLoCEK9rSehm0rt37wExlfUUwORwJN69nLJhTQ/Q53qEjzj4RYPux
e0x5Im7gc/RNYnf0vvUBKIk5p4uqOhcpzaO+Frn4MgL/pCmu4QKEEFsvzVBwAPHNMCl+7QKsrA5O
RYsS1ZAfxntnyDgVlc3M786N+6/iE5YhnRc/X+qapuZdi8vcBo1UEioIHTJapK2TVH52iDxNXWoC
7eMbhEp5dZVFzdDdtuh/ijWKIt7uShR1dqlmFC1r2Xei2TIRVpdMR2ocOU6VXdAhtF+IZ+VbAH6w
56+mU/bWtWzE0ooac24zBjf+Il/dfrExas93NcJmRrVGal0NC9qAjgYEim0CN1BtyWXn4+mD0Lnq
5phGuFdMgLTRL/IvkiEVIgobiehtVNprd6pK+Ogmm9m1fB3lQLOKc7MlVXIc7O4iEg0Gb8bjEt9w
XsWnJyYX4AAKQuswDJIghzXGHS2Y6xKjnGOwhNtzxBNUwuJE+OmOiXtlQeMeDzHWNsj5SqCoqWRO
T8ur+3beqZwz7IrxLF1GBABK3ovSljluQ5sHrIyRV5+1RLI3vNUB9Ox5+rDt0WqIHaZwRyzoGHlD
GiFeQ7etUt/8bg5vMOWibH1rwdl5zw9jxkrcW6lhvyRhHIfwHVt02d9fK2dR7emLt2Z0IWC9lIAy
Jc35SdwLJWKmoOyKDRlmaCsC6dg8RY23eJDi3Oa6Gu3SMyecuX9FnDwOW4U28ub7aIagrZfQNpdC
IrKo7cgpRGgq0qUTK2nPr+qU4w8GWjrwb9uf6/Q0GWN6V+6V7TKPWGV6olIYoJnenpAa8ZoWtcak
IZ8sLiwJu8D2U9+Iktu2bPhBhE7vZFvnRnspZ9GoT71yTQ0UiGtn2cWrfNVf2yoX906allbQA9+a
vnoak4wNenHDup1ETRc4nqiNTd6/0S3YjxkDgJiNaVfwrFhMc1CGWp3pfqQwzzqm1KQfMcTNAT7C
VQlDdBsBS7gN6Ve2dOun3ERIQAdt9mhJIHg7FrquaLXRIe88GmRzP6Tj9x3/f+akf5yT8tb8ULP8
6utJyvJrW3UvP3l60OHwt/4elAIa9EwODoxDF/PCDwxC331z5+iO9zYLpXfxb0+P/xeEPubqFj0h
jm4um+7fg1ITcqEPT5NTHYwF/uV/NChFiPDz/q37gkOw4dLD4AfUjTcZxQ+lsYksoOisUj+VulbF
TY/D2NHWOKRDiFBC1ZvMIoF5NZlDLbdATgVQqbozvyqV44Uu5qRkzjS115jmLL9C2I1eT825ZQG2
prpaj614jTwjeigULl4C1OyPA4bsazBK3Q0ZCVq4TarUBrmH2pKgFX4zGBzl1zstjbO97NLy5Ka4
G5Gz3+ayM1+1EabOiWmUgnrlGN3VkAJdejCzsHev2rmZ8fGTVkX2r1WY/Zf0bXhrtIrZGBRQWBnb
eQKVMmfttDalbiJmN/tnBKUjs6YeOt91Zib4UpETuvU2497eQeEqnMA0ED1v6jxMHkQ8oWxk/jUH
Mklpr0KTxDMNCOLOsXrj0LpdvDNU+iWnLt8kbrLQBZskJeTEMHapkdxPWB5vnJQJ5p4/Yl5DugkL
YGoYN7vS7OQKcbS56YT2okiOWXl6Wox45F02CoBPm4ajP4pNXIxrGpWNvZk5Zl6EntvXg888SnS9
Kw697zec+mc/fJwLz72rl1QY2U2Gd8CGYWpEB9d2vkRZsTK7MkyfBjyFG800oL2jMeIa1MOq6VV5
dAilhXnuMgjvizFZKpuQ2fA0jaeu7yKPwNg63riJM1+aMrISfRdGTGcyAV2qk3SLjG7cT+TjlGua
R4SLWGGTbr0pDPcWcSpP9Wzisp9bbb73cze3Vl00usneIrYlf0yk15cPESFd0OF79lilbUbIVW27
YzYy6e0B6zC52MQu2ol4geMvI+4coQK2nfuborUCAyP4eUZIuVF6iJMAYfiB3vXFi0MH8jCRDFlW
jWmQ2FCTLJI9sfn6HZpuKCWrfNbMZNXaBnCxORwgEHk1qRvufaagK9nGIerltT156WomF9tNqiXO
pAkAnuxwn4dHNyu3JZXpg6bFtwoB3UryMdtoVt0Kr8YzUZFQtd0k3IbDdEc3vT000Dg20HnSq6bQ
SNe1rWzbhY1x9DXW+4xydtNq6HoLMpaOFq2k7ehVcJPyaT7oDa+m4eTGgz8Zn8qOSJ1GRO4qjTsN
YWw6bEm26bojANT0QFX2KqkmjjKxolPDZIIUm0LfwE/aMT4LWqvutxZhQRkDxnVSaGUQNZqvodZM
YyJS46/23DzhyQAExvQB85yOp9uSYKTwKwIo6afoqrQJp6EFW++gEtx1idauBBmvK8YMZBzLVNzw
06en1J40kpxo9B8QeBDpuMjEPUIskFnG474hKh4JtLnQrQF8Ng3aWfuuMfNL5iVXswipS3sdLuN8
nzjdrtJb0puj8UI6AA5cSOUQuTYRRCkZOXHgDdZD2zQ7b1LXKWg3KCG92so67zZDyDAtCq1HB3H0
agTmTyRU/jW3sPkb5ejg6on7u0Qrr71GiMDvsD0DgGERTLxrq0ZynxaKSZLnixWhutatDjRvUyhZ
MhwdRp6tuhUl98PZUfcQUxL7/d6T+efZnZAJGLp/dFguj71kYqZCMz3Hfpdi6TUJ/3ETcRvFze2Q
thtSxdbeXJVnBcf+JV9Ws6wP3RpdW6ud6tqwLonROMeq7uKAG0ZJo2ofqXT8pGst5YyhvsUdafOR
23JESZp8Bb5kCmwGl0dUa+amZVm/7cxx4cY7/iFL3UvoyFvG4PqWZYJElFQb3aDNnO4j60q/NgY3
HFa12aXn1OhBvHdZt9O5UVu9anomWnZ8MZXyr6XSUTdoHSknxTP4DSNgJIfou9iWADxXKq3dFUj3
CyxyVhdkrPgz0y0YL5Mfj/Cv2EpAvsTsDk0Y4NSA+J129zk2iK1RzOHdmI3XtdbIQIkufUDW8mAD
slnl2vDSzv6TE8GSg+PIc9zX8DRzaHbGuMWuf6icdOcbKXRpgKBnQ0TNbvTk5xIW9gbEfbvXO+O+
Dt2MBzhjklHE+XCym1E/x8K89H59lbfxo5MZEEQAC+mVNa1YaTe4dj6RRcPo1bKDbFlLa8278Vpz
1yapuihuHSrvIYLQ5szepyyMxFNue85ami6vmkZsFjHEANWHzdBkR07H3dYeGuNEGqq3IpQ0YWzu
k3SSTbm3Q4g+H+Kq23d1ehySMNvhdCfU2NdqRpUa2QNZHsyhj14YuTLHQqu3Plsa9wsgheadJ/Ka
buNigTG4srmG9kb60TiQiJHa8WutHGLajf5KJQ17wpg/CGvYl/D6/GFmY019nEKyuxvogyK3LD4P
qtz73vRElGG+Gfg+CAeqLLBsNzkNE9gZVMNbC+aSEUQw/s8KNAYcnZB8jp5T2MlO7Gg7aea0avvI
fCaCqb7QPcrKlcZwtt54GSvTUJjlTaQNSLIrCS6lY1+r4cbup4pUWCFEvS37ur8y4Jqg8jA4vPQ6
2DNTe4i1cdmegSVVjr/SPPs8YuR9RKxRftCjelBra8othNPTnPaXMtW8g99m81EN5oOl9PpVk4MW
7cMCbcTWdkezXZm5GOXKsirIM+yzxmbo/M+FNtyI2EUkb43dpbXLm7HUNA6Q2m0xxf0HvLofW6ji
21451RHE5kevtfJ7lRBzoCF+oXE5wKnPm08sr9Z+RC7/ks5CbtBByYNJgMsmrYZ454BSIPS6zoIi
s/iy7fC8JDZtSt3TriPUSo943IhaHFrvm9ODwuwZ46/s2MxfKs+d7tyRKJms957NzK4D+LjuI8iH
ZK2Fjh7g8UrvgcPo6ClonvougHbTxPmnrOUl4oalK9CGgCmYf/Ne8+NFnGA2RfqlltnrpGvuxffL
4aPZDgQ+9fEZV5yN84Et201rgWA+kVbMoVhaK4Jv8xNq9wpYR29RI5TRtTDyfZeFWQBkCrBB71cX
xBENyCgv7m/hiHr72XWaj9rs76tuUvfkvVpb4SeEd/gwC6+g6H5pMu8zq3OOXdPx15zh+ockFSen
NP1d7WP5IU4w2eCAYoPgcL3uDBgnsW3QfiEUxEBpYaLGMezmKhXtvMq7droqsKXtx0ooCIHNZ6IK
RdCrPIGfVw/ijgWyRTDWmzlJmd0YE4lTRugqCitj82q18rlhdHmKnMnekneUPC6mngmXR+4tvobJ
vCtiU7zSUHFeraSEkzl3kU86BdYe2uYb+l7Z1sBRh9YJUw7WyKPbzxqgEkwNpvEh5KBi8t6WErI0
LKZ1QeWBpywZojggBYy+5EmikdhmxRDd+RqFqLim0AoKMEbSnw+4DL4wxnJ2rWheaaLg02Rmhk0s
WgQqFYk4yvZXbJQ77tzRTq1uBfuTiJ2qSqEV9Z+GzsIMNdfk4MHeXts5XidJGDhRXRW87Leosprg
Ak/kexOxwSqWKUYQfdyE0jyncWoiFXLkLq8d75TEBVLCjplTRiLaNMfbfGjkRcaDtdPFa5/HFE1o
IjZpET7QeSpWOalooWaZGBrret3aEmNLGjLAncqN2+T7ueTZK3DprRiuiaDSyhrL90AmimpYUoCT
IKIcAIEhHZ+z+NPod1dE9Ppb3eMyw+Z6QD9fbSApoA5KitPoYOBKhYeQTlEeom8DJhi5NftiXh2q
yrr4CEx2cBQ/52X/gLIGSLNDoEPBWcXobAggaCGBWXbr2prIaqltea1JNYCU0YxHBm9EB+dF8aC6
liYKDBkwSJrFgErCW6vQh8QMVVdGWtFdK+YH/J+ootBqBUkVJl8yKdZCuTM2N550AhhWZGMCv1Ze
+OCK/ArnmXWWFmbYvim/UQCDd4nbjUjnKoi1zOCWDsgd23g7533xIK00Wed4VbcYnv2NRVwkhbdn
ryYtzQkUZYGZsGtvYfM3Z8cLX/VWRms/U1gkxkzdNhNySL91RDDlLpWPwMei1+m5VFN/xq4TFFUz
BnMrl76JPp0xUR014ZHE6VRm4A4DQ3jfHa+Y/H6pOHNAWn02vPklqp2dK9r+iqPuxMXIUNfMh9DL
hg3KtF0ef9O8hjQdp9UJhEjrfZPJmyYxgdnGLJFx4wUIGPRtXXPERVBn7uCW74zKFnSs0hNIRDbR
VMf16j3AWDFXZjK/KLf/HPYRUTsZz09l3vbdtVuFD9Uwd0BmyuiTRswualroask8B5HpXs2+9+TV
+AZ9v9plbJAr0M0AvIEDrbRSJynQqm/TkQpNa1M96PoZtGoGYg+7H8FS0O5u4IoO3iojt45tIQ35
uuwGDfKDOt5OntceJE/wp0nGX80MDwuJz9MqNo2WgA4L9y80p+I5r9Ki2iSJKM5sW4RrqsrMKfIq
fKIw2svbEWnlftBUs9hys12aaJEMagPAXVDhCX3G74JUjwYoB526eRh7L6fZGQ8HKuvs4LtxubP8
0tqSyRudcEg7W1n295OcUVVX/gff69ObMtHENztp+9McJ84RHLLcG/m0xKWE09YeLXlvlXjAPGm8
cI5Pr4mJ4ZAf6R8wRg1QiaroyqRrF/So2K9pG8PJnZXamQSyrklbqrYDtPVtx2RjLZOIIqBE90U8
2jpCO4gpmpld0nbEhPeAu1HVAUXvkRjXqbkx4jz84CAV3rv59AqV2l8VhotwN+eKUdhel31e7mU6
HYhcQro4DmckeJQWbYwYNfM/YaVK1o3nov0sYoS5tV1SCsl5PWb8862P6ZJ3J3IUJR8n/61lQA7s
lIFbjj5mDE37QO14cIsStXZeDFuWK3vDij5x6+1yk2NzT/H1cKDyLn2qWTuOw3RdTJU+D5nvL5g8
Pbtmu2YnGjkxnKfWP5Vt6a3qLAV6GLr2qs+KQKPtvaqE0eB0bnX8JXmybzNLBJKM9hVqQv3UZU13
bCvzWzODDkeKtVrOF8acnAWr+0ZB97tJJbexyoDP+RnY/zwfAw1l2cohY2mdoek+jVZ6kxgIHLOq
uI4c97Hy/HZHjd0EqubxJztxWwp9F430PPLO5jxjx9NC2+WfQryJ+LH7Olc1asLueqKHv5LkHs5g
MOk0cNYyTPIoIW2txi7m68HyguAVoC9mVbb1cB9XOZrwrLYpXKbjyJsa9AuBV+871khbSFjhw+vg
pq8gTA+e1dwo1NcHIoGNNcfIE0v0Yx0O5dbq1YbjFk8ynf6gG4gX5G3Qz7PojR0xu7RSZjZe+r4o
t8UFw/DBS/vNPDhZAGi39DnszOXHxtJonYzj6G0N+sysnRdjiia+ETE9mTNy+vJGXEscCTtNX80z
8Da6AmsRJuMxBmpL9k75Skq6f5tGGjfSs3fN2MRrVIfzA6qKG3f2wc7XwgDPp2+71ibESxJOH1As
azAc3Yl4DDe9L8L4qyeaczsbp8xzXkxh0Bl/6QRBf533TQ5TzVE3wforiDdsC3/dpGUg0jpdY3T7
VncyC3It+xQ3Wrxplvb/4rrOjKqiseLRL5lTP1qXJf2AWMyULri30yq9kTELdND20lFIfS1yi3sS
AjXqeuKQIhLVxoGD+dBMkj/ETo7oHdSxXjebslWlXMedy2zfOdVA1+ENBE6qmN+oLO+3dHJQ4eS9
vSJF2G3YoaemB2Qwy52FN9hfYZMgli5vGIKwqnUE6wppk/AWN3hhFVV5d69h+my3hYficyu1bJSB
yZitOjmcEyaWD6OHKWD5ogGUyTWyw5q+A0RE/arHBvPaZsrNOhAAfkvX4vvI+f93z373tVrSdNr/
tfzDnykuWOfi7n///L9Aov71uUsH/Kf/geCQdNNt/1VOl69tn/NXv1Oelj/5f/ub/4r1+WM3nhnv
77vxbZvwX10nP/fj3/7e3/14LEg6sgz64MSHL4LBfxuXxF8MvEBrGegr/k4D4pf/aryb+l84k1AX
+gaiRse1vX/SeKfJ/3PfHT2A7WOa85A4mD4KJn6QH0kytIQbOyPc+FCkRHe4ESBOKIu8G0R+AXjo
YhLuGxtsBZ4ZNiIBjdBaDUu4C5nR08MMpp6CNFp45SyrgCZ9MTFczEIkSHTySBKZNAQPdSZnAwJ6
0s+nMHGnnnejNjYmRpxr3wU0y0/JIjfFJB6f3zJAIJAzrW4SCMAyNsn1SpFpXLBnuED1Qe5548hQ
cAGHvkWNuChcjmRPM4VzStiR/Jjge4k6q19Mn2g5VKLQ9SBjHCZEwyz4sUVNvc+nmp7pnQAgoB09
qixBjYjS8ssQmZGzHX2X6lYfwijZFH2kCMMEM2M/x7oPAWCBNHbxqepMBvCrkZp2vGkMlyhDN/LG
6Dz7Wuxtq2wS0YUEdgedBzGz5AhHBY5to6V3tSamz7QPwlr+ZASJ1H1SMqsJ/mt0VC1wh+2VM8Ws
XKFosZWI0SMjHKSHI6IEgKkT6i6epTJ6LQhh+zC4U7WpgHDSJXanpl7RM/Ke5l51GqviqDaMnQmI
cOZ1x/8tE3jogGkznF3KxjbI9Mjc5+gcqMPhCo0hsBWZ3yKpzneFLHSo+h7jXH9by4GU7AHF20lS
FTRWUxPymxk8MASn4sZNqkCb/PB2cCb1wGaWPekxEfNuXsaBif2FMN/M/qqVKr2gpAHE46tmTWAv
Ee5AWA8dHOrn1KZ9AlsVb7Mry0NCXPbRCjE9C5FfYiz5t4NCDo/eNXJJWWvIqxkdCoDyoPzpHnbp
IMnL9NtXewGOFkCE14qT8iGLHMhFY1ec0M215OpYNELnJKcihnTaaCLeRaryPzuEOuQcCmV6M2Cp
eYkGtl+KgEk/+5PHBtGlQjuC6eVvTXqp38qWXvVIHMmjaeT3qVYbzw547iiAbv05wSP86Hi8VBbW
3y1bunWION7SqFZQh83xaxiSVz3TQdz4daVPROFE3Qttvk06M1YW8Witsno8DVZsf8ihVmzNYYZC
4GB73ksG0gdMOM41WRfiWRm9dxZuSfSGMRILmGZgVy0S9npcU/ctLrsP5mhX+8wszBMZOeqMe4XZ
VlTbt9ACxBnYTvrUlHH6zB3Nd0r15qmv5nzfl2V9zmYr/1zD4AiDUEbuMZHmfNPY3cDBBpElLhUx
rMLac6kqOgbOmkbrXCOL6dqbpHnrz7qDF5xXYp8rGdLC95LkWHL4/NDTmLgapJl8REoBd9OcRv26
zoaEjNCsue+hGNwliVMfcUqVG408qWe6mumjHJzu1NkV8Y00rNOjPruzsRX/xd6Z7EZurdn6VQ5q
ToObPQc1CUavCEWol3JCyKlM9uRmt9k8fX1MN+VM37LLuHdygXOAM0rIITHIzb9Z61tFXFzRLYcH
CV9o1816hDbH97ZNreyvtoKWgrBoehlTwK0MJA9lJgsY0+EZ+xGE7D7WiQtc1lhldDB8eTPZ+sRo
06Q4tfqPvhyQCmRlvtdRvK1Km45JiBaYe1K6WyPWR+K3nPpn0PP9jU78+za3oFI4pTXcpRWtZ5x5
075qevMOae702gMw+oyLUN1xQcLLiBrkhUm8gNAyFGuek25dFWNKloiV7kjrdph69FX2JBNEFnzt
PC0aCYG+m8kPchS63ewVTBDGUDc3ozNaUI6b7kqEFR57hZaEDYWKwfzaxteZiAwN9HDYcyvTzDB0
eARbrM5Qvq6SeeGtURnRK4l1+W62/XoLcR0ZArBV/ewkGSHyRF3eamzQ7qZR9bwo2gkXZ7WQffLx
kte9JEqCBxWJeAR8g0FvERCMTeGKFOcoK9oKHAFLoq1ZnvuacY1rctQw9cR/ifDAqC3x4EwsuQId
XGLQ1s70Gf/bSL+oeUS6922a7lvIRT+zMWS5lpIfPGYIjuvK+JTSNh/y1kbhaSXJo2jS9j5yO/cW
/RUDLVjtiJOmrH5qS0KTR9udycGU2rusela1Qgz3eULaOwu51j2VwzB9gCBPpwChEMCj0h6OWlSo
XdgKdau6xjwaubF4bur6eQDkcx2X7POJRJKdmYzxHW82+eYsQeleV7pfJwQ/LDy6FrOjH30wgUgX
GC7zNLBGA2iVm2ls7TWszo6B3xLN7muktHsiI7Bdb3P1LqHD5Lgb8ZYSzaCh04it+jnsSX2viJs8
ePYSBW8vqfClhQap9VX94kWl42ysKip+NqPI25VLpny/pMsrr4QwMs7NISZ6nrxMMDWTwfuNiVqX
33aW7l9Sr2jP2RJc33stA+JKA5LToTVJrYyZde7STaqyf/FgroFlYr7LCo9QslVrDv2djFrvNGv+
9EU3+7xf0FC8roHLRTf50GmPcWw7b4AcOHoylizUvVpKSNnQSWgwhHFuOt2rICeX5m3CHpVjCdRc
5uUT+e2h7e1cMn+Xe2JIgMj4Gl5cEVcBSBrvPUMivtUT8x0XSnXWotJ+8BhII7UZzdPQ+RbH4GRc
EbCRmxyW5+ULxH1jit3c9YB1ymQJaDPO0IjSQ2TANWjisrpWkWE+uV6nNqOrMcqtK3unOSmDRBS6
G/SABpathGTgypTYcfX2ziXe6HMXN3lHlJGc1/2g/AdhIwwo69bY6miKHuHoxRb9orSuWVjDAzbU
6N/lETFPSDerYNDNkxc2A197YemoGRiTWs549DvD26D5qr/AbDI6eDWMg8OudvcsoGTQ5u0UlOHU
XuWcy2s2yXoPgcLYjyRIBbB/tWAYZn/ehaJxX6gFjMfR9FMYNjYxD16h9W8FCYXbMJOvdp27Gy31
70wDdj5/n95Rd8Dng3UzMM9IuxTEj2y0g1MaRKMi3G9CXtr1/DmRTQEalOSbo9GPa7vi9TYxRuLW
tGhp0sy+htSmWyJki5se0HbKdrlx07VZz9QfKBL6WzPqaxrf5rnUSV/DF2vJIGRltON9V24VFBK6
dFojLRHu3oBFffkWGw03PnmjQHOY+KYMtesp3PcyDdkkZ4SGuaIR2cHOIxFwZ2POqyRagcYaUxtv
VEX5qlpcg7Rb907TxKthNoeDo094CmE585wgFubm8F1Gm3PMBDIzdhmRYmcEMBTTI5VqSXqBPjwo
PY+e9KzKnyyDGtBCNGAFrJvqi8w6/2bOHKqVyA4PhG+hJYmAAaB3qHiDMTIOD2A3mNZgaUyPaYfM
gpWaSHpKTL/a0/tF7RcTgmHr44VE0Y5cgMCYU6iIQEGp1ZChywYXy7p5Zkg63fo1g1g/S6BiRPV4
jMth3kQU/q8zU+7Uch4jB3ZTbyS36PsFf6V1LDJXfCJW02DOkedBHSJpWLkFDpNZGYdJc0lwHmJz
XffAtKU5vzcxAWquducR48xMUznrHHM6o2w2NFVXDjvd1ECMgecaaRFuiLkuNnkaPfG1mFtiNa2A
TrVfmznFjZYnAOIT89za1ptoWUyOqiMTi+zudZZ5zAKLnAtTDOwCCsYDaKTkCtVeeWRzbbKD87Zx
VE5HFg+XeLKMZ7PBNhp4Y1UEulM2W4HfKZi1EUd71pvruZrowa0C4xHUnDlJzbdJM0YGjwgTChiA
fmi7l9GJs0A6JZpHbr93rXU3eOjDR3gAzl5C7zsywNbPcZEnaxUNVjB7Da+5Nk4OiXSxP7bdHKBu
t4PJ6oeVrLrotsTLvvWzdLrYOn9c6uWbZO4K+gTZdAwDUVr8oWv9PxAgfhRUg80wEF6wu4Nf4dEf
ft8YxiHjg6T3kkNatLR12kjSYTN7nNI2+SUPll7WnyW1VMkrG3D5X3/4D1YCulLHcHTDWPxRJnjf
Hz4cNRebkFkmBzGSbTmnDfz2JI+BtfnZ/V9/1A9GguWjyGPh/0v3+2eDYIIaygGUwEdJg0grnpEJ
X/YUVV/++nP+hMlaPghBvE/TD5jE+TH/J6umCTWKGx16ydwYI491cPpvOZNJd62bDLuE8mM245NV
vEsXihWnCvEAWhgvzTW7tXLz17/Sn7/iRW0H6cRlN4Fo6Yfev9c7L+7oMlAQE/ytLxFZZrrwJKzc
Ry+vR3HzGZAh37Mg1/TbZ/+/ngzBgGmqtvrafT8L+jbf+e9B0f9H86OFj4YL53+m3jxUfRf/K3hv
qjwpv5N0/vqjv46QXO8nMifp7h1HXwZIPEK/Uto986fFhICzgubll3/5fY70k6EzbsIoAfbqO0Gn
aZBS7em2i+8RdyXByf9krmT7y73zRz+GDwYeH4bLf5Nni7jO748Pio4MRldS7UfoFgPKtswcAmar
/i4ua7mlFMC/XUapd+cnJmwFA2Pe7eCwuld57LEJMXs4E2FivjhtPF0rxygf0KGHn3i+RqoWlEDE
7c72XoJSCRm3Cvsm0eDPURPCkBxG4j4YSI9py1aJXfbJy7X4NhMVW8ic8dsRo1deo19MIvYiyAcF
iiUnpmNTKRvGooe04PqTtc2wzV1ikY7XjDOR+ntU2kavcW014YTWj6+gpOoxYyM+KN5YDMcm52wA
g5SY1EPz0ON/Ow5QPw/+mOgl281avZF55TKfLsLuC59Ct9ywqCT5uIc5gJq+BlDqOjko54VPMoal
w0jN6ZB9Jtpg7xMUXe7GBHjyNeEL39tANK4ObQhOiTkJP2bHZiqXiaF9kbOGKSPkN3uBmkAa0qBn
934GQoTg1vgy9GH5SJpDdelahsM3Yz1G9hrpqM5mJnaJQsuLXISBLmoWweA4vDsG1xNJj5ILmYoQ
pZBOmMe4stJxoZTOxKVEnncNc8IlVrQQulij7bHKtZ8PFZjKgsyeGXCjhDDKUsW/2rz34hMTanvf
cv22Cp/QCdFIvZvjeDjFvW9sx1jRL9IiVA9C1N6dZnG3QHwuCMHw7H0BthbZAPUyRFTrgO/QPFIa
QFPq3eqSUStpD7MFGdtxU3EEEjaw9s56a40xwW73s0bostULc4sNr/55gPv81vSV8SL1ycKCMtdg
oxGMYZrUCm/TdHHnIFaa/LtREifDue4/GIy0kVTOY7Txx4a9tq1INYNdwgY/12xj3SHseWdX7wWI
Jv2TlKYbUc7oEW1qWiYgssklIotsMqZdEvbayQiXFJ3BcAvScEcPkUVLCd4d4Ebi+YwG2d8zJraz
U2yO/lUCt4Oh1zjOUykm6xy3mj5E5IOjXGUnzHCXxYNoZpPZ1sREhFjgdJDTSuNCNPvJTirvrVYV
TRuM+xphoGOGfD/aoFZIyvt62Hiux4gSg5HR78Oq0bpj58heP+R1PSUvhmx9lJz8b1HmGvorgBLt
gcy4NiCu/OwWhbpJVNe+gEq9ZYISnVjUJ/7n1NZShWkE442lHRmMughzjVx/wsKWbJMZrYE+dzOq
C2I0dUahq85k6VjP0fCcdAY6ID+uzm0a1wzyuvu0FzH4HmksrBmD5OKMe+iZsPHI2fN4a4iFzHBX
NQ3UEnqZQga8q+U6SY167WRAarXOaKMPYnQR9kyYNfqV6o1+PeEivQEDlB6YCCAQ8kvMQN6pS9vw
kMIxCnyvGo9YwPqNOyYwgDq0L3U17gbN0j5Qpm5qeFpUx7hkPKJ0Cbdm0iyZQLTT+NDNbbRGIbqj
pbSfRdOg0+v7HgtMX10GT79HhWoA8Zn52lo/XkcWswiVs8nxpBNtw5LeOrXLG72U7Zd0cm/12Qjf
qCmG/TjU+UOJ3/qSYj4LGIvPvN5btF99aJLXgzFvIP1rZznzbVJ70w7NTBfEJH9uwerBIcWxy7iZ
mUPSNJWkx57fKpayizLigizqTGRFyMo9VkFmVs0OXEqzTR1NPzdNOFxIFSf4pq1+9jltd6zWvE0S
TuG2QlBPA2q3wbLT3c9VlUD7Uhq1eiJuWFwRVguMpUqMds1YPEFYM4EXZ2SCdqVqXoa0HvZ6EXVP
ad903BiDtoua8StLunwHZ3jadA0sZiWM8BPCMTjzYwhlwkkBGSGqM/RD71RDtjcLAIElXvyt7zeL
gycCIQmwyjp6IQTjUQO93BNftUtmXk2UwhiDbavgrnBml111zfxZZTQCG69Ounu/rcNnv7Z5ZO0C
X1KFogwtRf0zIscqQ5SUZK8SkdpW0LatwoTM4aIFQV/NCvL7EOovcLC1TUd4dVCh6r8tPfDLxGDD
9jaLhTLdl+Q4j9ql9aJnN6oLPRB+3W/pGp1b4r8F1oGxy8TRhjF58rPCIxW+tOsg7xJ8D5lhsrao
nWRmCl1MpIJZFWMjYUJGZriAA455miYXskIVMkWBps2iMyLnjjUJo/Fee+6k3r5wx5WIsPtB3uhm
c++EaXU3zp1+a4LwWnvdUtrm3AbWsNVHo0X6GoOTMej7FUMgRP9u+sVsreJLz1oBDZS5sLm6cECn
YTnTsXR5YwfpVNtr4rvEUxX36j72M+9j9PpoI3162Do0Pml+/zVJyuiVboIx3lTCErfsJ6KdtDPP
VBYYJrHJSnDOzVMdPkWNtRvN9BN0YQR3tb2bK4RhRDqrwEymV/KUfHhIlbF23ea9LgAIKVM/kEyZ
bRphyC/wcdQqS7VqDW4k3SujLytEZJOFQj4U17x1GsCrQ3ZXCue2jLryVMxNvwHryzjfIGaqA5Pd
DKSSiWK+jaYu3MiCVLE0fmTmukAEAyBvJiFPpsr3LvKm9ZIwW6/oeLtjZtdLMYMIqLOQW6GvMjcx
RIx3I8seNcOp1iYW8k+xgV+hSjz3SyOa+16JryFDFkakNWND963Mhb5mVk+gJQOJoz+F80nq6Bld
s36rImZjs98fhzILOTul3ChirbCIKnOfjlNxwH9zsBdLZeqIp2SYMjTG0PVL4ia3AibBzkAHx5oc
kpHK5bHqxgdrjlvQZYAJckXwXZzOHx31Z9CZffUQeqNCFLokf4UFsdX5VKqNjXZiNZVtsR17bNCN
5n0OI+NVQKR602vbvJBeArvMs+9qAVLZsD+Do8ZHMfeMGOJE3hAjWt30tfHFLQZWFOKj9TIkBz2/
UiDKdth7EpI4lgJrk9RoRBWhgjsqFveePJcIK+CQbhkzjxcAbOG1Catjw5eOMmOXxKirJ4wc6D25
RWHCryeoR+tGpOLWlOnTmEnnPgR9tJM4dPuVi1vnvo9ZeSGFX7nK4a8Dv23xSj9pdeusW2d+7gjj
WopNZBcXgNpgwwf/xpAVuqNoXxusUGJNv8BUuyyrvTzuyJUGNJXK4lOTM2+Z2/FxaPurFN2lww5A
tYbTx5knnvtwDKapZ4Go+iiYUh5z28vRrthmYjMvwfx1KslYPjlFXWI2wVkwuWQcasj0rkZTZr9Q
XP7d+P2tcMD1/L9q/M5V2b1/3/GBEVp+5teOD8XAT/jLHSRUCzwJE//vLR8YTNo3xFoATekJiYT5
XTtg+T/pus4/QYBAVcso53ctgWX9RBtos0mhSYBdYol/0vNZS/rXH3s+8CfAnhnXmCYdJkSUZdTy
Bw+fRFhlhOFECB8CRYHWpkC/BvXADuzayaa9C5uxRCkVkT238AXPkQGKOkcL8tGG2EdYmxcGcYJ6
XI+HeK4RSbFvcT7PjYF5qkw8CyWxnE4Vssj8JZmt+lS1s/6RmtFIJHefUa3R/rrTGnG7MneJ5lRP
GIxc49DWvlJHlMzNcG4YzW1iLNasbRHyYR5ziKVnPhRQE3UrpGonvZ9ksgJoGaEfKmdjjbjnE4Ug
/DwkdwdLjewBp5S0A/pw1DsTWMit7zGp2SA5QBNmOXFyzjHpH9huuHut6ZuDqooU7U1Sjneq1jgo
e2NdGf7LQHzxLtbyjh4mqpbfCmn/y2i3MkChje0A0mHsC3bAi75eCLR5sIjXfZWnbPdATdgsEEpm
REy3KbdnLcxmBKEOIlhq515cEyOxjwQttNdWDqlzM5Dh9pkrQppq66dh8zg7cj7AJWw168ZtIl53
aSNW8B9JjN81nozzjTEaw5lYQroq3kzsWYRebnGHFAr8vhXHHe8HVlvgLvDgSNW7N6gOoLDNgWiF
MFAexBnvOUjclGmGOogCp4xi2eMTPoNxWMAU+ebEd125lgbjXGUa4r6lPL6ia9bGD790ZfrVR+L+
deKlOJi3RtnaBWhBBONbp0sWZAJmffdVDjnvMwKq1WlgFHx08FpwoZosjClb+/SQIPo0N02e3QlR
NRs9wSkVxtlwaSe8HgsWnNsS1et6klkEAFWIo5dm1SaK9Hk7J0m2y6r4IhI53ndOb5G/rOXGOvFZ
BAV53UVHz+tcK7BMrnZgpF64Rx6AXC43J/tQjHrDO3Zu3ytD5p+Nrqbx9LPWofipF1WBF3pos0lw
xWDW+uLYmvgjLDPKl+I4FXur7D/FqaW6gPLFvmpcQZuhtIw+Ud/oN8TBFFtcqtpOmbTdLh93RtMh
d2IW411ZdWIROXvpxRKhiz7MG4gUMPTsZjEYoRFEl7IGCFQe1KDbtwmRG8iru9w6QYWYjyW7FZRx
Otu2Pn7nd8Q8qeOY6fPo1olbti295ZzghIFlHbPwU9zE/hb0qtqhV7U2WZ2Vx1648glaxS1tln23
3NkX1C362tVNHJG1OM8pmj/e413gmdJmj4qklysg9a+VmPRLZWfRayQTOH+1BRpSQcJvc9R4U+JE
uzRV2Q5OWLjCs0NkDsEvO+k0/kNkaYhpABOfiId/ng39UpopflOcJKdsVjYj5lrbk/gxvNg1kbKr
NBsHfEWm8VbYEwv+HogsQ9lcN+8dxleoAlrzq0YEVRF0XI1tNtOeE+TzGRaPjyEXPcda66faX2XK
sR6kOYwxlhVVfba8KXrElRDpqKYa+2dk9qTo4iPlvyG1A2IMSJbgkFc1Jcth0HHgZCNeUBr5dAOc
dGRSEXn70XYIGqbY8VY9eWPbzo4EN3rfJTfCj/tHlotIHrk+j+1Y33Fb404xppNPHmhgZ6G/1wji
JFPDrN2jR/tDNrGVU2Q7ZXz1cy8hVK8qP9xE99e5Dt51JfH5O5upsnRkAoKQ9vS+KxrvgC17XGfc
3Q9CI5aM9d9ksDc2w2DoEHnqKRTr0cb66bo1gxs4TSv6aPNTlUfEPsU9Tu9BWOkaUJ/9RmiBD/dC
zvfViE3GcpvhBbU/iwczrc5GLjMYUu74WRspFZVhdl8jFORsjOp5U+VxC7XEMF8NnJaXWST+RZHq
fp1Ku9qKHLO3gWL4hrgc/YEl35yhJGiyeltVbUS/VuvvsCyatUXheZ9aGuFeE9srSLu9trLYhH1F
RqzvS1W6b6bRzdp65tbazBw5QQxPnrlQRDhuWXHyewPeB9dTTAMZVwQ8kSbrPWE8AUmSN95gx8fK
b+S1FlRjHbgwrqwfT1+SqekebOx3aVAbYbxu9SkH5iEwVoQjbF0hWKzNzCz7AMrHl6LAHsmexF+Z
tlGd8SumAcHczQlY8HCXu9oGxYB/rpVhJyt8nXFI5q6WnWNmemua7/QT4wBCidtcnl3p4fsdREs3
5cT+veWP6Os9ZBrVGCas4UOLtNo40S+NktlLwcL+JfLK5orOPHyWWZjc9IwQVzEytSfRWNMm1ium
HYwWN+HU1ShMSrivFn8t23jaou5Q5vS+WFH6J8vSaZMSqy3XGqO+wLEtAqT1WL/WSN/MjetRh5cM
VEhzyobpxk6nYhlLENzrVZbJdeyGV2tEMG4rHK04OFnZYsqcjyIRzmeD/74WVGGZXAEIDshwdf9l
mpn/6dbMi94rdRA1bdQmWxQtzslF4vlIw9dEKw3EVIYR10ustTeMp76umi26Mbr0f29Fvmlz/644
hrL1l8Xx7Zefm/c2+24fQpLF8kO/Vse+/RMLEpSzy0ZPp9Dln35diHwrnG1qZseDWLGwKn4T1lom
xbFJOq3DRAGe3h+jAPR/Ugzjnv6hGEbXQq1p0YlSlNv8Yt8Xw7nZazoBzurEbMNX8XnOGsPgLjKt
Op3KE1hua0JsBpUxRqOB74dwsmx4tL3GObRzFz7khRfOq5Jf/0xz6VxQVzinETgMTAIIT5Bq6OIY
nDZYaOekf7XaooAj79bpWjEo2/qdl9waMPA4GZsIK5uajY0E+xfgHzZvu6iwiTTU662uvOKaZXp5
7Yahv/fJW8NxAnHpGV7CcFzwtv1qhC36ioYNNLseaxCVYM/cs6kp7hujQ9eYzYcWLjz2Jje6OrU9
3+sib+4X1vKWsbVzmcNu3GiDyRxDUhWOAN8D5YhxY8UWy+sEreVjj/343XWLmqyyKkRuNcPeqXmL
Xx3XiV/qIuungANFrs1IGVs/dqn+7Dq+t0cn3SjdUjyrejmemmjgLV+3T6zY4dlQgGJytqgoA92U
82PZ0Q/rYvw5G0cmKabKOAQ0lZzqpEwzHIF2+4lIAEqAmu/wKc/S4tYbVMx0OJ6PTcGKdxVT869z
5bkL6gePY0qU7tXw23Sv5dEF+0y6hReSgcWwMSMA5dzrQ0U5EZf9qdQEQSiicLxVB3X8gZOx32ag
qIIOndDFw/e3n9hGn91aH04ciNOejbL5jgS6OuJi7R7Ie8lHjkEt25SGxCrdxMA0Co6kM5ggnUGC
q61BFJd3BOyZD91kdW8gXvKvE8qDR0P1yTLuLi9Fa2u3ZuJCbda7V66VnAK2wT5Hrle8mk2itsKT
5brkrEY8nMGn020NMkczftRD215QLoHqGrsx8E2V1KuUGwcZG7rbz1AdekbejcBFr80mtPkRI+TG
orq4K1ulE6Lr1x3A02JeFXqFdwg8In5H610Zyrv5xuqFTiNvrUZEQV/qmEeIFw/iNhq3oyDPdaMo
fk9yBiCVR9Lb8wrNv6RsFa+6ZCqSZNF8yRBUSdLOQu0z5jevWIUR+5dVPTg47dED9DfMrlzOrzg+
JvSVK9aJ6XqhHb3iO9NfmjEdTw4bs01stf05caWNcFrW6q7RovmtZtdgo0OR4w0J69Ej6e/2xUPk
TdsU7ZRyy2sCDvwepaWxyWyzQ0OlZgwiQpTuygZFMK9iiPxrp+3cbNUOpTYQZu3wkk7TENGpaJi3
8XJegXhgdk8FQJeLgqp45hiR1DXodsuo1jeqL2zWg1I/u7FARoOEVwaUWyysoMRciqiILk1sGWun
dsxPeZKjCeLZHl9aFn1Ikrx+enCczIwCssY0AihFvKe+LNiUKqbchUZ4W6C02lbbEg00kHoT5oRm
k7V5qyHaenYFm13WlhWbT6uuQ06SBFnbXFQfzBz1pUYtxrM5uwyeUX8nGXkDSnuOVEuMUwr3N2Rk
EI3wOEVKyl1KCuR2xOMCi8CT4x1LIfHStGHZB5iQGllvc6ey9fHMvttj50JGXYGeYktlEhV+EA2T
40UIQYkmewhxR03OU+QW7Ig6k3Ey2A4QvOVxlgasl6DzIGXItaWMbHho0jHyPlsR/SITMTfXB/up
AGhVuxtPYmPdan3fpR8TYw6RIYdnYcOLi5X/v4dkf1cHmLgd/mpIdvtFvX98XwX88iO/zcgEMzKG
xyagVaiz1h9AV8hu/vu9j9pBd01gyIZlQ6gUFAu/GWxs/sl2PG5IxmjfSoLf3ES/qqb+Kq3+z2Ar
B3kNH4PQBhQrMq8fpExxZ42qbKR5dsPWfZ4Gy6ZbEuBl7DnXmR2TMYz5rTqigqrFqhI1IIIZPgIQ
xnzXG219YgXQG68kt2S3lZs38U0N6wGSkKw5NnqK7GdTWeq1y8hs7KKJ80QCAA585fE6lF2Kuc6J
S9Joh0nc92ZbvZUqVJcZduIYkJe79P9z40KaQki6TWAA7N0mxaLWZOTZunLqdo7Pr7iSMS+0IIrg
2a0JQCSKY5pcZxuPmF326DLmfk0IB1HMPfLSFRbZ7KNG53lJIlsV6P2L8RKG9Fkr5vj87YUssISQ
qpK5h2pqLEYromfgxLPKv5otHIgjlOoJZ4ldTwfySmBnFMU04tThF4QjGrK5X/EgF+adgV35zrfS
6H5OM3Wpc3RzKVbTNURWivuwrQj4HBp3X/h5WQepVc3RHlodLiWvZ2dFsDK4n7OZGU+kf3XuLLG/
6FVX70NhJ/2uCA2M0Tv0b1m0dRuQ1vqalJGGlVNWeuOtSTBEKQJaQO1gtaIibFlGNegPlmBeWSLc
QAaQc9jK3GrNe5VB02yYpbLCtRPkGbdZrSyfwI08aXwkf0ACthx7XrTqTYxPEayZOA2Zk0zalq5c
EIdqt7DKuZi9crtTS/3CYhjXkFvt9XYQ4Y3R4A5e11arlhvHnfcz6lV8GGNKiG9WOEOujl3X91K/
FVORdiawr7ZVyB9WxHoPrXiNGGga8xuH61Q2H91QdwXeQ2JU8vDu3wfe/6rxQRtF5/A/y8Fuvwz/
On8Zk8/Vd27CX37st0NPX9oYC+6sv8CXvzv0dMb/SCgxGxIAuMjBfj8DTZcfggnoe6wZXHdRfP1+
BoqfTCoL2iXCLnQDfPQ/6YXsHySWOpGYFi9h0tVpsEhk+0ELVjM1noeoTE8NXtTp3WJqCavZcjtr
o2M7KZlcDM2QTvuEOI1CO1RGDF5iiTAt92Bu9R0C5emjQelNBahLOxgpHOabkWTXL3WTu2sKOKeZ
633ZRdDNwMXkw2Q9IKidWRcvAg6DQWCOIwwy6AS+zd5wD6cxUIdE69w7VbElNTfS6YCNPZglTLrA
GVSnv8G5zBOWx8QiAQvF7l4Wx8TThoDcWQ0tPnNBgm+i2c7G+OSwKpXeA/vXeSG46YQ2YDHHYI3W
BB9A0T62yGzFxqOMz/WXpHa7ud+VUnkGObR6AfyQlMYMC7Zef461ttm6tZyutpGXhFFNQ8qPOpM2
f5Il4vXzvx/A/+UD6Ii/ewDfqib74fFbfujXx88VP1EmGOifkNL+Ehr42+TB9X9y0TFbvPh/2b5R
Z/yqxbSoM5aHgqmEK5YBBMfAryWIpf/fwDWpn/64lbMAziMERcrNPAImt/PD0yeUUytdj6qDgguL
kKaM7IuJCOF2zod/GGvx7bOodxET06bhKl4Ux3/YACreQqQsiPLgmqRWzWqCct+b/vPEFThhjPw7
zviPCmb+NlDfBvtQdp7+nzjjzUKIlJ7O5xVLCNugS7SgUDpJ0BjJYSi7EO+NieLqEQCO8fiH++DX
Wu9fUCSvVVJ27X/+xw9pE8sfa+sY8OHQOy6ggh/+2FrT27FqcabORIJ9FHnByZML5Z0mMUNRC2f/
mbjxv/uTl3rxj8La5VO5WqYFAJ+Ayh9F213LYmjwXCyjBULYDC3AB8F6cML9hawc/WOWOxQWwU3K
xzFSozr/sYBNdQ3uRdv4+1gLqxuXmoSqtWMh65mkAIbKefvry/pjaqbF+cvIjNxJ3+fiskj+/iaa
WkEBHI5q31djndE1hlCs55kBOaJLi9iCqU/ErZeTlulOmbjHy1k+l1K6A/KFbCbV3m3de+iiRr9q
lN1DAZRxexKjP75Ohvc3d4Ht/uk+cGkhDJ59i2+Th/2H37fE90HofNfvbZc18KNG6np400Y5o7Wo
WuywdSSGoyDqMye6sbPFI8/gdL9Ewu3R2TrOMeHFcMCfYr9HZts4q9hBSrRqQ7Rf35IiUOoSk650
g5w7bM3itoD9VcBqW+Ir6BEw5mtNAohiMkjPYkAhbrXGJQGjx6t0I7VpvBcdo7Qw8YFjz42q7J89
ZQK15LU5qg3iGCO9acxFRcwp4awTYtb9PURy7QXEpE9oe2M03HJhWpu4e9qJEGFSz2IhvnCXjri8
BNulEe+Zr6y7sZyGU6nHhD5g3RxWyrewB307CBpG9swaFDh6Dffn1c/qxiOtrpZvfWoACmh087BA
qKGtKDRxHtFzV51EdJS+Nby0AGPnMixo7HevIZn0F/x4oUJCChmj3GvYtx/trvfWyZyAWfdtoyRz
zB/fkBTxDkcDwZb4W+hgbzX8pRh52UDlLR/IuCJ8BsoEBr9nO/Oe91zHb+zxsLHEY0/g2/3s1f7z
UBMD6mjw35OI0UWNldrcwgOAA+6PWixXrQrH+1/u1TiNwBjEZjIwO8pGypC0WhwWNn+sMSnZ7tqB
WLiAlI4sPvpumBSHJem06FaOAX9o02ELe4nV4D97kvN0zaaRlKACL4mzUqVjvVetB9s+kjz8rLxP
/tT4zzIvCO1CJM2dgSAJ2iqOduAjS26rKavxis4YyrtyDC4pT7d8G2lmiiCqSMnZql9yN4FIHlBr
IYQfQM/dJwNh8qy3yC74dv2tsbMRKPwXe2e25baRZdEvghcQmB+bM5mjmIOUesFKOS3MMxAB4Ot7
B9OqlmSX3X73g1XLZWWSBIGIuPees0/gbJPc9zdhAGB+3VaheXv5O0MUAbohJIB1Y0kOBp/1Q+IP
cqPiMNyNbc8NjFwg2HhkujWHvs+i6ArztNmsZa9GYDxTEEJWZEhnMxO3zZG2N5PE26H1eug4QZmL
6QEph8mAJmI8JXcFY2nNUNSDc1B35lFZg09ybgwsNjn1PbzX/WyOmdq0MdDzc9NULsqq2nWh6Cbj
EF2LJZwx5gKXk7PRyrViSp3eKzxeispNzsm+B4e/7wXOuNWCaw8tqWSoRL4XQyLUbdj3Hhs7SrZT
ilQ5qsJ5F+LJbbWiRdktpKkgs2/doMZJKtUhCufpakD08ejh5L7k0/C1G/Ot4+Ye2QqJ9alH/7dp
ktlbYVW2gLIlw1klLVX0gI3v8+DkCFcSu1c2SM10upK+IQ9OgKt3NZooQlZmvdwG3Ri/tT3Lplem
/qlKE++2MStk4OPizNe0C0uatpMOJyfzj1F0swxvYZrowDJjjNMNN3cIfGGY0PE7skdt4/vRs131
Q7WxDOcJzpDBKK59rSwf4GrBgObQKpsl2/J10GVn6jCkOUdDn5DhiygTyO2ZbY57WRCZSWy4EbFL
L6RhYX8jds4awmcNosw0TAOkvCvldL6EqmlKx23jWM3LDLymQH+rXqeaBmSGbvCqrEUOe8HMPmbd
woN1cVBEJsLd1CfJM2hCrA0hyckbttH60UOri3yXQEM+RrwjHDFwcUUuzAaXvrE+l51hLMclccbg
aJfo5wmxbHrm74grUZZgtPkCCcn1tijlTkXYRNfKaOJ7nLAJuRLho58k7XMxdK9zOenVP7WeIRON
mwxKwe0UZqzzbmOlp7BuxOfRiEa1Lkh4vWlC5T8g6cqpbqQ6uoyT5AZ9J5TfxPJpfdRdsAsrUd1N
o5jG3YJ5sUyCZlNPPW1iWTKFdpgh+PSmHVeuSjuqbivfcL4Uls3fb9ixuic3CUX0JQxUSl5N20T1
boHeXKBVxR2BUSE3rmlIjFy6ErH5gr7g0+wH9SF1Kny0iW1C7kZJ6lvQNNeziPoXoGacRZrBDa5t
hY04tyRfa4u6epvC92axcIq4Y07Vz/TBsuDWmObwuSshvW2MwuvfoE6HtLx0qE/uLdw07cid0sdm
oHlo+lYa44pOR1Kjt8TareXMgjU9C/k9UvBuvCEJr3vFVwOSLGQdLEl8Au+ks+JSsAnxKsl1Tt5k
xyHQxCYl+FLkrPedxAmRaKcJufAwvRk0Btdhg0YtC2peOWMzKdc23s97soJ5llzE9Xt/Zh9Hz57u
7WhxXpc5Y8G/LIF+MpLDAJ5E3/rKJGhrUFVA/kmjnGs1jubeL1y8T91g9G+VjdyWcE6mfOysLenL
Bftjn7qs0+Ulw2JuUTdo5JjPiYEeIsnYl7dlXUI2kLFykogMneLid6z2bUHIkJzH6X6QnH1LVBW4
gwrcrkIJxvDIWUqH7jkAYnttdmH9ooCTJ3fC1XFGadnwWZVceMmqS2f/7LRNgX2bKhlQOhrUuM3x
DgSm9P11PDmE/+U9chp4QvMDwUjui5dYLKxzZ2TX2L+nlLJ8zHTeqxU/KmpkeKImAazOYgc96yKz
vKI2zFMzJsbXoWtxio0qnFa8Z045qeGHz2JS3BZBQR9h3YaD9Wh3SPdXcTcRodH5Drkb8ZTqK4r+
FRCqy2BtPTYBBI+yY6l6iPQ3miFEel1GnbZT9HyNhoUPazWIxezMDao7CJRFQNP1GS0w42auE0fL
B89OjfGBSACERutUJXESnIs8CD22Kgaa+IqDGCPMbs6BEFpPWcBpOd5PasAwbrkEiJs14xnTgRUL
xT/dDASsr5Q3i31phJxBfHghp9zpklu7HJBEE++95R+awyg4T0W2NDd8/e25DlhZcpkYnyYjTE/G
EGtRfcLWMwflIYYys5on8JXFqFw+R+ttKhPNr+mHV87cR+uWZmkcsKTbUMB2lhkTaLNYiKwZtRxr
ybQ0HgrrXJFkTIwCi8Qqk6AUyAUaVoNX5l8JjEGSJevoEJKpTdAutqENT6ACUFp9rbr2K/D3u3By
1JH7moPB2Jp3IbaBO7ec5UYyxvP6uTxMo9tuORtHD5M3zruMTXSTtYnaTo5zhwnFuYFiU33g22Zf
rqbixM5X7h1mnsADbKRhpbeNw+IGswYjXC7VnTk38RNxJ+NLVwv7tpYwrdYE2HOAnNp9QeN348l7
u7TOnPyqrUAD9JUJl3uyaaCnKejEkEijVeWT7BAcjGz5Dd0qX4gz8gjvXNdWyaYczaLmoG1IsnPY
gfvVDFuEFSQxWSHYr1gNB3rTiM8BHtgwmG76vOAmLRNWm9TruCMXqYF+EdPQ/n7OVZYyCCcQ8a/L
KF11/FAnBtRRPkZQX1i0IH4u+zHfZyE7XnNoGKxx6EeyikUfo+D5r1/nD9UPKWw629FyKfsdCrcf
qzXyl4YxqwdQWpXHYjz6vvXY9h2+ImeyNIVOly6X5fCvX/cPpT+vi6QD2TKVqUOl+OPrUpIXyMGm
5jBlhfc6GIQ8lP1EBLfyE9Yvoq/ns4ezhJWCod7fxc/Rt/n56iLDpirmAedNXHIav2t0zH1G98Ty
6gO0a8QAGPjFI2N7KMC+js9ljs6fZtNRluiTt3ACFvfLBfh3Rvg3M0L6EIKb7L+3zJ+G1+T7bt3v
P/CfZrnuiJvcPSaNjYvR+Vu3ztLDQ56VkFuZrg7u5f/r1jEw1HNCnqn/tOkuDXRa6FpS7tIAEv8o
A+fS1vjugeXhYUTI7BK/NL0s8uR+vKFrtqyknoP5BlydgS4xwJ457xjTcA4uaWahVWF/k3HcXEG7
wIs6z3h4dDrVJdGxawncxTJCuhYY8i02OoIH59m9LwkmM+1VXUwppGFa7SYChENZek6kzoY/T4zD
RoaFofOURFNYNoexRADkxUoi3DCLyLgLS0eWp7rLMPisBZrp4KvdICUcD4oW2SSPyPesNDpGPsRa
itiglQ+N5CI/GFXtozqCxu6QeKG65Ypr6diAHJg9mrxssoobTborRUySjbPMwxl9DcNHGu+3BJ2R
o+qLxQYV7kWPVSmSx2Wo7QMfqoYbMhpfmO+lj7TUOwj7ZZJ9AK1C869rj1BsYgi10fhKwxIxf4+u
A91BR1MChso6rCUWRgr2BYfOKcOc5aKCWHIFkkEpU7ZX9PH1SC/T470kzhnsTSh4ED7nRjw/GLM1
MgM0SVTDgYm3Wvh7gQJ+3Mv3uSFba2Rxli5zQhKms0foQXfTTPDp+BbgWIlSHv9dEf5/PXzP+use
PsfvP2cqYKfRP/qtk+/+QuPFA1rguYBdLtOyb1AFvDJspEhQCZ7SUBT2o987+bb3CwoTerJugBiP
H+PJ/SYmsH/hr1psFXbovlt2/oGYwDd/7uWjaKBsga3giYDkU1+naH237fhaBN4VaMyA9+hqIdRQ
Q8zD1OlCdgiiBtmYNSlNfgIHH06vc6REDKFFLz1iVaFgz+4wqZf5tnbruEWrVltkQzS0kM2VSRvh
rUwp3RAuOke4M9Zt7RbOcXBgV2OWydoXePf2UaYWRwqVMdHmUA8JB4kjlVISIS3Q3ajGXNiCCYbR
vaPKCq4tnv/X985lqJN76ir2vBUW+6DZi8JPui2lpv6RS7ZhjojsXrQ0AEYkRrQ1Gx1oPvTBdI7B
+j9f1rYOkvIxynWMpd1MPomDosprEKBdHYA29vu3PjAtclh0w9FKKgPjH9DodePgKJkJNRjX+ahP
Rk2oW2lCxESyWrb1qGeZr74g/7CujfFgy8R+WhQ1X4W/+dDbJsWmV/bWbSxaPj+klug58wp+dUsx
gvyeoh7HAQaPt6xLuQKVAz6LJF7OApFuYk92x1+7nI5Kek+vc6yLmDHmDbiW4t0qUhbuTTtGlB0l
dD5H20MYhwZjOneOjpINcpuUz8zU4ItLBTkq0771HED/VeJTQeTUXNChrFWnUkIjolQe7Zqky0oX
8hyf9fWE6a1r46mkC8p9zf/z/oUWLGlAplPCU8Wov+FLDclX2vefPPKkJ6q5iEbkRG5luQE/l6cf
6HnzEWoY0lioqU1I/OgLmi/ENXJdVGZQk72nRjKYNVw8Fz5dJuQELokkeZkgs/N6og+LcjEg26vl
axLhE1uZsmJ4VKgzbl53N8PadNbknhEjJvrsg49iwoFT1xrrxirFY0XJ8nLpDtVuyY2eT84Y7SgK
+E1LJPiToyHvLdE3EbLI6T7BN44ofpDcDaLr+WZDe/Dtd+wG477RuSl8nyM7vDpuPkNQDUeS8fTK
V83wBu0H5Aa8M+s2gfupNn448QXXjKTIxAxjSvk8a6i4K3DjjN5CEOlbmu/cbxaP5XXdcK49kLhm
HzUFwcZrYPO+8bFSvZZskfQ/SYgh1qbkjomskYRR6qp4ywmB707q+4TeNr1zXeYH9sAUwQUtGFg9
v2xoTVylLt458Bu01aQM2Ylpm0FMj54vt/Clqp7zvr6q9cOuPQAvkUejTeE8G9dKZxFf0pzLhVmE
kyB13ZGvHT6/d150SqS9bopAt8z1qOG9Brg8EiONlT2pE1y8S1WEMsU+Mt9u39OPW5fdeuONnvXo
qDp6NvSwYdXQNqtXWQvOo+h8Hk6vJpt4EUFKOIILi0KlJR/HBO2R9hNfqNbn8jyYJjeYYfOQ9znR
OdAiaNhfmkEzia1ixeTGPvpJHV6rugivl5bYjdWQzvyGmjgqWgUwJAlX8PvEvs8uqbhGh/VsO8RL
uDEJdD54bmcC8NXNqXYyaMUlaLimOuf+sSf0xruln8dkS14TTxjDEt4QjY3pXAqsROe5n7A7ZhzM
0rmlU4Sd6JyHLM9BlRuc1qyC3wPI2znmOaVgNrBkmCYd0cFtRq4gnZpzw41O4F2Sty+5GbWH0Orj
fTQk4vEybfVQPUS7IKHt+dATAe1QYbNE2gsfeMpz7igjFHxRBfE9j5G5LM0prn1aI3ZVFsmJ0xGo
fnNJ96Mj9EFT0T4qUh0bngqWZotUeXsdUQLKFcHGfK1dX7ivpgp5wqfKouobyVglOk0fkToCkLSo
l/vFAnCwrQkcf1FAID2Yxa11m8KqfSwZ2nZAFZo42spQV49kfdQzVkVdJYs46t/iHGNUmrjc3WA4
HzE10iwEPZddOdh0DqOlBeyXe94RuEpgg/KZyfrQ9//oe4BsU0kINCd4Pqeplz2prHbAgIlkAwpk
z/pGZyjYFDAIuB/DmXTXpg3CZ5C1fJHvS1rWW5T4dIG4ldyIZvoxC/oWdxZg1g5NvWHdOx5PV1Hk
YcbRlctrU4lenrhSBs6zqoYJdHDrdsnusrLWdUL/TiVB+2ylBD48qzie848uqnhAGI5epSyp0r2T
DO4r5BxmXmNbfrCSUdBbrN6qZAqPXdPozaA19eYMohrUJK2yW6hILGRIbnmCgzpogHgkUJXp7M3J
fGD5sUu1seKRI8QqJiXGWnv1El6VNPPhS/oRfequT8Piw5KhpjbTwg+wkRvxM1spudUDbZwTSZ08
NbmekKHQQXhIZE7KNEQJ1O6Yj7y3uiqf69jqTqgMR1OtZowznEPs7pFiGFSx3oiIVCseEYw3V+wx
wT2KaDPi2ZU2gF6CDlvLGm6ZFddXMN9jUibj5Cn1W2Y2hGZ/bgexNUTdIn0L3XU3+GvTh3OsVmNp
lYY6DMN87JOxIZgt7Mro3kxgXYTh8LFCbN80fbszPB9wjiNXWemfI5Si5seZfrDBPlFD1j5S6JSs
qthoKTG9zcIMSmwaNAYb4YmFDD2GufHKa51s3dSiPIAmAgeUOg05cU5u7/JKSBD+EMzNkbwFlyBR
gqJ8BdxEVIx0drNHCXIIuS27dUx2wMTlT8Ir6AjLXTAN/qnPQra5dMIQMRkNIY3KenIsCbYUI9Vd
Ck3o5IuIu9eiB+YlARbVIGuo2pqJgWvuj1dE9CAIpwlmr3rDnV4Lp86eZr98IpO4La6Ltnc+tDmp
gMbQq2DtoAqluWfLr/3chV+SADBtrwBiLtxk25aQtE3QzR0BaBmGBtnKzTwN5Gkh0Mb07GCeQGCa
3QQdCJYbrpf3lg1BtVtGjCPwBM1tnKqnMIRxmgP13vuR+sysdO2mmf8F4uR8Tlw4LxbxSDs797MV
0UPdhx4SHcefCnTCVE6/ZqN4NEgsxWXY9zdBmiwfgJ+769ofy11N6tA+CqV/3YQpNWfbP7bhiA+9
8zgZbfuyrUGDRLqKgzniqqTZxpwbToBIrBMyBwMSfd0f83B0rmsbBCwXrdrKvHVpU5IUMbVtsDWI
7mLg4BmkR5b5PY6ejc+pk6rdumMTmDnyEcBBrLh3LMjN+hCTCmRXdnUQqLr2gd4h7JkQySkmbxH8
PmgnmFUvPeL+TdZ0IQZY98OYkhQJ39w8510WXNdzMTzhwjau57LBD2gEPj+nOLt+GWQBFChCqnli
QNdCoxzqT5nGRjL6KGXK/c1MDPpKADLNNm5NryWbFuEyNB9nN/qkO2V1XuIz9f1XuA90lnVv3wJU
s5Zd1+8Mn9tmNfsK2+cyjHszypO1i2pgzeIfbxY4qcSsJsNRVu5bk8TOVsCXX1uNWejVyjrOGIVf
o45MjA0C4OkTJ+Itp+uOk2BqVps5N/Pt0DreY9SyorDyd+U2rS2GqqnwkbNikCfccN70YiYUUpFn
BxcMsNmqsUfSGllIaL61m8E1zyTKFRbA1KKbOYuTtJOdU7A4pCplpbauL72E76RRT4mGPi0B+CdI
W+RrxUmEUq/WgKjBAxWFDzP1DgHI8Wcj70XAthcJjwwzEFMdPoJOQ6cQHtY3ac9zkWLTfm5QbR8X
jakity3fLRpdBUWcf818fIUIm59UDMxrw6BRA6/Sd/xVfmFhEbgcXzPEv000KEuHcV5hrr3xcvhO
bF7RQ6nBWqHqgXTQ44mwUrWavdVfOFxlTlDsyWgvgC5WrRDfla3BXdmF4hVTuKEfvtC9Gg36mi7M
r+jC/4p+h4GpWaPB3AsnzH+HhokLQSx+x4nhEhrtFwzP7Lo68dYjHy+wEUSryC2vWgYo7S4nfwB4
pFsih5CdYPDnjpxBMYJz2qpUz0HEkw57U8pAaT6ZWiw1C2BNTHiAurTEOiAK/dYufc/5+BO11s/9
Ykpnl8JeUEALnzJa//fvSucxiejCD2kGuywkEL6sa3v6uDggYz45M+oiwu9CTiM1kgDigVTO5vtd
E/JP3sAfAaBIxLAo8kb8wOZd/NSxVoln1YsY4oM7oRhCHNAzhRlDKxK3FlrVmMNm1OxTO03iq6GJ
lgpFah/dxtVgPQbmaN06qDPkexf5n1wWdHNoAzm2e84f5GSVPUZ1ghH9UBkc/SCAA7CbUgJ3OZFF
xXqAHVFuxhIy1MaQcfN3Wi/d1Pyu6akvBi/v6X84guPX+PFbqWY/B92NFN+dC0qhzGpnQPF9G5QZ
X0gyu6R+2iqwH3M/Mo6WPn5XDvj7K8k4Utw53izzZWUSWp8cBl1BNy1C468XgY+qNBnyH3+JCMAs
Bit0/9Ge/Cy/k2GcGrYRFESMSqgR6DfGXsvOGg5NqI3aNUJfIAZT375ipJjP7UAftk2o5dN66s4l
zda/eUe65/PjJaTHqj0AqDxti234x0touK2xjJwbiPkyODZedEkDLannnhYP9MHL+FkJ0b8hYbOP
jaS+qBTCqb0FsRlMUN/oGowr+9dvzP6zN6bxMqBumUD9YUbiI+Xpyq5NDjDqOKHGACE16V3hwpg4
Fdl99QBZJHCOc60nvBPi7/wkHSHPoyMJfLmInkxzplomMoNzsTVQxhopRRSNYo7vqVZfFZFm2HW6
14P2iCfbICeKoykzcFLAaAy+vRelaamm87joLkA1N/TGIy2Oktky3etz3GtaAeCtFkBR+Qq2ExXQ
X18O8fOgDD29L4CbW/QNHC/8WS6aWEabzqhz9nbisgaKekGUFECv456ZePcX9Rb6RFiVldDKlalM
eFt02ZeHKfS4WrFN/sraXQDTZbhIWF4dwZ8TOJaYJHFKSlvouZMi8A2TukK4c6hjOmBrXIsy3saE
Uh6WWYtFXYGnFQvozAATBHP5dvmw/86m/mY2pXcXlrD/Ppu6A8r//Wzq9x/4vf8cmL+4LIimKUw0
pQCeaE3/X/85YP7EyoNHgFVTG9u+KcmtX+gICxZRC6MZBgsexG/95+AXbUDnlrMF5zktyP4H/Wfr
5/azT1QUulxXC9ZRvP6szI2UEZPN5LqAbs0m2ohsyQniaaIT/ncQerPbfwztjESmjprHUlN0Cgq0
XGFvTk9uRWPY8bL+I5SX/mPMOHr73ZX8kw325x2edydMPj5vkLa+9/NCGI5BF1kqdAByOvWrS5TU
PfSISoe+sy62mJj2YWOS5NYAif2bfYH9+6dlGHS8iwicmYHpB95lPvD9+QKnFK3xMW2PURx9KtuI
/oMa0/AmD7va23iN61/DBa88LpPnX01OmD6Rg55+npZqefPHnlKqWWb7FBeY/3LwicRkdyPgwbb2
Pvgou+Y1NFv3GKlyuLYau9k5ZkMKMQm6KN5LeFvo8sq7RMwoKMl4sTCgcDpcKZR6m3FcMN0GKGva
lY0SmHXPEy+QO8inpuW2YtlD2o1wbAuWejwn4B2ppJxK42DtIN/FCLiSNbN+ivvUMT8aXWegGvYf
Rwi/BVVjy7Lje01FSCsHCAPWLSKc2paHmeV4nWP/XmVUDlhpfMaKoDQIvm8SwqBKMc2f4M+h8ANt
al27KotQJc/Dx4A4SLgAZkHVYVqJDgMig/wQ2Pm8I7HY20+hSCm0caqBFRHtWZd5HxD6pdYmi1vM
O7XpcZ7zzW4T0C7ZqhE/+05iB8B/zKOERD+IJyhBrYc+gk7LozXWCXFyvhqPOvOKMEBRDecJDH6y
tmwFUgjMobmjbRUFqyoaaMOvXI/+z9aJF53S2tHoiONUKNiJlCW04sjsbYi9PLhSCDJVHI7uynU/
+dkcbBPXq+7BZE87JjgQjkY8nisHMioSdnOydmaWdbtuUC7zCmHsaYMi4kyE3OWgccNBwvDD2XrE
fFKeF8TE6GTrMTstWZBtAnfwX9HbNoelNJdtWDTDYU67etkNHEFRw2UYopFGoOJdy7bqNXrWAosT
TKcwsJB2ZmB+A5XoLAvfTX5zGIneWeRJu6u08svf2Ol0KuzS2qvWTeFgh9CjCCWXi2uvPJ8k+A3P
3gOyUPSuhGOOSMGyiGn2AwHr6dSsWr+q5TpiJBKvMwjX1iqAY/BWZWzMYBG6bC/MWr3RDi11vH0C
zGXVYJYybyCXdemrTIuC2PSKPfCu7+HTL+NiH2EzZfKTVqSH1zM4nNcFqdBIZNM4dTwVrTH8WkVj
BtA0HNpkDVLbSbfD2FXGFuDpfIPCupoxY/mDtR0lR+KH2Qbcf5hli+bMiCrdE6y6Mt50I5rrzwwA
MJUR+a7Ta2a3oo+jcvOw0AhiKwAA2iUqbTYtTazXvub4pc9c3OqTWR/pu+dnxuF6MaQ/hwk3re6y
ZSSVaISBDewg5NU6/dnmJHIfumiBpN66faTPRk7/cUi9DNBAKnn3U4zBE+Dwckhr1dBKcNHzSXgU
q9CVtBoSxYO87WlEGeiCp/GLmXWjSZ545xJnFtHvRwfe1K80dUN3Q19xQbjMUh7yyens0HPZDlnA
Opobg7ydUrE8F71tEEGTK3sBsTVFhJnCK3Uca351x5Fi/xQQVsz/5Ci+He4jcvCcDIvzouSnKp6K
FMok/IDXcR5Kbp1u6a/qDo5t21u8Y2rU2tgpYFaZ5hQ0+xbmxR0zIBTdxLUKZPxQ2WmTxNQBdc2D
hb6huOvcAlAW88Xa3QR0YI+E/gyCSdKQlNcltgiQhLwD7l1oGUf61oG8dVooDxQabjRuqr7zP9MP
II6Yi5OH6yImjHtTB95srujtBN0qaX31UkO6uk28OSSZy8vqVYSehMQX1AO5gnfcW8OTPSnvKOl2
uXvUzOrD6BV2sTFyJ5L7gNavs7KClAQ4UYM+cNwsAgtMGG5iy4j+Djjba0Ck9Etps4KzTkb3VxfF
P4dWAj530Iu3mahhFxTIC68dfAVX4GYSUj0XmCZDSyNiaoPG3QZTZ13Z8AWPIS0ioBN9ZDzm7DML
HzmcN6SnI2lDBOkL/Bp9D6ihFihA5sGv5n2l7JnVT3pZt2Edx4gcu85uiljw+9LuP/57cPz/SBig
S3LY+u/nxv/hxFT/CAd9/5HvVU0OTl8npAiEgsTx5Bv9CFWTPpiYbAYiCNkK/3NyvCiY+KkAnf3l
v/Aevp0ctQUYjRS/LgC9Yf2jg6MQP+nlzDCgZLZwyglkVOAZfhI3la3fM6/z1DXQRAa2Gp9PMGBF
7eHV5hXhStoDm707YnN4t4BX8Hxgls0vxlnx7qIlxpRTY4EOCY7l2n/326Ye1HOPZHgo+harmJoc
wo9tRdlT4b84ZIZSRrKu3hU33YhPj6KHw0iF378qZrT/UqYkHYSAblCeZ9OpNkppHgFTzjezE0WP
md02p8rwPmGQkHtVSz9em1O4CWHLXF+g4IybR2vlurl4TKBrV+sU8bKxCks9zw86ZkO4PxgQF0SL
1yuvwE+z5JLxWSMigENDL29SU+sWRTLAY+gA9ODoo21f7KtJkoImu4I41rBOj14Zt/4tgwwJVwhE
/b41DBrTnuY0DBdkg8HUfp1ojkOjiQ7ZBe7gX0APlUN26hq/lETnHVUvg2ZCqAseotakiAQAAArg
C0Ci1yyJXlMlMreFL9E583O01L637uK2mVhYgwlqc+fyQZ0LoyIqsvZauYT+9QIUtmMRbE8AJlyL
3uoYvdb0Wn3HV1tmwTT44F25R9x9/jPRYtO1GBRJ22nmtMMu6TsT5QG3OtEapCR8ACBLU9moyr09
FBETK3fC5ZANPnT5DFwnhAnprziYd/UGmrW7ajxZsiHCz5tiSc6TIMJ6q5DmAlkVMt7NYsBS1MVN
466tvlBfsV6ZrwtRtzt4WdQvwOxAg5Ii9lrqNN4dQyR3jyWxebCqLrkijqP4VBM7v4pMSbObsdFw
KEjTMTeiIyO6nJmJiySCvlP7CAiSAogRzClLghEly2mW8bRN/C68m9yWzS3qxvXYOvEJu93kr2q7
zB/YLzg2uclYvJlQx4+axXkcSp/K3fWjzzwNnVxVmRV+ieCwsoX2A+zLeGjFI93O8ai6khzKQvr0
n6uofwgc+SswG2MjyS/dMMicS5xSc3qs/cbGVxlPEnAO7Zzr0iucU564wQvRSWKPwBzSpNsv0Gc5
ybL0i9KwN33UPrpO0d22gbl8AWAbbcY2np8JTykP0cJpaW0YZpitGgqArWyM/m4GcHvbuvSbOaxm
jNaE1MmEfR5sLPRDT15M9qMyQlx7RLN8HNqiBNM0RMU5dxqx7klG30t04AMb8hqJgDOuXCc3P7hJ
O67ngZS6XV1RE7CyRDAwGvxWnKuH5o4RYLjrPbP4rSLO4NiGPQTCpGU3xYCiD/O/Mup0NjbIs7UL
6O+QFWG4rh3xOqn5I+MEdw36I5w2oRSgZDet7fI9Qhlpk2b07lVvgCjn3O8iZu/eq8t/2yl/006x
eb7/clt8/G167b/vp/z+E7/viqH9C+muaO9IEPuGuPi2K5reL9y5OMfpZOh96Qc9H3py/hMtcQd3
eUgn7/ddUbi/0Ct36XyAB7psmf+on0IX5seuAeo1l1FE6AvHYs3jtX5s3pqDYci2rrEqUgB+lIbj
r/pi/jWYRHG70DHcJgZE16ms87Ovght6tVQ3Mmsfmtp4YN7Sn8bZA1MXEC3o1KNxnCPbi/ayzpL7
sWqNV/T4NQmUtdliCoxYCGiexP094N3Z/uA4KZvtyiATwD/Clg7EbegsZv3UM4DFeWfkS23vySFs
mpug6Zivr03EWaBw85CH0FlFUZ45TLlik2CEBsVI+1QEKATo7yIqsVjLJg9WoIjCYesnJqGOSeGI
5jQ4pFczoYacZ5qriakewpgSvPXJr2fx7Mxxj/N7qa3aXQ9ONAX7QPiwk8mVdk2CCebUzx6j2TAw
d1s+AtsNLs76Naui4C32shhRpCBMqNWLrymZUjGgMx/oVYAOHHgL/T6fanGFnnPpmYSGyVWUWaRA
qIFybCcpvOV2IeA12AR1Rh5ojUG2SgdsT5U9cKKYgq0yA/dllviDGIAlAAvTh5iKlC9rzG5aoP+H
TKjnrE7tfTYoAnHLMD7kKqbEb8s4+ZhOKUKlmVxa/GQ3tdNdJVjCPvZxWa3hJ93b5ZTQqpYhiVKx
9+swRQrrm3phNEykDuVhPtnHeMqfJzmADA+tDOq08yVO625rE1b4APsEygqEpD2ZQshZqlr3tdUe
V6m/C0S1F2F4lkv67BXiK2Fkw9XS12oV5gSXU+Gsy3F4qcv+VMq6OuQDVSw9+820lOS4z43H0mpa
6DSW+yQuawjS+bOWaW5GkhK2eSl/89LKuym9JbpXYY2b3aTyDEe6Vb0dbXISCfaOdNCmLBxFMtvj
ECandYywlPADyphoLLqbYFBii2DcPPp1mu6qaXFXmHGS9cKI6Es6CrkvpZt+CfDXniaQuNumdY0z
5xeHfTH+jfZCfeca4HSHdHqoyrnYI99Iiato0kNFtOZqTFGfU+IzaKrccTdAsTmyLiS7jtHlDkYm
SQ+JEe6lp36DO006dDLUm4i1Y5XHY1qB5E2/1LaOUXErgjpj3MihWfYb5ovlqq8G5tWLgcnTlMWW
MR/KSDE9Wm5lruCPPxtFdFwWzMRl37QrdzA+khRsEio9ZaekdWkCNE761R7d7vO4gJq0BmQdygEU
KFtPW9PM/LqU+Xjl4XrE1d0F7Qb1iPG1HrzKJteCwz2BlwHB110myYPAhmocRG6O5xmBkf9QOHlz
jycC1j5HkPS2CYS3IyQm2Eag1In+wbP32HvlsB6Y1MYcz2pxqkbwVOvZHng1biwmcEQ5/zoWLUbC
SMp7AFOEVktuiziUBZ2daZrf2oZFdRv7znyipkcLwdlThfuBW2siLN4zpzXoEFd3JNXw1eK0nK5i
FZEVN41j8hUGImJPTIwtPTKzbdStCNz+BSsEbY5V4iR0nGVpXiVVWO5VGjTrpDXEHgs0nyxXoCIy
b48EkFViUgLrITk7rg3gDCCotuq09jYKFwKi44hDSbB8mujUPwMBJhs9M155pD6KJTU5LwGCL1vS
r4zWuc1MksO7AnpCZaRvAL+7TSqa9Lnssv9l70yWI0fOIP0q8wLRFtiBK5A7M0kmd9YFxmIVse9L
AHj6+cBWaySZjUy669bW3cliZSZi+d39c+7UTH2Ti97Oo4YRY6E+VCu0e8KGz02uZy4pZIMiMDOv
TprX73B7j2fO/fWDaXjikVSb86GT/NxEmUdmrPBaTjIRVcM+EQV6BrDU7eZ8pn87nKttH/Y0JfV9
f5t3cQUMMmGCC4F2365PLSMHG5MMxqqwwfFH6VdM9nS8pyY6wZHYHZQmY52+afjzjbtgdQjt8srN
/70cKutA+sP7bPXu6kxmrLgTMNg13B47cFowoZViqxvj0cw1Fyo89RB+r9X9V1gR901FL25mJpu4
igaNLCIMGEIqnFUJIZKb0FgP3Pk2UW52twg5XuaE82I5D+SeS0xMU8eJfXT0bxBCtI89c/Kl0iEt
pOng11q7h0XRsgb3F4KGcJKMefY9WDFYAafy2GdcBWzVWj4MjofBXXQ/c6nRo8OVa9dQeYdmmvYC
RvuxlWMYMOCUDLK94nOuK0h8a9Bw0ITYUEOMN6eoCO4B1OqevCQFUu5mM4C13NvAjzgCPUUEFvXX
1DjPxOyr7eKpYSe7Ggv0DPNWmACt43KKd8NQTCeRNb9Qry9UtAw32pQzhFZrU5PulHc6J5Mzo/Fq
W8qZ1uOklwRaLPsgLAd4ac3gHihngrsGo45w+TsPWUpuu8hY7xr7x7KAQijJ1AJn6H/oVZbdWHWI
ZQpeKIgEhlv1nGpnvgMAKBIzDlSWfTGf8nZTvfwgvcZQc6GLyk9nK7zAmwvpH8NGxMYf/SR8owJJ
qP0+pPAjiEetu1WmO7K567Vvy4jhmPVFS9Nvs0/yXW5xYBgn87VgZgqztiMQ7/KjltYkeUBd1VeL
5ZR6nDTbmCyi8EVUfE/wIL16elUfpasvZ5AgvA1O9mMoQlI3I08Xq9T46iIeB2ZvPCbMAUhHYfRJ
J5d13U7yn0zvdRSGuToOZmHv0tGh9Rrg2I74XnHWNV1t+5m65dGYf3ZxOPsj4RBfefwO1FVkW0nR
1AsAhuU+A5vIG7oQCfdjh2YL3rCaX3/ss/Sdxz7rKUIr3afGsXitIedHdJkjiFkViNyLrgM3zHuL
+9u7k9qPhBpVAPv+1tSr7gBDIzK4i6T1ltEcbzR9iOYzzX5gxizGmnPvbs0ltPWggYO+8mNx2NKO
goqB6VQD2qFTWDeV1NLxOfs60ai7UVv6g1wm+r4ny/2hsk6+M/b9TOuwv1ukIcAlj/F4SOveIJdr
j0TDU6pH0JT6kRvnHHh4FyFYWBbfCFk8YIm1HrAHdTJg1RQcMXSuY+TQ8q+uNWhm4UGN+EyJbK5O
sdbeA0e1eGRKZuwHcmOAe7Hm2ps5Mh7rBHa908szA6j0DTiy/AnC9pQrHFibtIqjoImMX9AALKrr
Ev1Ti1JRBAuqeoYjbJiONf4Fqq4zsPybiW6GT0llwqauhu5xUWS/QhbPCzmEfI9r8H6xy5uQKbBD
+FivpoMmFjotRnt0foUgYYNY7xwSylbyatWtedHoot+0hcq3VmLUWDvpSN+0DT2MVW9UD61hkiGb
eStuiUDgoZVhRca7rweccK3bFxvKNue70k3yPf7XdBc6qt8hzurbmt+LGY0t9inT3mLfOHnyymqW
vbLFDW+5muRjlvbUheAWO0qL8cgQNvapKUccjInomBXNcBtfIj1J55tRcH/3lhiPLcmEyo8lM2F6
kr2T3rQjE6BJy3ymYTWx50iClevaa79M/at0l+EXYIHx4HaVd8M9vL8zo7h9rgyrzXj+KkZBBtHx
rLCY03C6Wl68lpKKlOtDp54ijRU24J40eJvFqw0MGnk9j9sk5Xm48VyzKLZumNvPilof+y3CJL9s
RpcKATRI0+NBBLbJwN9GKzQz0761gR+8j47CUYmL8zFfSgImHaGdS15OyXtYWOUO+2JhboplymnJ
LCFPuGnk+iaBGJdJtCpeZTiFV5B85WEqWF7bwntEKy05hDXDz7Ioq42InXRn90t005YcSfNyZNjQ
F2PxpMUq9oHN6HsFWOacVtiD56KPN4SkcmY7S05taUsXiYKVcoWo0bYba6H8NB2TjKSTNpyLchl8
U0/LA4Ce6F4HAzM/uE7aVndTRORk46F5M8YKXFR8DgsFtYK4zXHy6Tp4Qo6byUorzJxGmY94N79J
hsNcuU7bHVIvLjwCOiv3MJ9MQYQeHCDuVqZzjNlYRycXnnXV2cahj23rlchEMWzALhJdaDOexZ/Q
xMKNFGkYnRMGno3PV7hNt4iKamPr0KKRaR3F6tO31XnsBTlQBNmHqcFZXaCc7RfLjjdjP4tTo9r6
2PKd3Ay9kZzr1EqCUB+cr6KtzE9ZriWTbYKQuZ+K+qnLvDB5Zyw8BAV6GfZbm8Fvtywr9Np1f2NR
jw429GrstLSkBk3SUs+SKrllALuYW4+I0a7Tu+VDcrC+UXCy/Jz7MUMrua/4saeFsNi1rpOazhmz
eFBKs060h6uAuXG9sWINnVaLC2MbZR397RJxXjarZpUhk7egZG9NsynoHNHM545T5LafJi9A9km3
EXsdh/Nm3k5622+H3DkKClc2FRf3hz5KvF2bSf3DMifzgD2+9sOMlSknAoTFqYr3SWSMm7ZacShJ
YfPxdrH6mXti3Oe6eWdMsfdLlu3dyG8CB0TqqHD6fGhwQHOUGqJzxpUWBgaECApY7WZXe5O1bajx
9DHs5RJXaxJvVViQPMnZxsNJZD86zvT+6rA/iCQ0NgIzY1Aqu6TpJac5jvTXjKJnGDvqPBgAeo64
641lfqhVfBio971MmPLQeUqj5QQu8m0+x/HvurbNSxgmCQttE2GjRPXOOhb+gcKROY/zACtAsW2z
fmTTUfM17qV3O04ROhWI9UNmJ9YWAywLZldVp0Rq966L+tWhDFRQOqKPzqFJuaxmcPa11ri3mWha
XFB4g7U8NH0GcsZ75GkOGeaVHlUkcfEu6u69MSCnx6O7NyGf0ahTj7/kxMbqQuk9zgQmef+GgegH
YDB/IgVIDSp9qqkTYcxY8g86I+LtyKeFLX96I7x1E0dA7pYGNTp/69Jx/b4NstoOPRFDfzKMLfxo
3c/BqZ3SpLM+sm4K/SKSdsCZWcM0XkIl2K6YkiEyJ2rK7LTk29I5e01mDlEzMznnUZTdM3+QcjNQ
N+MyH5Xjbddz3iYLReXYOv6Z3K4+ek2TbxFNlwN92fK3KrmipX06HlBFho0SjX5lEM5EoG4/+3jq
Tw49Ub7En3FirrWJ47mGe2QT89ZFdsItMF6XLI5IojQ/ua9xFJvLBB1wSYsjVVkjjOexm18p5MRZ
MaqLgY/yhaPUUyIa+pKIWtzENiCkZlo4OFYxnpSlQZMeRLspx+GHpzUXpc2Gj8P6BdkkC3DkgL6y
iViBSnNf4wngCCkRYFLSHQN9CK0nyuOAPC2ZflPO8TkRaBO10x3mLn5sbe3LYCXdqZnTURnV+Aoq
HeCblh+NsTR/dYxnSWK3BsJ18TJhofqq60Isu6h0KRdj6sHhewIs4y928eDOvST3FaXA1Go3/DHK
gZZQcHPU9XizeiB2Qhdd7oY0oDKAUDurM+eEwz8Vk2Y+WftsMLwHwJH0rtWGVcF4HkNnQOaJe8GT
UGxtmbUnqiN9tSQ4TOYo3PBR1c4lS636bkSkIJKakXTUQdppPmGSnIyBm2vdlnaN+pYgsnvkH/hP
Wel+6ZH+YKZUT2WEHU54mLLTbLG5Ykn5DDPyYXt6ILDt2rSeOQ6+PiufTkviEDaR2kvLloRG3BMx
1ddZYF1SA+kNDmEre+VwEfoJE83a6xYn4ajTWRLsqQVOllbDwRmbH5G7nCa+8DT11bShRuISevQV
Lzn8FiS7U62N/Q6DprN1Mjs/1Rbjv8aTHfPyrgk4mepBSFVfG41XorG/ZJHwjQ9ni6Ls8tqYa7tE
MTvH0sx0oql9vOfuwgBxKcSd0s3XhGzLTR8KgNytnQRRbpT7WNYRAYFCg/7B5ay1hg7YZySZXPQV
dmBSCCr0rlSwMIYLVQJpbv6RRfQ06/1s7BwoAH7aGz9Da9QelWtlG3uaVRukQ6V+W50zPrL26b5t
gyEmYTac2oZhlNTSQAsFmdDWFcxZkkTftjLLDp5dXsw+74JwMcxhoyfKowc60goqOmWcnXDIBBq0
HEIvc/0BHbyi5Mo0ilVQXz4zVKIp0OZMfFR20d45MqeGjA2v9SHYTyQQ0vbsZFyRYDmn6FlJdGqB
lW2NYp5/cs7i0Yrq4oNuOPeuUkZ4Wfp4+BSJ/UVd90wqLBbdqWEMfV0mE7ElcVQZ1IlUz+5kDfdU
GprLbTu5FWltp6j2TEELFKOe7sFl8eydVmGXwiyaTJtaT/C4UMtd7yhli7kvhOKWAjdrpFCsMw+g
zJ/myHrmhGA9NmFUYR2b+wPPAeXrbUezree+KJceHNxf+iP6Zh2QubxztS78KCYCnIRj3ADfNdXe
+Qr7uVE6h5pzjsjrN/0Y33CG6KddRO4iaJFoB7JorD++3cs63UehQi4ik0g0hlkYZ5oCIFLJ5Ybj
narQ+uinaF/a2mxuSPK4xJIrx8PYIZnxzeRiEcFSDVjk5Bm39LfKp5EfYG9cejpeh4w0FI9xyNCI
ATXpuXLuLsZQD2eHbw/pw1r1e9WUyXmp65qoJQMerExDxIlpVrQ06j0UpZY4fVCwyrwT2XB+gHwi
DUA5Yn+oXdKvjZgaDq0u2Hg/EvkYkCqYHon19gyfJO2y0IeAodW68F5y2J+/rDhKsapFId0ZzNTm
hzkb4fQbPGjbhUwVscqOi/dEcyV4LFnUm9GovxTH6y0SwXUWHOsXlLFTjaa5sepB7ckoNld0U/01
TTmB4+phwV5aS7vvmjWWkzej+9BZLfspa1l1ny9ifBVmMpwMJLXhmwdwaWfRvwKflLeSkpu9Xrv0
rgxjZ1w7y3UePBFyfWm10LsRItZ/4kXPToT8x0ddNxiGTvrAUwoto43BZbglieouptzd6lIeSmWy
Yw2KqaBvtF6U3jLhh0UIZ87Ib1JNn61dbyuLT7qgMa9vI8rlsu6eZgUsSPZc61uDMdSTXJzolJos
lWUez195XWjvdBFyUFtsUqFMOtrb2EOJ9KM0aV4HmxY5Jdh1o8pkM+MrteGyk2xl1KX7WoBDg0ZW
3LRIuMdRyX6LNSE711oJby1zNHmuYIM/4/DrMTFNRCtwSpqB3Zohy0kvrnXW1LdEaN1DEWsU0o1L
vVcdvdBGTcUKlFfVX9y8MN6Y3pJTxOr1JDnfnduqUbuh5/TPONNhSiPIHMfpGJBCJ2eGlkFpSldc
ht77FKPG1UErwoMdWz1NDot28UYeDTx/MX3IxpFwqntfTjbMytkaT7ZwFuXbYU5xG7eOgRNjwLy5
PXWYHC9YqrIzEY+fcFK07RjOcpe680c0F5Qdmtj2Q3ojY18LC2Zl7fwiEiqhnFaLt7WOKiz4ou/j
se4IC836kSw6M5sqK2edQduyiY1J22C6dPzeqjjLyqV9T3JzJgwQL4e5nWy8jFo33LtOxRxYI2K/
weox5g+TFSeQitlsUmstXyc7k52F02yUhXzDjFXjpFHFO41Ke98DkkmxAf9ehtfOmOY7RdgAcTp7
8Tr9zYhYrC1RbhPToNGGliqvJJbgRQgeChbchhyx3IBXrHa6lpkHZUIqi1JwsRjZwN1bgTfIBWvo
cmfEieHjk3glgZre29FwCIV+4GDV70fcoj/EhAyiG+LNkFhN5cIJec1972sMbD4lPR+FlzZXNTRX
XFq018rKZWvX6pIMbi7uXBxdAfWo8bEppX42R/HLFM5wqfSSegfWfz9BBmPQ45lvOEsHyDvTeayx
c7R58z8z1+//xMyFqd/Df/X/d3PdZfkH4I6Pf1Su//aiv5Rr8w+4MRq2flxTOMs9wmJ/V67Xtgfb
hjmlf3cz8J/+ItE4638hB4QLXf8HL5fxB6grC3c0f8j6uv/KzEU4/l9Ea0mHHgMejzCCDhHlXynv
7Zi5LA5aczKpSEduync9icWdQeIPH0YZV0eLJ6P0ewoYqFpo7UE8k2NPqWD4RnVOuDmxSBWFl4R7
MVAm9kRLan7jArBN7xGu6FpuE+fdYlBwYhnMbxBQ9Y23oi1hWiTFScd/uLMRoTe4oMpzWjcC9Exc
Vxh4h3rZF7O2jxSCbrTEer0rgBl47yPQTPdAuzRT+r6Z7bdRce26n3XLIb6bxGfslFRSGPQ4lIEX
1S4m417EbwPEnQLCZ0XzS03DrX0mZxr30U5gUzMDLJtJPPkFmpOhblFUoLbv3CZf6tsKcDX3oglL
aYCXMjXDQ89hpgVHSdOoKE6lZVLG/i2Q6xYXfkLxt0y7ocD6Yc77yYxzLgbVBKHlSbUZxtHRAnwy
mvxUKu/Uss3ixMIgT0TUIrxaphV8yWJoFzH79kDkGBFAZ3Y69Z4JKCN2l8bEwpPW5hJkTAWJvWKB
0mMu0C6H3yX9RTZ67iya6IpotjZjVCVcKnSa9fZ6NoXtrVP04igVnZ+SYmN/8YThq5FReMqB4hgz
FtlHVq0/ZnAYCc53LHvjOjPTcmXtbK+eP6hxzrZUNK/X8JkNfZ21UUHIJsbWsK86szhCIxn22fd4
rvme1I35cHRZGJ0hznbFOsuDiRPdWbrH0D/Op41tRqgHPebz1I6qQ7d44bVdp4JhKVgfszB3fQ4p
9V2e2s9ZVURXg+nZvYpH50qj7PhOTdC0YboQnto6nq4rjA2PVpVgc57C+1yvZkpoa6EHqPT41ond
b5SWrEa8LHyJ68k4TLEt7gQJyt4nR+7tRqc1ziHb5l7AxVk2Grah+QW4BNPidTja2Fr5CGQkQx0M
44gUfNoYUwBNwZmCikzqsWx1JGqv74otI8/+qFi69yrPohcOL8aNt1Dfy9JvqSeCllQu4dGgu26g
xe5LUyapBlqJuIwBeSi3GYEzf8aPco+5zTm2ynri8rbp0sE0fNOYnDNXBar7QOXiy8SNNt6BJNIR
pqbqAIAR/HY681njTWivxC/Kl7abSmBnTv1T6fGrto6cIXS7Jz7pYjvXVFTNXe1eFmBL19Du4lNp
Ti2zY2N5G4BrFDsPIfMzrVp5I5YSX3bDIOek8snbmWn9e/Sa8EA1AR4YwHd8gk766GXu8CbtNH+d
ccu/GqpP1nJ5N3ttqJGhGJ0nzBZ9uye6qW+9dfCeYFVQFT3cxTqQJ4fOaN4rrZOaOk8hNALowQDj
iTsmaVhOrPWmQMYnuS9XJyjUBYIDVZShpaNC+LHlQpzmpNZtTMFQsFJDHaiQ4THvC5MGJ4+DSMig
Zkx+qqRXYiizMLRALL3rRfucLO1jWgvn12RVXHelt9YgWspwrECvl/SJXivzpgBqc5Y9lnniUiG2
i+jorYLGesfg0VhFjlXusFpZfdoDxXrMN6p7A/n6JxBAxo8aTVOr97SmDDwyn6PYtAIbzdn0VdGg
HS1edDF1bXjv8QKWCFEBIC0ZgC/QFsIY7QkVmnEcR5XfuWKIhdngzJBGbS1bTZt4HIw37qzJwRAO
sfhJqRmtkl4IE4cv1vNeFzxxZixvNVA5uxarPNdJ6VbXLO0YCdS9Rm5zZYeMXQLeCKKT5CJWqHQ6
6CvFv1JrujGLlPHIEMr9mamCjOeA38MI3BWGEobx/GCKECwCyIEP7BHVjWeHHMnmfkWTDdKY7iOt
BFpNdqfzdWVCwfAgyMx4MG4duAuzHw0GHBSD2RH4hfhYFcQVkEU19yw0vbrtki7jK2pVOB+mz4Y9
70GD13uMRNgF/NAoiNKwO4JvwMTQmNNZ9OSRMBFTHVi11lclzF9J3ehnzRk7aqRXwQ4c9bYhp8tD
TgMzdeDuxTOy7ExLMr7+dPmMpd4ANULMMafpuZLtIwWIMnC1FgdzSBwkGex4l5AT3Mtk8a6N1lZb
YeuxEZid6g6RiG/zDHurOSThpi1bjZ4hy9ynJPd3PO+f6VK6D40OrTfG9f8UOTSQaXFbn1SaMbwF
EJtfrAqrqtWV46UqZXQQar1D2oXd7+l8qa58cwuEfE/dJ+RrfzUTbIBVdcw59pjuS2SH5onfcN7o
VJMHlVXjYc0zq7gvQmHt8lWO1VZhFi1x2sydTM6ipRrcLstq3w/TsDHRhN+p6QZ27eLeGFF9+077
mTZ1FizfYjC4ekowV5nYdBtG2F2VbYjL6nhSpu5LM8ZsO2jz8JhK29p+Q3qqiBgbWHwX7rEIH5NV
s7aJ+eyVZzT8FnTQj1FqaNv0W/Y29QKISxuLo4KhsgrkVql+ttLMfzQTon6EX+FXserr86q0s+z9
iN38d5sl3ZECAgcWTYZH1OKfwlWxn1ftfkxQ8SXR3Q0APX2nA4NnUCDSTy918bnlsdj3VomZugtz
Jrq5AZAkTXZU+DVH2ifq7dDk3gGvUbcDtDkx2K8YRurxeJN8GxPyCb5Gv7oVJJiOgMq+cWs4XfnZ
W4zA+N2fkiHSgmGO7YMaDVjd1mUxKV8oVzeErDE5I9x/NrK+DgPTh5I2XISCZc8SLfyZO4lGabEf
43DfJdnCCSOnDT6T1a1Tt1dHQkzvmv2iisGXNHSvAbAHV/TZKaVsb1e2aCLMBRmrJVzmTfpWuyVf
PSD5xSiEePC6Se1ze/AO5sxAYzGKq8jKeygc8a4vQHguFehAO5+v3moloS4Znzn1s5t+YYZoRpW7
WqW1fTkacMCFY9yJHgcJa7vz1Jt6cljSEAKQpf1uQhvzz7d5BUCKD7vOYiPLsLbAQ7gqXfM+k2IG
7iH4+lWdONh0OF5tMeLZWS0yozUQr/Tq4TgVLT0pZST8KFncU9HP1zyxfpih8/y/YMx/cpfCAUz2
5N/cpR6rAbbn5iOr+n+6T/3thX/dp+w/TBMMgeV6Brq0vd5Z/n6fWqm/DNFMbln49taCo7+S1dYf
Hp5dzzUMRGs24b8bgU39D/qfuEzZzAlsqfGi/yJYra8h8X+EONAbBItYko2xkc5XoPA/+4CZltNV
FTbihvjceMWESCuF2VrHIl+yrVMP3QbCnf5g5DbRsYqcrjbO3tHVXJoQsko9zZld3Bi48gOt6d1D
xoZq+VBdygC+F1EZOpe3QDJwRhoHE4XOD801t2sCHhuye8bsvY83lSWP5cTXoITSmGl6nCGwCyEn
opdgc9If+5KpZ13rq88qKm6x3nVPpYFPpHN6czNzU/olxQDry3hOq/TLqLnBMC69zh5c37SyrX2j
LLP0jXQoHhKyjieE0uZmdrg/MuYosj3PLlILM8fzrGznWERTsU3TpT+ZLf79vhuMIM2qxaayQcpb
rBT6BARpDjFdTDXWoakxYn+WNGYvspVbItIhh7HGOsvWPeS5/lDLVUDsPe1SZEyAwqnYpBOn28iF
J5bF2cwx1A13TJOLgC9MtXVLjXKMKKM8gosYJ8E24MMqbpbezHaOJZxTkXK8DCvcAIPp1LtJjyY8
CKWhcTbtsDhk+fLYWCWTpzl+8TiDP6vCso+T6YzvpVYhuRNpZc02qvC2Zggmt3kVJ60XNCLW5M1Y
hsbyWLYcFIZtoipXfAJd1ZwFpvOAyDXgBSA8XFbdEkirMgltg8LD2GCl8EeM0r31IhhjW+VyvfBx
IzZqX6AuHHTof3unKGl3RmRx7qaCtLPAl4M3IxFF3Pvu0hmjj8xtIUC0Mkg12lq32MJF5vejV9CJ
MZjZrZgxyoiNKKYpYreo26VtL1WaU2KAj6xaSfW4fscOjbIep3IpT05Y9nb7Xumh9dAuteLoTSAj
EQDE2h7QtLqSri72ZYP9IbrjGkNbzo78uRyWvbnUbc9uMZNgflbf/c5inG2X3LmX5lQ/638WQa+5
N6pLqRHBND5dVAL3o9k13w3S2lomjfFguioOWIVPCgzkmP7dPJ2tJdQoYoQyxdCBGElmaqrj78Zq
8pMc4/q1yDrTyAiwuzS/rCVqlk2Fzf2BKbKoA1aShrgzYK+X8M9+7HTWtaBYa7OXUdlUFX23aQ9N
zAYD1qQ84caLD9VavM3tjA5u5VLH3X43c3OemF4zbD3cFBqqu5uYEu88os67WYu97bXiG+5vHVC4
Qe83v4C84PWxtgTF5HZaC8KTtSrcpqvuxZvW/nCnWbvE2WbpFdforz7qa9l47AK9c2uHBnKrW9vI
ox7bCnTDHsQOcD4+8rW5PLXWFnNtLTSPZdc/0D9b3pM0jfYOkdZYG607Lx0jIkhrKfp3P3qzVqX/
b0P8TzZEndHevx0u3v9GTJjz8aNM/mlD/NsL/7YhOuYf9Fi5YA5cVEPiLwz5/rYhflNIPI2N6E+a
yArS+GtD1P8AMILWK/+aS/59RzSoumQPs4GMaHS+rXCQ/2ZH/O6n+EeskesQEzWQRHQT7InNj/sn
XhcaR7cUtZwPtMDish1WERJhWxm3ejhV3gpa1QxmiAlFyaq3G89nSWuPHPEZmy9NS0A0zlH1ME32
ubWJcW4KnMvRQPT/k2F6eKdse75hUig3CFeT5i9UPzGKEV0HMm02N4u92lmF0cF3cFA8e9irlD1s
4b4t+/WKyARkbnlym/gWAovkuLgsz6EuQFeaQK23rYckuWUQ3DxGGR01B9lgKN1gMXY+FiIPJe1I
wLf8ijIAtZ6/M+pFJjJ0cXlInCX5LTQt+lSLSC4Tr3mz5gq/IzZj8xwXOTR7zSHQ78Oq4jEerAim
ngAWAVwsvxkNL73D0tJfRqJpey1MF2QBztp+1Y/TFrhGtsMAg0JE9i4KJi41qEs23FDGsgwPalII
Y24Zz27L26wJB0cwcUZ5KpEstiW1mAddb6Kt7vHOm4mpndTiFfe9MGyEt6W4yiWvqCJw27sYaCx2
S5mVJwbKNWVKC0gQRQpF5yzUB61bXEpHw6FImziTFOxqS0peV76CLunPQ2W+dVbUP2pdV+LI4ByQ
b3T4x3SqDG62L9vBeJnyTN/RMOjuoclyehmXMCQQlaEAGZKJaFUuF8sauwfkXzfd2t+tL2v/S7c2
wZhUwjjj/VoNvumU2aDdyHsTy1AVdGuTDDOD4X0djz23hTHdjV2KoEP9jOjcPrC+G2liMolGSUsN
cLmQ0qi0vFqMcC7I9q8052GlXPttZsKBu3LtvMES32xtYRUHRSGOrLQ+yLI0fQiHRt4Ngt6cENLz
EYzBPkshNxQmucQYE9KGCC4JFm8t4Em90GL7p5THU+oTJVXs8NzT2xOvFT58yQlqrrU+5DaRb1Gj
t5prqQ3mJ3Njl9a14tuG1o4DdK0IKtayIEr83hYY8D7eYbGLoQr51loshFxsBdFA2ZBG1cOJoKt4
AycXHeu1lMjKSYjNHLBPjtth+qWNZ9tq0xjkqNu3xtjwvfluOZrWwqManAXnFeS59LsPCW4OlAIo
Bg+I5BZxp8SkOsk2iznSnvE3TMkOJ6JaYSsaJmDK05DcqF9Sf5YxzYKeRETjzFKPFjo2kSwLpKn2
opl8F7bSSpMbm/DaFeBtGL9O5oIIP2hpbuxKrwJpkYOp5s8fk1vPnXUQRnUlkeg0BpptaACnpzRS
WG9YAsr0qNZ2agx+GBT9CV6yWe5bSJbj45gkpnrs/0SdRN/ck8yQY/qeZX27lBvkx5IzW2x1jClq
28MR2+Hw3/A1i6L3QkvwpaWxlvD5iKqwTmjLM9s36mzEkTyZ+Ou7anaiTU4jhbulx6nPogPmcPN9
qEryN07maZn9znvkEYvLhx6TXV9S6km6Nes5+gHqFYcIgh2kXk5SPYUa2WDPeCEN3cYZ0zLTBg49
bf+3U/9HO7VDF/u/u7o+xNWv3//n2OUf5a9/kgL/fOFfO7X2h7YKfWwCpFJXTMPfd+q1eZruVInn
kU15vZ7+v32aV8CbXNF7sML+QQw0+XGmJb/pYvzr/2KPNuS/3FpNSnTImCOVc7emG/hfYYgNDWK4
rL3qIJgyERWJKyb0jLWgEHsAXHXrTRXjeMlFjd1qqN/yyFq1IwA31ZCzKi9xRrDGLBjoFOV9PsgX
atcihrB5k7KSUU9Nw4txbCHRBuYsnB2YAJLdnXNb5yNJh0m7J8zVfnhGccEWfzGEAogOmayHxQh/
C6hUPg6uj5r4NcghuS14H4PGqengK6vGlwLpf7KIbeMUvak8eW9rneF7rfqoJoxEVtZuZ3Ne7yTJ
V5eTTymMaN46lXvrGBMpM4d4QFR+eVmJ4XF8CPEcsBkOOwjql2Fe7k1c+jLi/2LmC4U7+eAUUXFT
WD4txmL5qH2CU3hr5m5HsCgP2iI2XsMGG1VLhEVJ7h5VFy5Yfd1brTfesjH/cKCr7mSkHmSbXdZ3
oGcXZPKef6X1yr+PyMkY+YxABnuCwJjDuEqNT5GhHlbVNiDfF6H1e5+cALy9FpsHyOM32aBXx2Ut
sRCq442REiBNctJX3viUTU8283ZVm2+xkZ0g93y0TfpRLdYtHZAM3W2z25r8hTDlEDyc702uNzvi
gbvGw8gjzOy00MTgTyB4/FJHRtEr3ig9bmlBw0REXktiPMk8slZirICfsh5HYn0v4+KDQS6Hoxni
cs+KGKx/FplIyvGInmKNue919X/ZO5PmuJE02/6Vst4jDYBjXPSiAzExggxSFEVR2sCYpIh5csz+
698Bld0lhpSi5VtXmdVglaJAAA4fvu/ec3d9TLCQR2qANujH2q20AGLUi8j5Y7aRXGXZdGTXaO+9
ynfocHGHFTALFXY0HzonXye+0NZZy4UggaRsFi11Ke30QBfuXlpNyKw93RW6vZ7mEi11LDs4xslj
OdCLyM3pyavUcTCjhAkcD2XWuA/JpP/JefvaHxP46qOx8Cb2yoZZ30zDnWrsPdEgHQNV7KOCd6Tp
Xh5QmGFl6tWR2ANU3SPvE+ifIFGJkTCprls1ZiFISdDvy8h48ul/EeCBmqOL8gNthrtG9nfWlL8U
esq07lQd6NbpToRGvMqSrqb4zs5ZOeBQDAKb8fjw3I3SoYlpPVRNiTnCsk+1bbkUXPk57pPutctQ
FM5D4sqZQijDkSXihPys/pqG7K/dNJ7X1NSHD4J4kHU+RYjoGjpOM4iSfePOw6Gp7OGiLRC1ToOm
XWckYW8aVRfXpVbPW4Kih0MRN4gztVw8dUb7dR6kc2l4UFUZNVXSWGtJ8zVd+0Uj1m6mxsfQrZDr
0roGBAcxpLxHKH+Pt5XdgbJafwnzI5YgDk9WmX2l6Tfgl843tGhnSlfJuu5muaFpE5N+SMIc5hoy
HA4eDJSV4zanXItvyoriz6hZ95VGOwQ6O52E3n4k3Fo+laXZ81Wm8SZ3mpWHt3RVL0rJYjFd0OAI
b4wOdTDt9YZAXfMJIzup0E1RI1PXA2cyja1wOfrzWywRvAzDhp7+ejItj+hDt99NJoNuztwHV3NO
vdmMF+EgX7RRHi0nO/yw6PyCm7iwd96ctIgn4gzIke1VHHKeZZekjkUmckaXd6CsI/qmQ7I1nRK7
uVKh4XxnWfwtcJhF6aer+SxoAtc2pd3zXEKMDH3pzG5Jq4rcSFgcBzOnZOfQs3nnSuc8SI9ar0BJ
yMV0IA6vq9cPxOcR7axIw7rCaZw9gjjLVst0nBrjHAjgYXShEFJuf/8szzhHrIhc0zMpCyNmXP6b
u//hmpEo/dijwsS+zI43djvcEYibB5pAE6bZebDcL8E4R9kyu/3+0oIqwPmTpU4NDNjlIE4a/fI8
frg25NdRgSwo95iCBDa6Am0LnMVlujhSjc32uj89je0EP3AchkM6tHy3Pi5xGc9PC98lKtWxj8AD
K2Hvfb9AjNtDJPLG4+gwfSMvQk9rMVar9Kp0JLkbw+1URPe6HUOkmaxT7+VaMFWVv7NtkAkRTS/U
q0wPv7/TXwwhAS/DtKmW62CbzqDRJr6LojKtco9xb2tV+o3uq5tC0fh+5zq/eqKWIZatFeV/yoVv
n6g/Gh7C92WsYq654Ch1M9MB2+gUJ1al46drjJ9XHVLKD/kw31A4LT7ES8aUpaKXZmBeXrYqacYG
wjCnY4R/D/xxf6f5zknIYRd7TPc2+cNBFMUO8G1zeohsc95BKKqXBPHk2IP4uC2z6X6SLPu9mViH
LvGKzYir8kjkxkuY4Egts5y3iIB7R/4evmt170VEQnecNCYK/mC09ySAoJ0v1Gta1jFzIUSZvbpx
ZwCOUOGMLfntX6WdzYFrsMf6/YP8xQyDKA3MiQE1xbS9sxem6KM1FqCAvRpJQWE7MTGzIRJyCAwR
+99fa6kLnc1m0MxZp6gqu759TlmXJmwQ9KEluQrDrdUmB9gp70yYr1/S2TXIjjEthHbAY8zz2lQS
NyjBdb3cV+hmt22Cw8EK1dMy0ycY0LF4hofMtPbYMk/4EOKNW+YHlEGfQVX96aEvw6g9YFrPU7Ef
Uhbx2Gd2qufiioLPi3JGsYFGle1zgbqVciuZJsRvXeaJg0uk/uRRYKH77UUX+FLmgJjjcUVEaxdQ
Xqq3pqSFI/zG3PUTNSvdTF5sZC4AcLMrdOGHzI7mAGQhG1SsbZNt1HDSYjJo9e62KlEAI3E9vvNO
fvHF8i5gXsOT06HTmW8/pNKsu6mai3Jv5BwUhrhIgqTr2cGTNnGF97JbYSFI1/nsneiM1DSfpL6i
aHHdpYzlMCOexCn77RgqsFFg9CmR6Q9jWou1p3OmzgbnFBL3E2AkQq5tpmhjmIlqiONrSKv3ujk+
YbRaJW7yEcw4u6qGG5batMti/X5mI7aqw7jeiXwEETzeRkCcgLcyPq16AZY4A1wUzUrXRZj7O4wy
934th6vfP6RffCSsGcu/qJ9yejt7RmOEG7gbh3I/Eg/BFgcLzMivY1HhC+vonTdiGGcizmWl8liF
mdaAEHk/fZONJWbKQH25l2ZbbgynrdZemB5CVirf4P2gU0cOBSdsNZhMU7S4HqhQEEbBBrCvQgdl
vk8QdjE0G5963ypZ9E/l7P3ZZsYlnfLr3C8g4yPNx3KHclvU7ROEn9spp+jqLosxwywS2SPoEHap
IDlSpV81fUk7rjIDtqubAeLotuOVvh4vlTUJ1P/8QV9mB1Re/EQ9Dts67LtVjuXlYvIIP10OQWE5
VeuxIw6w7Me7pOMg6VH5DVTDUc9W453EK7SalwanGOBrAuXQkoNYXAeG2wOeoOC8/A+t4P8Jh2VA
1v2wNSzZbpbPqJ1s3KfjnRMtBwg70/ieai3IG3ZLepheTaiF1mgi2o2kbtRg+gpo7zaXvj09ya5b
j8R9gHBPrhK6qESQshUn1OAhjQeC1ywQ0XgASWQ8aAM036JpwNTxAXddfuBQvCtCVpYkGhiYfB0O
jgAIoF/jdiwPmWGjqRrWAuhIsByMEAwmOFKQR3ns7PPOejAlxol3Ru4vPm/2OjYaVBv1sdDP1sl8
FmljWtQyW3d+KtvhFoDuif0FD8/ms172X69H7Yq267bz2em9fvNl3G3nsR1XTcqPUdBaZ12ZbvzM
X3uDFC5Z9xE5YKZXYhXr5z3+OI0DWlYsSbHJpinz6IkIRv+qluTfqIh1EXUGFH/m8oAu2snUmGPS
br4fBNstXeLmR9nXB1OExTT32FlHHAzpUsWwJAKg0WBi0v6uG5hBpdndSo8jqd/nV0Pf31o22d4V
5MYNWFixbkZ1LOKRiMYCnwhIgZVdzU9Oq+qtrLtbl9MBbXjnNLCIcMjs7wRJvctuvsMc+319/Q8f
7j0+HLElTJN/L7S//yYp7Xc/FteWqBN+5t/FNVIz2DXjpqCz9SNx3xVI8C1Xp5XxXeHBT/1vec0m
DZqNJ4OeGtu5MMQ14c3xOYGDp9bs/pMS29lmhiRqYgB8l9+Qi1DoW/75D1t6atK9SiqPwoXH7FrE
sbdilIrvw+dvj2TL5/lmO+MY7KeJzsMcgn3g/PMNe+DWoorCPQhVONQDNFeQTWH1taRVdFM4Llxt
CO+E46juvQSY5dn/dHH0tOwMeGwuD/vtLcYkp04i8/x9ZPkVggrZjuthMriurWe3OLmqx4hQah+M
AyCjVs3Jt0mjY46d0BHwVA1UzT3RhR3+2UA0WnPosyq+br10MRPmIcK6WdabFu/NVd+64S1oy3H9
w6C6+f6o/oWh96ZKQLH+93/98iZcXB+IAhDvmM7ZBKhLq0atr6AJKQDQkwVmvdAIc8RpOX9q6AIE
oZGRK6oVFCIMfVqyEKnaEcFLblmX+NONU5rTTQUOAcc1QTzg9hWi+AyGM9Pl1iO18K5IeubLUlGj
0AqSUH5/Dz/N4QwCCAKQfj2PKen8UNWSyNTP7ujvkXKMa0n7Dku0nHcuOp7fX+mnjc5yJW8pALDt
sGk+v33jWG7bhSDk7wcR6RyUycPsHK85yE40H3SbFfH31zv7iCiCLxsqlyYjQxxnzjICf/iITKMt
S/TDXC9K5AdmB+i/PXz431/lF8/PIhta4K6hAECM+9ur+JLpIh81j/0U0VFgA19q4Sf7rPXufn+h
16Sqs8/VNhGXuHx44udJIY04k4yMwT3HNsLG3BYdhs+YmWde3FyIhXcQ08nFRJHdQij0LuvcwRyR
GuFt3HPGL2y7+SDnJXDTGex2VRuL/npAmL+PljSPKof7nTA2Pw0RtpVAKN2i1paOOEysiItMtWXS
SkRS2ZpO+3l0VLL//U2K1zPhm7tEZMChhY6wi3nQt88UcQtNnqqunPYjqlzYChVrM4mgFzAhsm2V
tchIRfUy5VJb2xkSbgZvus+LtN8ORt1tYSHIU50lQOToga0bp6SdbGbJyfZn66s7FsVnxDQ0KUfz
o0FZkQghYuUCiV3jztQzfxtD48ddFE+f4qg0sdcm8w4DkIGy5SvTWbZ3Otu+jnqTrVpSVUdWl3hf
1CHG0shJ9lgKZrTPSbGJYX/uWlF5d4ir04tUw6BfGg3qKvrATzHSwqCgBX9h1ZAQa6LtmtWgXOuS
dmyOKhUBcz2YeEQ5igRO74C76gwcLhl+pPuuxdrPPmiFg167tnHXPM/YdzhZxh2wk07s7NDCIps6
aKNB59LfdZWFSUvod4gKi89uFGcvtRFXID11fwb7JGMU+WOlCzb48fTgkhGydgtTkovo5xfpnE6X
qvGdaydnj9t5SemvRJGM17Axmj/hZcC0btqNNhGEGofZNw08zxWAUQ2BboJCy5WHokD5kOMfw5Pi
LxXh8lSFNaG5E11M7LPUdTW33KGduFye57rKUyRV1Ceo2WEvMArxxY4RTFC91S8iEsAvrbCeP2l5
1mEAJe3iZPQaJoB5USjprC94ykexo/TtXfTKEo8SN8pNynOCD6f3KETcloAxa4uBjBEx5LRNGiEe
K7bN2yw2CfuFrlOsFgvlJxzfPfZUlMrkVqa016toP879No7FBzMsehIm6+GiI8Z2NWuktFNcM5+F
5J1Lx6g/zDK/SkI7ps0yZLir8h4UAvieuCClQup4sE2CnfXIAnfiT9FHIJZXYeR8jadZ38ddp9+G
hpo3qXQ+g0l5BNtYgkVo00BLHf++I5x2K6QE7Db1I+6yzF9VgwL4TZr4qk+JrO0G+Kku9mCmqJ6I
xuJV4l1NRw333Q6OSRnMmhfCVYlnfpkpRAOQWUGcCRjjxPsNDC64kWuWoYwALs/hvDYmYD8jx9zJ
ttWOtqqqy06r9ECC5npM6dEQ0tC6aOVm28PzYqb1tUJxwDTVGog/Z8O6gIqX7w2R6Hu34nNxtBm5
xIoihkLzaOIvgroWU0vv4jCY9LR8koMVPaREYj87bjs/iEGOhwI//0U2+B0Sgtq6RLQOV7vLIB6A
6L7oAbxeazNonD6foZCtgGy1xkWZ+K5q1kbjEGOqR8Vq0tT0yRr0cgtsPr7QM4T3MBqtIJ2pBfiC
U4DhNOVlAmIGQz5aApvWyWVa9lm9TpypeSV0rJ2qn3eaA1e+afVsG6bD/DJ0cqxO+hzl6xDYS6CG
GQxoBUKyxm+wTiJWDkORLWPqfb0BvWJuuGN5cB20qaOcszUKnBnlqd5+hi1oXZt8qKc50Zt+nYWE
ViIiqoZv5AqNaz/X8UeTIPMUg6Pakpjh3r8mkpS2a9xpOvsLKEXxdUYxOAgHtnxVhZHQidBQrtFc
cOrsqcFuJt3JbvPIah7SVGTrTFfjOtHYF2p2Pe/yzBAXo9VkICj8/r7q2vyiwaL/rLRY3+cpsbSp
5Cabmu2Xk1fEtNBb28+zqE8iVuHBbTmgEnuOr9ERcDjSqqw3vhy4c2yV16BUx7XdC7JnO2VuLNuK
rpVbh7jpLcXPmH5OfAqcjqCXgt8k6319Nwwdt6Q5RrTqkI5GAZA+e4NM2b42mBgAO7X4qTtTwVlz
8sB3+/DAXsUO6tDxYabm8jA4jFdDgARgDzzcJwRZbkRlNocU5R2+Otsyd4ZeNDvshfYRYpZ2O3MB
QhKh1hE278L6t+fY/kowJrAXyvDdre4SEkhuRn8rdZJHpRsbD7pnHymYpDtAK9WuTU0KXOwXxdGe
dFxFTAoG8qYTZg0gH3EzXRQZUo0hTwkAEWFMrnZ/B5IEV2LXJfSrR3sD6fhGhqU/kEEUDTtZD3O8
4/G72ZPELRNfyrZoBkYzDSoQmRihukLqa0nNAOESqLWamXVuYQ97phWfgKVOhbp4Xd7/c2B978BK
FiLb078/sH5O2qeK4Ve+ObJ+/6m/jqye84e3KDo4gNLceqMH8c0/APo6WLMtkIuLC/zfR1as4aSO
4oHgn5icKPk1/oKaL14GHN2kZDuWqVMW/EfKzbe7e3QgbNVsZkZL8LctopW3+2A2rnEG7tU5+lEl
97LgJGcb5ZI7iGUz6Gh8oVr9vwf0i8PXry6IbUP3Lcyg7PWX7f8P2/uMuya5qLCPwjYRVw7MoQig
OFHlXrOP5tY4/f56bzf632/QtRyeF3xelLPnG/3UUS0NVevoVrHzmPpcQKSpcdfaw3tnsrcH89dL
8ap51zTK9KVw/vbWyI6Koz4zrGNWjERBwhLc250i590xI+PU4eO8d7PUOLGxnG7/8V1+t8twUjNo
3Jy9xrHJWJs0aR1bMyUmyatJ8CSriVIXpvH3TmhnxejXG2UEoji2icfEnHN2o1OFw96dEgunLh0X
gF2SA8mY6vTShs5lR1QKYs0P+Avwhc4yHgjtNaocFhIeg0A3y392mlt+IQf1vsNGHoU0J/uzMypi
fPjjUWgdvdHidjkgJDtdy/iP/79rLagHSA+WwcA5G1C4DnXYM7OFf2c0Tr2ltc8u8ovbPjXfq7Ys
z/Hfh6rvt7VUrIhwxP1A7/TtgEICIjU2JtZxCOMXCFP+pifI453z9s8fCIYoB5MczxAj6nkHDsmj
5XZmbh2JBauOqTcsCNGlPm4oQKCr349TY3k657e0JDqbVJ55hOfVBC8UxqA0QxxTk8rwGpdJdWRF
bCm6yrb+4jWZ/Wg5Mx8pZRaYOB3U/CEU3xe0vy2h/WIEOwjhdLxbfKoWZ/23TzaknxOGTmYdJ3xE
B5GVhoamw+fsrbWM0MYHiZplpsShrGi84Vnk47VrNiLMIPKd0/Ov3gDqeR+IC2/6J+VDlvvOVMAn
PrYcUm4Rc42rEdj10aJQvvn98//VpRzUDggOWFrM8xGF61tW0m3EMbF5vL6/tL9xnzPVe7SU3ula
vZ3qmb4XraPuIjc0udxPw7cGvZ83Ta0dgAyl6JDgiHwpRV5/USOtn4GzmffOWF68hj8Mr+WS1HNc
XTiIL3nBy4r64+pCDjBlJeSXBz1kowqTCyN6C/ng1hm16TZpQ96rsAkRjr0UQGLEJ1VM9OaJW6JQ
4iVOs1cNy9/rDIJjDIrZrEzCncJYI/Q4gQX3zkOyX5fYf38SlJwdl9mUgYgmU+DhOJtQ4DCl1lQI
69DmegFCiK1+lTjaNjLarAd/WsxTFOQ5ZFqA52k9OxuDv+wDB2/YhXO6hFhgNedFhsjun/Hhds+T
mTF0KUryXZn0XOI17FgDUrSxBFwZkW89NrE33SKHkuyq+TFJpfnCnfk5GBMmW3Mzbb50g0snKrLE
QaY8QBRO6XxDFIgmNw4+zHvaNxp1Az9sjL0BhQT9uhtzmCl8IraDXIIzxbafCGeXlw3X8HjSkCXm
Gzx7ur6yBouTIvAC4wQEnxFSW0b9ZQb9jGEjRKB1GGtRHdsuAps7S4MA5oxKyTPo9OYLqlCzPqDD
nm+xuHC+IW5qWClkNclXY/Z5Za4SDoDtEfPEPeZ5xl6XOY9ZYjLardS0H2fDb59bAxAthTXSvYo5
M59qFZr7oXGbW+lgErBHF4ZmEmHTY/7FpTn6MM8DYzY4lYmGj3TyPCoaNBXFZPFEwyS8n7Ev70Ih
wAS3YMm0yjTuOA/xfHxSUm/bNlL3JqW859q3eE/EbPr3xiTb5wwpyVIp65D9tSFODm+W/n1fz/wp
+Gviwg9JNVoV6WzcUdw3TlavQ2h4XeVgZ3oAbwihWsHykikV+gkA3uzC01xbsYMVvChn5R6gKsu9
lrogF5rCv9RTc7rNqplOGQYczVnb5MucmoTQAawHuv3oghKkap8CHw+GyptBuOih6xzqZb7UBreB
SW8NVL/MyeSXoUa4oAlgbjw7FUxvRnBE4HWhPOMUawXoz9kGPYQD0+PU5c4W6w2n/qW+UNJ1hlsP
Ka/VQ/5ar6PqPmnAIWpjCbPscLktKQqsy5QJgTEFteCgqtycU6ORFPbjUDX2oxP3PqknpcR5Ys+G
JIlbmXsFXdldm5FjfS2HobzzgBxeQcbL1w1lIWOVagQibKmtykOSV8NFRAAmf0s+TcFYKsCsehs6
d6jBEvStDnW2lYtj8+TRKwFyGKMYLDIiqDhNQ4e3NXAqpZrvMjoQG3Jqa3I1dbgMJWMSrikG4g9d
3eLaT8O+IKpEdi+epUAxmW5/QjUG0XeelvC3nki9MVD4fDajXoPY67S5fqCcJ9tta8/O08TBet3S
YrmsWl1GW52+AfqHvk7WBsdzwoX66oTDjxAA8tLjr5HQINpUpOkRRYSMqZzDozF3brPz2tH5gr5p
aVsQK+BEY3UQFmAhmCGW+lrmTbYhj0gFrTHwGj1wnLhgxvJrWqduB0s2bik4SHe3bEbbxdzbmmsp
Cw2IRkzFms3LtvBMBMSUElYlNaXbPmu1ixKK3kUq43Y72/38DQzlSJBSouFDroqHJBusIJ9LRB9l
Qn+4IZQFd+sjFma+j0Rp69CEXdcP0tgWdcVf5GmnpdjI9E+eDFk3EvTs2nFzaKNB1hChaK8kBYOo
Wt58PV6y06U6LwwASmWCdoQMQS5ETkQI2yKKLyBttgEoZprW1Ux4RlH1n4AvgqscynbbLyqsMtaf
ckDsD36emKvENwgJ1oA59zm/hx92xQdWJTTRiun90rEagsginTfqRmZ6CdKyvNG7vr5BlMGg1hx2
ZI9z2Bknjeob4kfyYadNRQ0kPSLpZYNtiokgembb7jmSOhNSpXzjbkZsTsUOq++9dHuszF4/2fpm
AV4hXoVhNawKWEYqMG0AXKFhTTdUjrTAnXO571qf9djrbbDvsGcqwl3z5W8zppr8paRjCmI2ZmMG
iPFGmzhHtURAoCQclHE31Baffh/b5FZNFmAY28jqL3XNsA0qd6D0luVl/sWsmoj9HGGLVGsqs1pa
H21dfLVTErNf5nqwSMpxu3CTu127KVNr/FZ4I5HDiDbszyBjyP2I/XZPvRaXTTlFSb/KjTT+sx26
x7S2xca2sOcE4cz08QDmstc+Jgr40t4zY+80QCCFSIEnOh7HhmAoR21RYNafIOwAf/Vda/w02LK4
JQXxxcwJlaEZcE2dutszr+JqMH3Zb6y+Np+jLo6eVZKMH6Pe5c3xxcOKGYico+fiAjgd4mQxp+et
e3DsBLnONOZ41FuHeTzI+jYa950/6UerqeYrTI/i1lFToq1kQSbLyuEtAPOgnnCvlXiwN5PRAfqW
0rpWEJ+uMQT3t0XiNQG4nvYJKXBO3IESf6KYH46dU5OcYodmQpCTJ5IgiyWE1V6N/oreCdMFTjQI
yZ51mMfhzxAS5sexi7IPRt/rVzKJ7K/Z6OAzlHnss1aWMESbWUTEjc3JFXVicdD8EW1+PETto5lA
LiqwNW7KxCYaxdG1cGVBwZLU3OZkq7GZBWppmCY8HFAbE8EjpbhzsrpGNoNXvk5iAEpzrz50kHXw
ykXjlz7vmn6jt62VHKZkmuzAq3SCmbwQlMvJmfSx3vlx35KwUmqXqauqT3oClB8kQk84kqm5erbv
GTynkRX+xRia9qqv62E3sRAey7Qt4KL7MZVJwlIEBe0cLLMVGklQs7PQQGq7wweSJ0eko2lIka1l
yvuSTR3KTSKhL4lUZhoVOqr5oKnJH16b5KWEQV5W5lXnziRfzX5jeBsvdy0mRIM8KhNZ7tbHCLGN
6si6AGJPlTJ31L7t3eS2hdr/CfdEe+/ls7UZJgU+JyV6J6MLD7k3jpf0rdSlvTG6AIpDFT9TzmYd
6nTa1KFGxDbWWFSvg+Kcgo/clYFdhcm1qbvTJ12O2pWddHQWEtGIracJ6a7KurTx2Ls2ASdmQp5n
z9h9CfN4+lwT0vM02qH7PDodCBkd318btIiX6NBUuSvJUKalpzrVJGsZqxn8dFe/2DFpCm1aIBJX
SdsdBNikimI1PIV4Ski4t1wpg4zV+VrLRwINdCfsCFtgzx6pmegZHcQvTK/e6jx8LtB6SNkbHnAC
VISQRCq91km60hHZlfl1CT8UGZs5aR9iTfDWcgpIkP1rsGT9/UQFFhD96wnqP7XQd2qhrH8L5uT/
Sn3rx+7xX9/5mqfH4tt//9fp2/ivwzfZfpt/LIb+9WP/q98Rf6CV5LyzmMXh9C8euL9s7K79B4o0
9iaMRl0Atvt3LZRsY1ZH1zNtCnWUQimT/FULFd4f2N45MfNPsCdQx/gn8h386m+PjxabMR3xOOs9
WiHsDmdHMXJYykKAJ9v7A3DDAIhHt5kpjGbHOBzs46TLZvgYEftzqHQigy+GpOw+gBkcCmy/IMED
ST+yWMWZnwSAVMQq7IkBQ7IGfYzyVIJzrtV3boaKP/KbNFCTNp6izIjF2phJLp7M0n5wyuExN2am
oLy4Gxqi5JFGqg+t9O8qHLJMMTV5EpWTM3lxzm9XUqSIZUaLUHsv9Yzb1qnI9AJA/eDTq+DkoCXm
bVmO2aGVQ7fBacAqWPODo+OSCmG706mgO7agI4zbUJnapmg1n4KTxFjL4okAbkCvz8KdFkgKpqx+
FIPRkXHQErthtQSALQ8qU7jlaZP8yfunqkD4sk52+yBhrkmFExwdREVvt79QpFAGruj5wdYe2SOa
JfFWIMv8wv88pIr1vsw9/QF2JV2ompBbwJFqX+iT2ndjKy8GrefqhjdCgEq1GUl35wdjUokeK7VP
epgF652TX4tEQqZeX6zNOtK+9L2wP3pdWoDM74VxKb2W9tNIAPL9nOWuR4O3Nx5ksRw1sknnb8uL
eLr26lx7UfHoB5NoUIrHU/ysgZnEeeV5u9ffr11+K0a2JIWe/7wwc8hgdPlBmnL6L8etLvtyh2Jn
CKCYqG1S8ZAJUus2pRr6mDiixLyMPANa3Krv2FNfOmYYx/swNzK1d1p8Z9uYc1WyE2rp7KahIgBR
QyqvrOpikBatdBImCERMIvMBhrcHBr6ePZ00UPp3PTyuB1B3oL0gpIDwXMh3bWsnG4u6xMeqUPm9
1ET+MYZn89DUcXvpwQm6S9XgbWNhSmfdYOWiQ91HRwyP8ecUYCR4vNk+ajUvG316RsIimUycELnJ
VNkQuxRS5Z1NJ2CV2U0HktrvHEzYtfpChOK88zB+7WD8iJfRESOiXVkQQYisZYKSZIJ33Pqp3sWn
LK/4u9B1ki1YOXSXA0sMvGF8opWbbti3tLdh4c9XiRrhqC8UAVquIWGWBVGFbCa8nbEoWdnMiPt8
YRDADiXNIXNiDohTlxTeDjpM+7EDXWB3OdlAwAwoy8wEpQzNGGOGVZraDEStFFEIqq01HGebLFwE
CFV1AFK2PESv2IRkISiohaXQLlSFduErwHgvbuyFudBHyC+MhcNQsKbvFY1iiAyWOsS0ZCHfmKMI
xoXiMLGJWtnFTJYMlEQ+1IX3YC3kh9LkiAJPHR7EIvfbLAzcfFExKwy0kCOaWrDRWWgSkycyYg4h
THQLa4L4MKoBursgKKJXHIW3kClyv0kIJVl4FdRlk6twYVjMMk2Z+qsLSeFhrWpIF+Ur9CJ9BWDM
rzAMnZ95RFvCR6+lCy4jWsgZEOOAaIwDvPA+HkBrwIRTn1AWEGi1kDcGUcuDou99rzk2lPnGpWkt
gNoD2o9qsEeUKAwyVNE+0z0v243oS5scAiYKAyXAqK+HhQNC0GT1IZ5U+9nn/sUFfo4pvaiLym3J
iInkoQ9TVBsAHLAbsGNEjVnawIVovaMrj93KgPBbSza4ZnznuJGuArRJWWDKIj0iZOdIhwuZBn1q
OmBxHQ6A0h8mkiwisuTmAjctpFO02eZFFTbuqZp77S7LciZ/sBtqYaWmgkvkXR0oT8kb6WXZwS1x
a+FyUB9MZ2BWatkQfnmdWXCohC8+VeBDXvGFmoYilub1K6rpsxOFyxwlR0QHDhkZoD7MamDWmFlh
ZOWUOzhO8oINkWnxOYzmrWEvF0KLMK1LoIQiwH+trkZ9HLA0LnHdJ1b7+dRK6j5En6pu06I0u5JQ
Hb6XN/+zXXpnu2ToS2Po73dL/5M/ttkb4M/3n/hro8Ra+Acx00jpPBfL/g8APLI0YOMBk6f7hpnJ
d/A0/qVzhi8gqGnoFmZCG6PIUv3+a6Nk84+WmRY0HspkcED/qGks3rpRll/HMA1SJGj/cZ/eedfY
c4e5KHrd+hbrqk5fcoxqQgetb2oNJukuNef7NI+SbtvOIufQ2862/TRBmCovyYiuYHfVmgUeNWs8
FjGoXOFCNPFy1tZPUi807NBodB3lrJKQXAv84UBJrCEQOTZ9bCUsY+Y1W8aaU0ikc3wFWN6HcpOn
fUTB1aL+C5hV9XTVdqIlOMleTUlq+zIgtA+91LYc0pacT+KKUIS814Q463FRx0e1CgOJf9uWMM+f
DqluBsoaZX+r23Hwc9SQboxKTbInzq78yPa55GQkZfHSOEwhdywiBGEEuPcl91MaYzR9+mFs3Xxv
JrxRPP/0K7nuwn/HZoflw4OB+LYv4lLjLapWRs+Q1OzsCkd+9Oryp5gGgcxJMPgUbhIbKSqU2utX
WTrV2RKHU1cZcIV2Rl/k9tQ4DrnOFjbeqDBSeLfziVex6WgEqPsYNaY2bRyVNc5JQSfmjxWQkO0G
hRxHXP+dXuJZd5RTwjIGfZ/OEoHxfAtv7ymMM+ollJW+6SMT/Ue7TLTqlpWtUje/f3p8UT80lfAU
8NHYMLMd20AszPXeXoiIqMZX1N2ekf2bhtjUeZhZMHR1vvBJuKl1PbaVvYAMHTvXuqA2Ine4zRK7
fE+Lfda+W34TNHeYH2y6XLS4zhrvBjgLXMGp8zwQXeyckHSlUAaosApXHCK2HLhLf3/vPz1k+lV0
C23a/TqF0fNuN156zeWwL57yHn0lkSAzpx3SbNn8YGP8/bXe9guX58zEZRk+Ng4Tb8M5n4Ssojyr
E9t8noyIlNtv5gyWi7iyumfcRVT2ecQ5S3r/Xlf055tkDEEacnSsdUy6Z91gJNgcrtKsfZp0dP54
ON3cAw9C7CNP9/f3aPz8CjEMottx6LQzeZ/b3NOqMpDwmcVzSyxl4e4JpSs/5VBYGqwFSKaj+nry
VagXl1UiS0ff2EOcqfu0dWu23EXOhBiyLWHD+wGTH6dlAn1LM7+EIi29ec8x0Crea1D/9GI4Ei+0
VZQeyxn7fEIz4LjT29HLp3LuJL8FuPwsfRmMGbtcVRUcN9chufO46955WD+/mMWjhjgeuw9N5PNp
K9QW84W0tT85Txg0HnzXTihCud7/Y+9MluvWkXX9RKxgD3K6evWSJWvbnjDcsu/ADuDTnw+Sq2p7
uY4cde/0TOSQvbxIAmAikfk3XYa8peNhqFRh5+WX4rPOqhQaYS+lhOhYW8qdn/J6XSDf0elcxy8p
/pDxwWtCV1+RWvtDtHv7bnkvzgIFNygoIPCaQNaETnQWKIJ06WQ9yfZLFqGmg3QJJ7yVk4CSLKpV
0web0VzuhvDW8pKct2lo0HS1tigsaIJlXPqp/soCrIsf4UDRw2x/PtxSwP4+DIXXAAx6mugSKCC8
H4Y0prmwnWtRslJJmgdmp5Ho69GOAWnBjGR1YkK0hRkTF3S1qqIHyLOj+rhqk0JssAVMGAskJT2C
vL3SAy8Ort8bmnKfLTnNt9Av6u/hgpKYgxZrMqz3vP5x8AHFaZamxK6Ie3S6Im4mmnicoUGSIKm2
n1D8Wp9XUJ3z0yz7cH43FPzNssmagghipKlb5szN1MKlKRlSMt8WXmfxoid43fIwrV0UeB/qrEEB
bTNgLMInQ4fOcoafskCl5BjMKhsfxkXUbGa6x2KOE5r0C6R/ijTm0hYGb3x8RaKLq1mp7iD0x2Xe
f+yjPJhPCd3L/Kbym0gfFwdM9VXWW3q6RNxcsZZUlJjIl6MCrq+iGUdQ1LeT0eyZSM9S9j11UW/I
+y3evdjL/XyAoMDyiAIFyLSw2Nk4rzGggd2w/FCZNUGsqoVt1XskTkP+QJ1I18V26PCP++d39Dil
yL0HBD3PkAKKWmjG4HADxmDy8BqRJ9XRgr9Ei5ZnSl9H1ad+wMgFUTfxgWUZsbRrKjmhIeBkKMuC
gLAw9aDdkoQMS6cFLYgdgd4slzaG0/nDK0GqoquYhEX9rsHKSSDm5KGQSw8oKFzeqbmJaRdxTpcV
c+YpTn0/KO45CVo00DUjOgQ+kghf+1rNjGGraOtW1HFAcCWPEULkjMkqUKBAKoWCF75T6dqY3K1w
lMe/aZgd5iGKuAvVTe8lc5Oil2gE3vA3mYkCe7nibI3LM0ge7kSCueW3NKK4PV/Gw+zzLa1ufV6F
qfCoUDDzo2DvkpyZuSXENsyFlqkw9+LHmaHyhmjk6a8aGBIrxVtDTulzyEEauindFpO3JSgj5rcD
4K3gQz75/ILojxbcVoHrBs/YI45V/Jg4sTOcayTMmqtIAf1TMeLnJw74jpolalLr+amLGn7SKKh4
gUUxEhtIHVeyDB+9qvmdlprz4wbpLRKxovekeaWh3vGlkoooMxEM5I209zrHm59EXuIfg4il6AZ9
mpVNJf5mpmHOF/ZyADKyxVNtMqsaP0R0kboyXp3ghOpJoCQCf0/ArnOMelDIhBNLX7PKivVAS+cA
OyHtvMNY6tS3d6xt8AHpbHfrfaC1YvlHA4o1+P9ixa0bEgXAgbchKo6GL2GPVY+STlJ4+V3rZDml
S3J1M8OUM7TtHKjyDrN1kQ+ACOk3y35sB47kMBSWqzIZkFDBeGtgbno/ytvgczM4YHswWSiozz4C
10l8eCnYY6vIkIZ97MAJxISbPR2PQqME3U1tjKEdebtCT9sNR8prXoEOZ7qJSsJs+HVdaNujv+Wg
tMsRvgAWRQlAUu/L0mtYipMjbkcVD2bx5IUJKQIDPzQcSmq3/GZPamANJV7el+kV1nEr/9a78ySd
2zXwCJVD3zBKO6SsHbx+lG05U39L190l5CJpPDFLjQPqF6S4rpGhRPnANlGQHrOhYds5fvDzwR67
hU9yhKHas0G9wsSl0p5r9RCPmIMjUEHfmvDU+Spk/MbMIjrMjCLvguOOAwtq7lFZai+Y/Z4iXqSB
RZyiali58UxZE5f2HXrD3YFwyXY0a2S6PAQVAnhI+8ivzCY7jlPPclT0NxFpEJHUxAcdZZZ/p2xY
nHSadB34p64fGx4pwpNJItvqmhTLxgZPf4U0xWlk9SdzDiHqm8FZ2t5DkgZz5qiP92lWLJ51MRXr
ilsz+nbprk+WJtkjtJD0j0mveHiEUyui/awB63QHUWD5Nx/aOhO82NTuSKdPUT69ENlflzUMKPNv
2m8RYd+ueKxx52ELDQp/Syti03IsVqW394REXm5DJpoisy2sNOfN9UE+CGpSmSMwf80Ju7shLkG8
ADlydPjJapZKPtq1qp5i141xqJESPM1l2GDWSw1znrqvHQpa1pVMa/xJsYMW3hYmRd5/yom566EU
kOK/+UW1yne1cRn9vFABWu6wb8JEerEqgFSdFywo40GcjREs6CFHD0huLEE038oei9KWgrpdO9de
xba6T6IR8+yeOULCCpGjfsUdp6FyrDCZLGeT0q9y0RXtOV258QbkqR4/xq4z+Y9hNWo/3Ra9Xyo8
d7EEQbO0i3n+hHWapOPFmLGTVVuxVsu67uK8Wm15SGBHtFeKlwPzjxH/FBiE3WGORertAhK09SnF
wbBl4wtHcTlojfSfRyXb2UIximFkodcwxAY9JQoMOoQrt2lQpSfheuOub20Y/Unc2PbRWZzMPSSd
wqdkMwIGwkA28QLrvsM5yn8/DXi4tEe7EwiK7+PWVijajMobbyxgM9Y73/KH9XlsWNWbAHkx+X4V
oKbxFB5DIbsjrqvpSl9yFhDyYrVW5THJx0Id1taPqFjHZeu52VbIdeijL05dRM23zIXZo3Y4dOr+
e1wEsHW3k+haAXJjCEbIIknTBxHmT3aAJFqCv0x4C+HaKtHUDzvS2ux7Rg2eujUdgxK5v50TjHoN
96E3elZ6i3BO1xf3P7NvW1dJ6Lxb0roFarG0udlQu9qru+A9npBd5++6ZJHJTD5lp+QoehaoQQ2J
vfDCSNhqrP/GkgWvofQgErOtxAQSXu4eozH2WjZwXgfc0kyEoz5uMszc0omToPJYLWllHqxboiu6
NxYpaZD1dItukJoq2GUAa6XuegSLxneCmGlN9hcOSL2jD1cANKYU4881ai1TX+fhh6AZDOnHwXqp
jI+pNVJr6KY+IEwGw0BmH+FX1rlH3w3Igheb3A2VGL10xLIiys2mkVj4PBlZxQEEDJZm4eqdYt+t
SIkal3O2dYGXiM2DkpdE1JuCoJYmINaVyx694D9BarLQ3meAukaYnRO8muJOZZoJrj2JVbTr4+wH
ACy3bRIbZT8bRzfepSFoJfc/xIWJk6UvKj6CAnbMHeFyNDiIYEoEV2COJzPRxh0nGX4Bk9K0h9At
RHOdtsXMtjh2GInSeOmESVmyeDRjNLZNODo/kB3WaG/Ag50nUK6g52wHLH6iGNvYRqCnviGGa5Mi
vZR7wqE2u9TPHQxAPuOIzLGpWITUq7l7x0ssBhJwQhG3R41NDbW9yWJgCTOFuYNpsDKWzz9HYu15
hTZT561kpKLJ+Ma2Rm7f35UO4jJoUOOIy5Dl4LA5s9QqCT6gAUDt6XUa2TAd55nj3zQ+RX2ieGIP
tAlzNIEDwsy1ScsZ26AVckGCJWAJ5K48wftM6+UCgkmINiNkE57KWTtTfJJymjGH6nCU4LvsEXs0
wNSITLEpRmHPYqmp1znYti0A1UaEOF2ylNRNTDY/Y4UggxNm1cMc3UPlc9v8OgRswP3o1TfvgedB
qoTxW5JkPlWDb14RWmOm4NUUPR9IZmSsPxdOxdE47x2zwLxkynv32LsC2NIufd1dsxmvPms7tQuJ
6hYtG7LA0JMm34Rdz3pMqsJ0IWxGAI2w1aiqb/l782myEomYZhUJtksn477cbZZh9E5BNZxSk8x7
nbnb19eDthzzUk1Ly6SChfbG+tpTHsToOVrg2IPVEmBMtjVGVizTXJMTFAdf+mbtVg2efTf14qTz
uEurgR7lJV9QeyS16Hsyt2iA1lyrWSWPYHdzbooVqLQh/zi3HPlAduTy8yzBAdcouk/dSHDRi+9d
+4szlpjXBS7rrEb1iZEFxMWJDdCZmZDBj0kvOXgyz6MOVn3lLS7nJxrMWgHlcb2+/DxnjmJQktfM
Z0jtmVxjaCPJ0+YqLkkMfp6Io7VB4/Kg0hQa8b5BmYPfUs4syMZalqW+evPUr/c2qqT21svAr9MS
zmSKoxCECG96CtfKmyzIwA7jb2WxOXSj2G+yMKkcc8gXsTSJfErXfH5KhiRl1saagi74r8hagYfK
OWjIUeIA2TdG3UTc1ek58170AI+WwZwfWE5hwOUp7SWrCZUdMTk8dRiAjBlq7oqlfwL1jBCgLiPy
qNdXr5npbq6byqrjBo+MHpoOBlMzdmYsjGYx9SMwidosSWFHS3Nn41rW9AzIak7cQWyNDOTiCPOK
c1pOu5sQjgTJq16K9JjA+p0eQiXW4QJgoVOdIiACg2Rjs3zyAyCJ2AsegKa2fE3sj8jWHou+MZmo
i44scWZ5PTWqMgWTeNEDSiVIkfBPIYqdC9F5H6ezOQW+HiyqZDU33a5q0emWtwztr80YrZx4/Tkq
WOgckmxW/5I1DVOaO/hNQvUnhHrVHlWFFViCpbCqvxEdxRE+uGpWFDB3E7BGphFtVVUOed5s0FcY
VjoDmdeUn71WmRM6niUmcsRqMIlu7SBQ8CfZy/9QM0JcA24aDR0ROOcF1ki14NPjavmiktGcM2cg
01mws3wsVlFRmSTP+4ey2nlVjTIVcmIBmmIApZHdc8/q2V3TRPYYjl+CcDHdm9elUUWYgf7p6X6/
FAYT5Ljoa7oUz8+1atws7WBNe+0XgH8mPrUhvXuSQoI1sevt+ttLNfDfRAof3wnDSvOASMNm/L0r
NdjOUGG36X1RXj1xkJmy2mUlBqOPT9A2g9zIXriGLUFjavwAvatprnp0aADWcu6mCmE6GzFHXhN7
XiPzz95HI1NzRGhEgO3NtQj7hd/evv3fhsqjLExi66DyhsbbuXiQkklN71YEn/GZU9wHG5Q5FrK5
coR6+1K/rTmPwnBMK4hOEBzT83o3aVTuNiRQn1E/9VDqSnRULM/OKswrEiYgJv605M5bKA4Tg0oN
1Eiqpu5vfCvZD16UUr//3PmZiVGj4mW7xyLSbBAu3FO9S2LyfZIJze/fK1fY8s4oUAcXbz/7+TDT
NQ0C08ugTYqW3vmKXLByRwY69T5Rk+DoqLOMKlXUQNH5k8Lr+Si7gWfztB54NkEH6bx4XZIYRp5T
OJ8QLxcIj3aVOZrnBSe1E1oXJmt8+9F+Ra/RNAlog0UQBoHW8YqfryDk91aCiZafZEOfCEMTLzFh
jqComddE9thQbbI81YB6RRlk7Ixv38ALw/XvbyCpFrwfG4qHgOsceOeRxU+zyulE86nPkE1o9vSy
MESj6pHFxfE1bZllZlLj0PdN/P5ZFLfgyXK8qMOxYV9YXgenLoD2Uq8KLM1b3EKK5rSAlWrDljCU
SxsNu8gbrQg5eKccidZiAfZAaUNPLVrFWWLz4m88ohO5yCgmikfOIhUSM3NJiW4fkcy740VOaxnn
+ra0TG414BZCsLCkKzjFDLBgmLOwy8ltkB0xW3zXyY7bEq8F+oHUnqgJV9AkTUU0vmR8LoAjAE1F
jVDzxgbrzfhHaSGpTLqzAiV+lTWYl/1B6PS3BQfzFfcAJI1iA7s8X9oTJ4vMslf9sc16j5w17UZz
BIpRliX0/ixZvz3jv/LtWHKE2vilRwOVG93ds74yjTIEoYZo+RinoakxTnkcljcQ4d3SurUHmzsw
RIqJQ5QCZ81EQFozd/P2bZw/Obw5qIaOjR4WPyL3rPHSIPCxMJfZxxJgXX2Z13Ks37vl4sprdxj/
wCg/jyC4qQfCowAaws2HnHu2yBE5TvOsG4ZPc9+h6BgUwiwL6FEms3r7udyzV5pvR+QLHVZIzewL
nn32YCnArKpqZvd9M4x2tEsoX+JkDgc556SbF9gZgzFt15o/BAUb1qUKvPiZw1ogMRqmrEsJhiOP
6d93i1eRh+LJYhL1HMX+D6i08FbAvctMWUtZpgyAXC1u2hdzFJoycVnTHXmaYezycFYZsBdhlmI6
Rc5cm3jNgaDEs8ayiKPVAVJP6v9BafVsvBkDML4eQl90IDHVOB+DAFYj7j2Tej/VhdmZk5ZWRYkW
ccvJ+e3x9s7Ws5lTglcI4CJkW/yNP7q0HTVVx0+eIr99udYUUDotZ/BZbE2EekLQa++9AqTDKDSq
MVXSn7/JeTIVAmuxGdzAx13HNDSqjkjn1tjELhdWWWACeD3wqoL1zDuMV48aKCzvDpL4HI/zlaA2
H342/ugWmSaSVYFDo2ES2Sv/Nre1mfA1KLiK9dIdF6+lCWgGpsaLF4OZSSxxUv4zWiVm3keZm8Ly
zxYabyRrt6Dnwb6XJFQ5oA069UIJ5O0hjX6dPiGETycfgVwEK9gLg/Pp63mCObK75Gs1e+JDIeHt
4dyHDldYRp1PjR9ZUaiK8ZXG8TvZdT5y7LVbVs/ov0FYaiKQs/GAAFBsaeR5kGbp3yecXwe4S8Oc
bZHldk95XDzUtNq+GiISdE6JpdGWXk54NwdJe5XZ+XDDjpStnNYzpJwsQHF/rfSR58sE77EAD5PY
9ndUDctna7XwwRwrlS3bIZb3PrsSZsSV5d0ILefd2OE1S0+8es7o4aMP79IlKLqRcl6L9XWB4Ff1
CdREcAVxFyjxtPa2A2tDiieX/flzl2Hba3CdGSWMdBiOLjqOTwuA6Ofc8zJwULblNzuLut1HBHKG
bxiyyEeMNAbSomQ6FWoqDrQJtJGppbm8VUsMcWjy6/kS+sl+XGJIbFFWFH9NaCZQNU+mcjcusn1a
i4mSmG8MvhvL8vGcsB/8UdtfXD0On2Co+e+zKZi2mQprVMcHAMJG1vztFfFrsGZB0FYmmAWkCkba
5BxOg1t1Kfogbb4xX+o+dqG07tEaMl4O0g7fv32xX1/o14sJgHJmmyeHO89IEgyfOJPHzTcUO2ow
Qsp+chrqq5u6Rl/b9ybOfwBXH2gRivIP+dhvK//lMcHq0LIhiJ/DJqZgQCLTl/W3vmk4uMJ8h71a
ew7At7cf8uWb/p13vTwlIgYAD1CjNkICZ9uEctEZmsHKfHNQmJrJedguNi0Hnnynskq8a9w6Mex3
q9vYVRB3O2/ucuTq8iBEk2ME9gVYL7yToYwvG6sX79lvoVlSVxyf65rkxR2butu4o+M/IBjR/Kjx
brtuKM8+zK52/4oLzqkbBy+/DsvV9M6DAY5JiqhDqjclvTj0IymsyVh/K9p0pJUwyYOTBvZnG0bV
dmX+/pALnQlNMCQmDSANYlxQmnDPUwIs8AblR3r9hmg2g5/lXnb0MDk9qVV9bpy4+uhZsdpNbkrT
o0dn4+QjeNbs3p6ZwIz8LzMjDFjT4EEglbCNnyVITpnUtA8y8S2daBxQTpPlRkV4jO8GuiTjbvZr
dYLogMtnbnU13Z62PrXUrW7mLkTIuxKpdYenmH/yVk3hDDu9TzU+YcFWltYNRqHiWiNh33i190QN
tLprLSZtE9IYQ1R5VLRdCkyJtqKLxTvSxrk9GNsfHRb5rSe6/AhhF3ObtO3uarDv465NhumLrrLp
PYIO5YPVRGwQoXKWg+eOoNA96IFPSxVnEP97mwfIlIMK15jSAhBFD+pasCc++oEVXeeZ9v9CIRGJ
QpoOOJu9Pbi/wpKYYsYWFxRy0JDTrDhXLpkoCTPvIvnW535wa/Ve8dzlnta7sm/sW2fhLPGHKzq/
Al9fLkluwBHHcT0geOemHSisVbJm6/wO5dm/pGxm1XB8tHVFobI40IgYifRBKr91qMQ856kar/M8
th+sOfYOf3j635cWqSbh80XXOHTOwYDAwQNMBZrme6poMHBub5NPrVyzGbKGDja97ZZUOOoWZv0Y
UCvcFVmIswRw2B11kjje0vCss51sQ/yPRnTSKP1SQm+sIbspw3w4oaqobsMpg7IbiBTKkYjdZTNA
i8+ocNr4xksnardRvQbd0WJYDkU5WjdxiNnshlKGdf0i9oAJGNtZEeTdIV3Yvbetk5fXNW1eMkoP
gaJN1VeYGs9LQQ+XpudzMHM0JRcZHkdUJi+yuvLkRgrgMqxE2kXbkKrfPXqtDS1XEHWKjiZ9Jayh
Kqx/wD7cLB38lk2bdyG42shtnQvDipdHO0zdv9B/yz9MqFf+8HNUaKB2FsmfCl+/xx/hc04AcQ1g
zuhOn4Vkz6UTiu5k+T2Cvwa3eImLL6A8NF1Dpowzlfi2DlNyETbWF42rRAN6dMYS++1F8p8WLIpa
pM343MQ+tYFfa30gpYZ6QCDhe1KHetq9TEi4Tll1nVfhiNrIHD/BepsOiAEk+y5O1McsknPHOoHW
/Yeb+Q8vbOSb2jKhA6zlOWJ3radlblVZfE+FHT72oTO8cyvL2gkKu1fsi9PtVPXjZYeG0wUy087N
2Ag2MowW1H0usghAcrPM17k1eT9AzvfBJkLf//EPd/lbyiBC8K547mGzhJvy+TF6rhNdx70/fafq
3afvySyCYUslUW+mwZ5voW5gLr4Ma4hNgQzaH9lqC5j9idstR2yihucgrtJrWyzle1f6Ex0SdoGD
LGTFcKeF2Po97d7Xif4/nsWT7iCXfv5Wo98LX1jmX8e/80uhILgE6f+daHEFFOjz8B/+y0+mRez/
I8DqBtxmZDDebNP/oqQSzf9hIw1JRQEhPnxQvH9RLczr/E8OavgP3tYIuBavGSJsvvPfcFAd/9eX
JIA7QC8AFSPIAyhTo2n26xvbJyNGM6kKObZ3EZKZoXCWXegsGjt72q8dZxPhrgkSCiVduOS2bTTO
9TJA/i2G+EZ2/1gh9UAZZBjoKKo9AqnST06cAhwsVzx0Zzair9butsxgeohDLWfsam9HoGyZ2mhX
LP7Wx2iXQgP6oHV4Pfv98BW7qofRzwUOtJDrtwjKCE69cQz7sk93nbvqR+wZV+eavmkOHiV2Grvf
EAOK9eg6crCvG1pGwbZApISoTQ0QGYc+mvr7wkrKR4n61sehWr1sKweAUIZJW3RXYSMJS62OP8Ck
81suocN1r8CgIAmKlBatLN0AaGzz6I5dP/zYC7HsrLhdPuVsJfdrMIoD0q4BjTdjj1fMriIz9jIr
QhADwdlyrZFJRqbjUzgE/Qd38Fw4iG0ef23j6GuljMALqhGmZKgv+JFgLhF6d3mA9i1WAM5+LDxD
DLVrPoONDweJhnOjDaCXI1c64y3diRg14gnsU+UnoYYTC+a0sdb6fnKmAZZ6nVxgALIc11Xoh3hw
NeoKRS83OofYzuHcyk9ZVeTfWA/BQwFYB+wXda67rMZgWQWhPA2tcq6XZGyeslXQUIym9r5dfbGd
VZq1AJZG98YPZvcvi56gvwl717tr/RR36q5qtzV5D1RmZ72CtqrnHbDGae+4zbS3stkFbpSog7fA
pa1Q9mgBTvbrJ0vX3YEDO4zDvF8v/Mxdv9q1Ky4y5BYeV1snt5PVt9etlU710V8tfaemNZwd56Bm
QD4hafDPP0e8l+bsxgrcDs3s3IaI0m/6OfYbeVl0FE+byzoZlgpzIFxZwHC70noXWdB/IcIt1bCs
exunb/vrS5j4v4j6p4iKoigx53+PqDef8+b7LwH19X/8DKgh8dALA3JyIO6mFcGx+J8cfwdVU5uC
EI0X+oJ/d8AV/zClTrqR6AOQsNiE2p/x1fcIwiY+C5Qt0eqL/yuLjl+LD/Q8IULRarVf3DN+T5o1
5BNv1NZ6apO9jveBvomKu7+Nxn8gW/1+CSPFaVQEYm6Zlu6vATxZpsqih7We0C3clGu0sTi4RSFD
+q8x/3+4irmLv+mocg5EFAUjgRPdlsH61KrvY7D9/7uE2an+dgmRA2hvZy6BMouwH3S+69cvb1/i
bLOjBc1ZirYBeTJWFr8ZMMIPcJvZioCpo3W8ma043eYwe2ukmoPMr49vX+23mXm5GvwbQ78JaTGd
PZACPwGWHTRPmwamLxNscoRM91XaVbv//lKcETHqNP3G3xRJ7SHslAsm5LRkUfqEwh8mSMAdbuzx
jz32X3sEpo2Pk4kL6pH0hQZ4fDZNThkA//O4VEMef11WIwgIaRBEVDo2farqY8t56r9dG1zUdTyH
YwXVlfj8okGekAa07OG6ZBRdnx+hjPxNYvHj7aH8tXf8+nwuHCBz3rdDUpJfZ630rA4YiCVPtc48
DLwSrJosYIkXpWurTVXJ/r7TDo4I1ZrdTOi1/eH6ZlX8u4Tz8/qGNktPwISms1UD3L3LkJUfThGg
1X0ITpQNdHn/9kP+euh4vQjnNJJQ24TIc0yGgjGqxxjfhnHsnaNYIN5sUuElt5WLMPyqXUU1LkYE
TNby8Pal/9P68Vz4aBgFcd45P6kCFIFv53qQToBk74EbjCmgSC22wrKrfuOlGVpGGaJcb1+Wku/v
b79jeATCVGkM5uFsZAcK20UKEv0UWI003tr2ss9tZPQxtllPQVJW70iskku7QvLdQ7ngoAaPKSiU
cwQAthxzAHvP8O09Z5uvQ7GTo3hwg3oOdtmslutYolvUJsile3T9D86cJI+57RrBjXoqnsBOKeoH
orgawlkgMNV9qqNuV+DetK9aZz5NBQpKmA/aG4uG+660RHZTdZ2GtzwBr87xaQvlVFxkdiWu7GgN
P1q1wJIpQ0v+xu6t8KpKjbeZbQ0I2gUIc6X1xEJFl3G3TuV0PcX1+h6EUbUDbYZBnui/hm4tLpO8
9vaR1c+7QaykT+5wDVJxfI+bsf+wkMgfrUmg+IVTxYVfY71QTY5/GEpiqFCdcxPZSDDS3FEbgtD8
zkOg+OiX0XgtsJzdt2vkatrkg3MDb4GtsCDspu2UPWB7sHwFZKof5pWmFDUlxTKYC66Xr9+XJkw+
ZB2SNih8Vuv7cOEIswOZ/l1KResxGPzxh9WjvbdVBZXj2M2j7KDC0X+YZ5svMgMMq/ym1QEqgPVY
Y/AGZ2CHb8h4XYWJBzzCT+t9EjSYsHN/5TYmgd9OVWHdFqn/fRwsf7PocfpWGNeH1f0eg37/qIAB
b/3Jyj+MpSoubN0zJDLjRWoW//s6tjJG9qBfT0VPxEAxlUkIEPJ4nui0YMnNfRRKlJd1HAzPoJrF
FuqDuKqjKbvp6iXZe4F0jtOwZA9L5RYXaePNu1h28rC4kX1scWQtN2w46TZGeQ5gAXq3SDZG6WWg
fZQnHSwJ8QrAy74vxiMyDpDEgmJ+RNZnehy7hA/LeGBhQEd7gMnQUqVPykvIyAh/We20n5GQv4ti
hnPTe06yq2WHag5p0y3NngKXGjesD11FKg5gO3cS7BUS550/JemDpov2aNwuFA3gPLhz0cs7ZkAg
j44vky+JoF/MKrGSW3eJUZgtMyHQGoHGh8pM4t/pTLo7nepwq9YUvbhO9te9JZx3Duo2F2HchfcJ
ZdDj0GXevXDq9Bohouek7lFzE9mw0JCe7dOU9aF70UskSKZJVQrDyCz5QtW72uDgifiHh1TfsdVZ
9MMvyuiHlRr0hTUsVxJ1xi/Q1px9OvW+s0G6yd6DOo7pA8dmPBK7DGlqq28VRDr4czPG4cDObBRp
HX2qwUpcV2nqP9nQefYgnZDBRQHTOWIULI/B4i8fIjeZPzXYvDxgEWHjD4RLOcqPCtyyyGdItyhF
fXVKxMx6MOO3k6eWz9hXNDcNvlR3ylm9pyoeNYXEIbL2qkdEY6GtcI9HtpF6k9F9AZUXhmqw4OOk
1b0qsvEWTCGm6Urom6GPg6uy85qj0yOp2ekxfOy0h1/PqtdTj0vVvA1slwv0jgledAHHB0nVqUFP
MilRccNRY5ejxnaYk8Wmqoly7Sar2uyx5xT9LVjD4eTMBKHSqocjSyPYKdz1Dp1G2nFsoQ3sUEMY
diSU/h5Zh/6qwiQKgkjbZ08rvaN0gxgV3xkkWbgrYooArmjWS+42fXKddr3Upe6vYAYae9sk77cF
Bk7FJqiL+IK+WHBo4SrvhJ/GF6YpRqVWtfvOTq2jzMq85gGAJmwjdKxAxtrjHvaQvLCkbbS0+kgf
kiyx8Ng1Eg+uXcXbORkZBwUwFGQpWtLQG/svSz+OhLG5fMD+JTpmhQ32lijwiQr8um9nIU6jW8zf
qRqsBzfFysNtnOYIW6LCQM8qOhQ7WufLKJpBo22UJz8GRIee9aCWO8qEOJ+bj7tNGDzWmS8v6O7W
Ll14sdzh5K3uXvScMIFr9Z41vDK6AFnp8KKZ9XJJhCjR7QrRyt1O2o0HGoKj/aUsx+EvocZhN0OW
QF5LetY+z0N90xixL3dI3Xd+o5KPBRqzz3Ne18cxpiUeBGuyz5GJYa+26+3S2/HWVlN5iWD8Z2zP
xwuQJVGJ/nIRINVa2mZ7RxOLDvZtjI8SHeAMkSbpxDkusWq+cawR8UrttOrUAvl3NxGMwgtJywiH
o2iuL4vBUYjetuE44U62osXVdNywrVAwjPMyfHTUYH8Yh3l9yH0KR5vOCI0FMBzJZ4x72dpNXDYv
l+RSrbTy8UpBD0v01lOXh2h5WYqpjzxqSK3w5MWE0fy32OHTZVWEj7UMg6vEgRqWhkYip0dHlLff
io4cROUFCOrymUZ4fGyaPnyM+xAFKiDs22gcm2NqFNkgj6K1GDvD5kX9eDHqZ5Ck420bD94mS0J1
70ntf3bQyNyjjLhehvACL1dW9FbY/rivfbv5XrCHX7iDPTzBX4G6kUbpfZhZKebHU4wDVD1vaZ7G
x1x2zTGSXvhhxMkR9EjuJtfVAjRvO9QNvsTwFe7HsVwfVsuev89NYr2voW/QtRsLZxfhPfo6T+Wo
kh/a5maV7yEl5nfOLVpG1lOalAQZr9SXReVSrAlU/hHabvQQwz06WPYU/AW60/9rlpb/F662+pad
KjxkfWbtdJ5bOws05kkkSXuzppZ811JQ2kPurfdWSefnZdTHgBZRi9HhnVvaB7tpwJNhYHUVSCST
+5biUoOsKPKzjn1QQWtfiT5r9g3koYtaj2hl9DUe4tL2eYlB7V9OUOnukshJL5w6QzDvZS0jDb0+
4NgMM5JSw9Ua5epWDJD8atqfW8cf534TBE15Z/dFfRFqFX6Ik2SGRGX79AByNkN79Zn+tV9v4J6v
N06PNF0K7bumFFdmhEDHeYem8BdZanVLUNAXbpc0d5C2VvTQ0DXb6KHDelq1QbBp4Jvs10kPB+GU
MRpZqNNNpSjuvDKzDpPnlpf+hIUJFnvq3hGLtU9kp+56rK3ajcia8Qil2vKQ64SYv6P6iaQuaP14
z940X8QvqJwEnMrNMlaNs21g+z1N7f9Qd2a9bWtZ2v4rjb7nAecB6O4LipIoyZPiMb4hnMThPGzO
5K/vh6lU41hW2Z3+rj6gqoDUOTHNaXPttd73ecdi07HgUAMx9Tgw2G6vRQhBrkYku0JYOV9Og1Lt
RWAus1gMiq5IC+kOHWJZM4TrqZh1DV9tz7IBcIVXszWqxJ2bmFBfuxeau4BKt61SZA8ymv11Dut8
zxRN+YZoa7rUc9EgqB/kbxPj7A5iDhhBvHHBPmp4MWOyI/Yo8edjnVpAbQd9WtuEde7sSQUrpU19
hYffMfvRbXt0D24Bfu8omyPvPGy5kg0pf7jTJRGiqA+i/qJroccH/Ks3iabAMS1nEfiNkujbWNbm
XWIH5nYgyWM5o2srIrZ9dozoSpljtVl1cX6rjmm9LnFArmeUj1v29m3tasakPk+4jwAvFuJW6zUG
/GksHcKgv+lwu7t4wqPVkEivtqA7rOjFk9ZlCobkKbjgNFIvk/HcuUbY1Bvbrod1mYXqFig0aiTq
koNOSFRHkJ9sAViOon01G/mqBWuvVnEJ2tTMMWRI3yEAXUNE1zbqOORL3SZ2dmQRlzLHd0MZzStA
1aHParXlQiw5o0xJw4DtHbiNJ6nQ6hW9ZWB/cSMCD6dO6KYaXjrZbkFmG5UOJLnifIvKwLjYoUBh
xS4ukdZfVkUUrgCCkLoKyjym3913dJcT4N9db/gpjfglhnXs13jFyttKN1VsI6EskMWo0SFKzOqm
KNLqSQrx5/BVz78yeOi+V71l3loKplEvgya46/pp3oONTbc6ggEfa5gxemUo9BvdxiGThGZ9W4W4
T3EIWdNqHGtw0bNprkerDhAkR9E2c5ibI6+jG4fzex8mygRDohXfnHrOD4ojaf6cIlmp8QWHUAI3
OE/S9NAU3yjvla8j2/FLxela4utUozz2ImG6oJKVdxPMaNlatM7bRAIt3tqIoNQ8lys3JU8vxJPL
XfRwpH3TI10MGC/m6VpX2uRYGG256eKp/oogicnwiL30aiJc+ivxA9Y+1ePiMZgskvlE0WkP8vKF
NBX0MXJkR/6IFeUQxbZ+GaF0fSxaDXt9K4Z9ZoT9AVRR+r3VE3BXEWESzAXa4AZnaf4jbyx51ZuK
/gJXu1R5RSprr9Abv6hbduAmLBQken2hs9dtaNBPuHXutcIiqCSAtu3GfR9dldL0mvaW/aSWVrGW
ndkGPJrNuCazZJX0OdZ6g6jMVR3lUYc7b2S0NNWsZEmW+ElFVlrFuJrby9d2P7Gr8MpImxlZYMlp
qhnRSn4nZfHTWDCGClnlXXq2tkd6JptipXoERUosOJG9sSvrFjl3BpXxFih1flemOUGDc6bu6jqg
lFqHOd5hbUXIht1JPmk6Uu6zXTKl16nNusodamMHEdN+aCUBxKXq7C27GMzYUhzcZ5rUXvBRzG4o
FZOXEZz4fSJS8VR11WhtK8mYFOgpjIcB4BuBgUKbkkaX2uKoa0hDkAnE43Nam2rvdigA973avWJ8
GPDa28rF6NgFE+ly/l5UssnIY+EKSunVXPZZ6TaalG1bVGyrgVsFeqcCEumIqr2iERhega5EfKln
CU552xCXdWgGq6ZO1C+8/z8WLzxivbYHRoBMGntgO++dsuluUqQEnh5m0cNYEyIgT4yXlCIPjg3g
9W+0wZ4JBx2e9Wm8nTu10TeWidgDt7mCzWpmZQecAgumy24ZeA4tnkBRfzFkwppWRGhuiEWQN3Pf
d67BE+9LdqlvIbBYF2pqTiwudcf0JnfYmyZq+M2YmBMWrISugd94Y4ejdcdWh+8J+c7PAVoMjwzB
R33Uh4NcKeqWn6J6YhTtrR7rPyAo1dc9Ta1v4RwgWQXCGHPdpuTScWbSOOHEuk4JP1WEyVjTX+Gi
aIH1aPWRfhf3Zb1JupgXlqh4dyioqabIdDaGZGxbLVJv2IM8LJT+67GazT3OsMZth9YEzVUEL6VD
wkdWDzZtQi0BFh7MKKckdjEQbUd/ZNAHXHcovpCHEFLhSvSbc0zs9pQfg1gybywhh56ZmOqVAsPy
p4LIhuSVoVpjYgz3QRF114UxRheZkRq3+sK9CVfTHEjd1wRFCmCyZpuz3K77SqsYyY7yMQg6088G
5luk/GKt7bXstmXFdbtxCVB0enlbZ90dIjEs14gj9hqWmC2azefIKSw/CSO+WBSCexZSyc81p7+g
lLP2A/EMV00oUurfsvjZAYGNPaCT3zSRVF8bu+0EWwARpd8WkI58UKouICQrSDy6JcSChI1616kS
WjEJ3qBzFWd1CMimEALQTF1WwMEL2sgrO6qdq4I41LsCc6GbG5OzjeKGwS8trDtTbV7Hse2gB1Gq
1EKr9/I8fMdinu+NTCUCwDDYJIl+cmclTXY5AQlrthO+pKrJnvffeEIq+JCH1MY68m6fqjADI2B/
b1TopCXTxJVM9Iw6DYPfjeaLxRZkTOYLo5aP1FAmnTPaRFJnK991JxsOOji2tSk0GikpoPEwUPze
kYKfETDNGybl6rEZnZ9i1KWHkFfvHo1ZHXl4u0TsOvUYePhcLVcqDLABzkikaSwKj4F479rkjn/i
J3jfBUXeCJMRiSitUNKv3/a3tcYxSyum/2qJJNsreX9vOuz7Q5PdrWPRyP+473puCKIxbCGfbpE1
nCpiwxo1MmN0Dte0xp1QxZYdwLgW+Jw/GbecaKB+N7UdQGeU4UxcTqXfzjz/bmqjOBq+N7+a9NAg
fkBfGF0JlPwlfSV5a9qz/BIFy45yoB/38eme696jDkR5qaM3RtT/9uoS494S/CLXvoaE7WgQxXJZ
hfRJPz7KuYvKLVx62DKDz1Oprw5nHv01M5hf4xD0ZPQj8Si7ik4Y8seHOndC+q/cRyTUjBiXX+Vv
U7l07Ip+ygYmS4PIPCJln027fP5/O8bJSCk2GNDztta+oraXs1lvAV0cPz7E2YeD50/h5vB4wHB/
ex6Ok9hDrbbQs/iAXYadrO5VtCyk7A7xU4Qdey2KXr4OMU15xPzIO7LjPhvtvH/1sNTAUoTmgH2I
B/Xt76BDs9Gk0iF4UiGGvS3bxf6ciotMSsQurZzP5MDv7x3Hw57lsJiSiXb67glqKxtytvDzYmSV
MqejBUTmk/Xk/bOIWWZhNi4S6MV4+/aknFBp5zrNhB+3YbdqqjJelVV/YZEl8cmjeOZInARqZX1R
zOnWyWPi4JsmJ9QufZY29JtSc4CEdVfVycPHz8qZ26TgbQN6i1RrmRi9PSMTl4zm1Fbpz7G8rrMX
CD2rJC1WMTj2j4+kvh82am8OdbJcsFE1UUpyqI6MZU8vdNK2Bgvzz+j03Vr0wKwng8G0QRO09oRO
i09Gu/QViKG0JuOrXSeMgLYEYTV06YHf0j2ewV3YSbVvtVHaIYGdL4E70NUTxAB0IS1jiqt2DQMy
afdWn41XQ9nRxsIVn6HythI4/fH8yYmiSjudajLKpLlPnKCBZ/p06keOlaTB6+OaNlH76OSLYrq3
v0ymGb/kc2ftu2xh1mbB1xq7/sZKJzZOo7kzCd6ODcYziqjgZXf3eUB1RJj1qijzLxBgLmcShty8
TMUalyZNh1izcLskmoomuOzduletvZRI3WrUS91nwDV4bWurK46TeOzjrYtUR8uQpA7h4azXhIMQ
gGWFo6czt3W4Wir+FWdu5G8WKKhPPlpnnjWMZgoKDr5ZfPdPnjU4loIx7MR1SaTmosdyvuOujz7u
zaR0x0Ab/I8fufeTX1wpKNmBRiJ7eUc9FaXe9wPkct+xW31H0wUiYFi3F6ZWtdvADtuLiP7LnR47
4R8ZcZbPM7ZkiknCP3HrvhNf1OAopagzC5+97vTUm4PyLGj63hmKmbz+8Uky5WU1YsPDf09n6AxH
KDqnDmdXX9Ma7RfmBu3gBnR8Ue8gAcX2qmHKhjpOpXP38cHPLFMLBMZkILYoPE+tIBYZ3uw9i8Jv
gjLeiqG4C8eQeW8y1X9cBmD24H2yUBih/j61w7IRbMJSwWSi2vbjNC2pQDbOjjrTtD9+TCk3EEwh
jEKGgU/r7ZJYNWXZhfhzGC52gzebdF+05Br8F8EEqfnjTy+gLgMPor4B+c1M9+SLQuJjVeiI9H1m
65ovVRNwrGGisdtkWtp8cg3fv4AcjNKG0sBgqnX6+RIMiCOzyzkzSb+LNOlRzPaPZNTuwsH8pAZZ
3uW3yg4OhT4HHwVWNETpby/iAhydColprFZla42GiVMauFiyHuBi0e/pVXxWjZ4/InnfyNiWl+70
84IY1C6XIwql36dO9VKS5KjVi1EjMjM36tSLP791FN6LohhvGCOft6doNOw72sBKfanr9lPW+7qe
Xsem/Mlh3hc2OtZONDLYKKg+TpVVGDzHOOZH+72kSneSVei7Cvbg+uOTeb9UchQM3ljqEGW/A3GP
Em4QsrtTvwb847LdWwGR/GkV5jERLVM1e14BNfxklVzk5O+ekmXhIArFcFgtT161IJ9bB/1L6jvG
RCsM6xPfOpJmL0eHUd0M0RFPDIpkVyr1FPvT7FT0vmVr246k3QEPzzYDZRG4XfHF6dLUC6uK4mAp
C0SpGge0Mea9ow6mD+/ud/7Cv0w6PntjbGfZ/CgYQE5vDHNJcCY6ry4tqmKdTE6yl0aaHR/fmPcr
LDdmka1jmFCtdyVnrgs+I2GZ+UVrEfhZ9r6cKne21X5WtZy7FQuHnU+QuYQPnDzNZDgWlShYiMYK
w7QURLvRlMfNx2dzbgVCxo8ecQGWcu3eHmVOZBVAr5SiICCiqLf4TI0GiUNNk33rE/3Pq2j2jMhE
+WTgFsJs8PZwdhvjKIl4Rac0+LFcuzo2j3kdPH58VudeHjwKkF/AhHBiJ9dubAi5noGP+1ls2Dfp
pNBnD4wfdFzLTR0a9nfyCZMdKpbmk0/VuTXvly8CBd2ZTQ/9EznS9D4FHKBeA1x8mZNwU+HVS+Zb
XsRPjnbugWfbo/Kws7N8pxbMOEeLuJbUr8KKpB9oGcdBTSTv44t5whpaaif24FxMlc8Rto/TDb/T
qSPoWAEKrxvkh5jcwo0E096FcLsY6RpruE8Wc1xXtv21mIr0yoCiv41shF0wqEymS0nlKSLo1tlA
WlPUdclnu1vl7JWHiLS8mbAMTgufOmhkY8Do7NPpolfYihelJYMLaUmziy37sSOMCWdoRCez0OKH
dOibXeCUz6DCV7NZ4cQacn1HF8lxzQnvsAO15JPN6pl3jcEWJagFkWipD98+/JnF7xCPlNtDMf+o
ZgVLWoWiKsgYYk8vH9+0M5cDwyQvtrEoVt95wVVlkmWsEJT2gfJDpuHg5TiQmykrfBJYkzWa4faT
CuPMSweRhLQmjiZzkief377OprEOS04vgbYBc2OlMrqnmVnPrqZO4l7UA4w2pej9Pz9XBSDW0pGi
QDxdKXUcJDH5ZqXPXu1KmEONPDc7IksOSacLHybbCP+8buOASxuAWA6iUk/uJO/K0DakmfqSHIrV
RPCbWwAwPQ7Cyf3cZCP98Rme+eZwPGooUCwIV0/xSnlQ61FccmnHPkTCrZM7LotSeDAorP/LoZZU
FxvMDKK7kw9CZelxmxds0RSnLG6MTMy4UVvzEHeK8snyde4Z1XihFh/CInk+KUl7dDHFTGfAb/Lu
rovKV8MQgCa5f3EojrAw2j/eHLGAYbpQDUVFR376AiogyUu1mQt/VmeEPtbwpe5qj5R585MDnVmY
0RbLYB/oPGPjWO7n3/qW1QxiVA7YAmah8RiO49aexd0nj4TGzzgp6N8c4+R1c6QkTXQM/z6qXmVJ
Aaz2jdEYX9TODFzwKw1XUYbCP9SV15hJeF8OtYVigIENwW0pzb8OSRSxBuCmRmQwUJbWgz1lfqy1
xJbpenQEVjauiqkPvgZQRreYa5lNpTYA2T4MdpFho9aGMHxjKDWCvYQZ3pfZyVFcFEqTAqVuMCET
6uiwgRrD6ySTqQ5LwuyKNK6vo9GKtpjlpl1moNPqtQh6u1T3vp06d3GZNiuucLqBUcvgP0It5KNQ
wlw2zNU6IH0ZxSDZgaVO5O8QJ93m48t77tnUSVVSeE6ApJ5uA00BBXEyeTbRCr6IsX2xo+pa16SN
lpdreLvl/+G1o+am2KN9jzL+5F0woqkQJN4Ufiuiped0NajpbmiLT4rX9y0/cJnYJ2j80SMwT13J
5FlG2CSdwkdJeqyqGMz0YH8X6T2TqEum0qvOUJ/Duvhky6SdPy5dWq4om+vTgsypckFQrUFPpJzm
p2jEzGjXunRE7S5nawbn7HGEkQfrNu2Fh0NeYcJVsJALtd8ZSH0NQOc7Te6kjdLqxSpAHcYDV20x
fjDGwm9uKD0b9RE9UGrNoee0iknvxZq9kBAGNdWblU2WBLmNiU6K8FyF64Tfx2uz6hXht3KTQELf
VoRzbHB08f9j9F9FTZusLclSH4RmfHYrzq3pJg5VQAK0GbTFi/v3NQJXv5EXaV/4Mvnn+F7caZDJ
Zmz7T56sc2vR345zWhj1VZ9npTMUvm1kMiEHZrfKo2j98etyrrQxiWlirsC8DQ/x25ORBQxwodeF
z9DJXsEWcdmMP5ZphLC2mT4xnZ09GP1K9iy4kd+VvWbNYlSQu4AIx8zZic7bXq82yMAQVLbxJ5fv
3EJg0vbna4Fl713xm00TJDekFISr1ke1gR2sBNNjmdWvbYx5KzI/uZInoUm/qm268mz5lzap+o70
MTdVxvWlTiM+JsLqoSp7QhWHnUov3is1KfL1SrSrsXK0LzFRcv4UomwOy7i4tEObINFSn+4tfAFo
tINQ/4xuee6x5T5rtJHo38IaenunhzFopDSizBlE9ao54QMg7NtMY5j88RN19jiWzU6R7e/im3l7
nKaXpqhClOOzE63o5rQvxSQNXtnVn3xIz5WtNKdwr8nL/1gn76E2OMi4EWD5LcLxqEHnNhTHujT2
xAtf4y6/A0P+SZvl3AP8t0OeFqzJrGcIdeTcl4ZxG3blq6NnKFzNfV32n+w53sU8L+BbdqQMySgf
F07Q2+vYDrZezaOVs8yo03MbVT8HuIWrPlNs4CRJuJIqKV7lrMjrWCyCY0lZ5Fk1yh8CnB9xQUeP
gbAbv1ORLWNtwWwQtfVtODulZxdZtsKwbG9Ga7AfbINV0zUB2ru51IzeDGHen0v1pzyQAWyVtjdW
8nNSdld4Eqt1S8kX2/3g5pMWr7t8Um8rlJd87FXjk6fp3FvsLE5dWhw8t6cD2CyrGlLYKyq/at4R
4664raw/GpVxoGf62MZQ3z9+fM/d4sWegWPQotl6etmrRAknQTHkx8KREMd0dbUhMcL2tDDIgoVg
nz18fMQzp8h3fXEbOxhx3u0uHXOy81bVMp/sGn0d1ZN5WURUaBNMpMekVoiHJq/642P+0mucFKFo
byAIqryibG1Pnq5QIrbOtLPcN/PZWUXQy2/1SOlXhQazMSqz7KFSSXJNdCRbv3TKdtRmD3lHCmuL
lmgrDQOS2U9+qTNNTFQJdH2WVRscrfr2kQ9HA0B+zxsN4xo9mxbqG1Rp2qYJ6mbrWKbm8qQgnzIW
BHcdrSZmMsivdcX7+BfRzqxhiy8cOQYwGgZtJ78IyXWhmZO5jG850RiNLOLmWMvmIwLLwjhwu6xd
myBJxGfRuGFGExlsM3NUAA79zaAN8maaAvkp0im81XaWnyiLiy3x3L9sE+kGZY+xRZf7CqHAZcnu
1yRBRWsEg7pXS0XrR6aw1mPUWZ4dHtQy1W5TrRiveW1xoky8CI+R3TkEXVpf5W5KP9mYnzt/JmB4
0K1lQn/aOKLdlmRNq3H+WTreRvhz/dEc48cYKN/m42t97lCoL9Ea4Ebns3FSgDB0EiJfPksOwAuv
gnJL5UGu5x7Edfj48bF+3bfTp37p/mrsXvkMnm7/wUmTMADExa8gLgLXYGCM42PWlS1Rzb1XWJly
UEo5uGlHdbhSVSk8qq3kkOWdVduqIDT91y/0R/iGy/g7GU/lz/Y/lr/2vawm4GRR+1//8eZPRFLw
nw//le1refWSvzan/9KbH9v8169/HL6W3kv78uYP66KN2+nYvdbTl9cGDf+vX+H3v/m//Yf/9vrr
p3yCb2B7rfIg/A9KYPldfv/N5RT+89/vXuFLwYp8/TvC4fff+o1wsJW/6ItavKDQmvhhv/ENjvwX
EW9UtECmkX3wv//Dw9HMv2DfLKAcVV4yIpfJ5z/5OPpf+FtMlEp44WmBUgf/8+xv/vEAceH+9TzD
erfHX9zmisOgFcg76a8nfSYQnNR7bFN2QGAbpdr2VoCzftl/DqpL0L2tuMQ0qsMF3/ZplTeCOIxm
1LZka1q+yPWYwImgydcqK+VVI3TzbkxlCJSxjPwea5GxGmpQ1KE5PuXjKIQ3Max8cYiPxDIiZ6vO
MYaViPieWIH1oyuqdtdrTbg14gLRqJ0KimHGQGjfOnSeskwmhKaX7kyIwIZUnBwGoE3YezKVTxSt
9ktRN/muI4NhI8fmpmssywMSgBQ8icNrrCO2X0xxdqdGGjCZHottSOfQLJ8ipRNbtZfmfdMzkyKK
zzS/BTbtXBdDK8btvA7Dy7Ke2vs0ae0L9JLylw7JlVdkYBs7xbmUE014NrLL5yxqkFRoaU8ofdd7
ZCPSL0nkeltb4FiHWF+ltTYdSxKMdjUZ9BvE0Ig5u165hq+5D4vUMyB73ZCtDNwnQNasTIMNWKEp
cc4I47aWtWI9CF1e4dTRLwhXa3ZdM0ukus3KnrmZtM8apLCpKuYVkYZIzRO5vBQmiOI1KdESKpih
u1NifA/0H60LnBLGFitUvlHZiPJTm/lY9WpzacUScRedemeO+Ug+RmeuYd4CubXS5jinAT9oMrON
ieEGA9Q4fdHjxPrWBeOqKqZnOD7NVqm0BAEQpg/muMFDT+LcJiGY64cdm+l0iXsvuQyNHNu1XS1m
57HN13aeQc6JbNtvzLreCFONvQnG2NqmG+2GNs5Xsrecb3ZdDD9DgoU2s1wQVicCTFe8N/pRn4Ym
u5iSCgarktyTDDG9SIyuycibDfmSoOz+YEuy6paYGPDROVG1RsoIElcNbC+aU3uPw6a4xtJWXmaD
ck+QW9XivdEFU4oyPY6lkPaESvXXal47B13EJqZgoD71iq8PWbSdhBJkUzfp3LtOR47kaibHcI/6
iHQ6FcE6JCltE+mVvVIVEWK/K1U0+52drAqsOeir9U4uVpjRck8b5l71AKhZXqMARxpVgEeSZDBF
ZRcWdQW6eFN9KTNhBRcC+2d0qJTsEVO9BQTT2GLsU6RdA4soULdZqyX4XHu27M73mWiMeB0G03w9
92Nz03SqnX93Cmj3Fzq25QLV871RjdpNTRlQM2BJrTs9aJK1U3fYDrLC2Q+lpeZYLJpsQnJkVl+q
UQLWDgGxD/1Kt9L6Xs0G8s48AwVxG3kFmjBrXzSG3UiMDRJVvmah5LrnfTVvyMksTKxIYSB/nSOB
9p5Q8vBKTDALHxG1qaJeNzgSjsXodMGPJBDNyohnxioyznRFl/S13JW3PLlG6toOnDxkyDr297HP
gJfKLc0cSwomgmjQRJY7o8wGyS3tDk9L39Vp6AYUNPolTl7nIZ8q4yUFwMOTIk+L0y5qF5AyiOgb
5rM6Iz+tTfEfjmD+rElYhddLmHjIQwkCcnGMlEPOWVibWONl5AnhXObYmrIwceUBZChrH0ds0wCy
JD5WDIJ5GCea28dOUV5b+MFKSsxORFp7SLPBkD2mmhI4i9EKQTUV5vXYm+PG0Af+KGd94tYG13hl
0kW4Yz+gHmpTamo3LWtCI+fcGbaEJlC6OzqqzJjyTh+NwDPSTG9RoGnWtgNJuS2s3t6WUZ3eLHnI
2BSQcNeKUV6MkREdgqqCBDYskQAZQmxeqj6uhNcRV+u2SP33toUdXCpA4dptwvoVmvGa0Q3tTdnC
Qm8xHV0jdJ+VlUZOpGtKRXFlRV35xcYVddWil/1qJAFgBbpBB0ZsGljLWvHSUQ+3bd3ODdVQR3of
HWNSLCfxjW9UfUWXytwMViCtyJeVbVeVhcw+kli1UU7sewOF/lHXpYCPQ5HtstBqrsvWljYZ+YT7
vpCD7zOttBuC2EBFmOGOpTNAZBXLT6kF/bfBUPm1VwRpgC2AQrADYjwQXDaDA1NtnAFj6lXDlDxH
oHT3hmCvrYfjppUK3R1beQZmrUVKBTdN01EPBKQxwRtYR6SyNVlRkZRXtrvJxF5GFOm8RfBPPzFR
BgR7DZ42oF3R9cKDAs0xqvYhZny/poY0vKqG/jlw/NvRwcOpKrBaQzWIbqoJtV9P3ikmaifcmpzA
hnEuziRl0COWxll/orCt+RYCMn7pbRTKgKuV175jkE2OBLoABb2/2Qjtkeyfaq06JT4FpQk3SVzh
4Sja7CqVB/HQ8R5eAi6ub2hCOxek1xarmWjiizQa0YlpUX+Vlsa8MuAB+Nnco47T44tJj9j9l518
FQSKww9pTCqBfMaDZ5fyqsw1+aoB6tYuqWf2DfEA45Z2Z/0CcGAlGjP1NOKoj3VjjLmr57a5y4kU
PaZmNB+UJC2/Dfg53GrM5XU6lTJwkfAxqAt6bEUuUzxYGBOkSVvHalrbLlp+zFiBvB4w61+OGLEO
mgRaePn6C2+UMKCgp9ITTGztvaR26FW7Bug4OY/j2ll69gATTGcl4G9hr7Qp2otQbVciXwSD2CdM
BfkX7709azQxu5oYsDKIjRd1tKkpdNJhcbcnrAR1ncK5K3pziqxbwCQoFzM3zCnI7xpzquJ/TFb/
qL7/X1Tu/7stwP9P9T1jfEref13fP7427b89xHUYF/HLmxr/H3/zd41vWX8hijQBwzK0hR21RCH8
rvNtlfJfXcQTzI/pui77iaLEZfif/67LfxHFsGCH4UwxDl1akP+s862/QFyb6NvJaGC+Zzp/UufT
TqYj8WZDSUgRWu9lH4I25l18TjiR4VtgfNo1udUdSrswWLPVatGYky/I0k/SpZPMOXQbaTXl4Kfl
eMT8JCuDn0a1lKwxXVmbunXqW+bHBJdqmfMQU4htI0eiiCYRtjyUoyE2HR0JvrVpZOwaovbqTZd0
Ae+9pA8mwBEjM1w9hVPTOxN1bgWxm7jhPWV8h5x5Cmseczu8V4rGCViVsLaSOPPkDMMDgVSB6VJ7
TPcEN8wrTmnaxL0EG5I4wSN6aGVPmiNr31g0w7oNiEtczVIgvhjUOBf8FaXyatnqt1UpHeOgShov
GpNhEcBh2h8Ay0FEkh/nuu4PiSZPd0E1aZupbqIbvsymQCa9nHlWpM1azc3Yi1Gnbkix73FUIuG8
Be5kbFRtBFDT8I8tWSgHR4nvS1a+5UvYX9pY923oHyuJLGKC2YCJuU2st7dplVg3QaloRyZPcHVK
k5JlUyJbJ/KFsDuPUsdxbaunYq96BQkJfhV+ZxbApgUxWrJcgBJFHD5qj+jiKp+PwIWlT+qWyKLr
0J5Za9RJ1jMPV6C60oG14EgMZ/2iZSZKw5AYTMB6c+sSneVTG7b3ejMliVvBxVhLPYGxejKROlg3
hcH9MLoLyEd+m8hf40Q1vI5zwTzbPgSkRe6dob4HY6KTIyoXz1hCp70SVRaNWBtrGGQsfBWGB5o1
/NLohUbRZJUZ9MBcXGVFlHOpM3J8gV6U5nXYNeYN4LLAkyKr/xpgeD2Sx5esiSsdL6a5eqUrGU5u
sSS6YlINbyAONHu4pm6dmNoKcewIECmFdqaYAUWKFBwVrX1iO1WsICKlu8isg/AwtJRPx5H8LPHC
bq955rPW/YwBzR1Nsl8PSSjobpk6sTsGbDijgTmzansUjS6S8/qyU+XnYdS7K6miGa0O8ivo5Wdr
GAjfzo1C7JC7dW4Wa/I1TU1lsTRM9lc7jLq7WepKHMVBhs8uyDrKtK6joa53RkI5XBYZn6pheI4o
HmUPU3dcrRtJLJAj+q4uNby6NsBSreOi6eVjX87ZKpUj+aISDmHIpDoHx75SbwZD+To3zle5pleI
fH5dW3Je+Y4ZV/SOLByu277hiZHZ/j7SeGJkUL3KahdMLuFEfO3pVvlG1vf2dZTpCDMdmCSA0FU/
ZM35wk8IXUtrIjoB8cEmB3VHinAOOtzUo3HVhc2gXjZOM4dbO0DJA1ip+ppD6u++1C0ogVpuNlgZ
sHAT8uXWIq0u8XaC7VoK3E52ttTa0S5lQyWO6sw+xe8CJQdK0k3JIdXkJF3HTVVk7iiXxmVjaMHa
0soIH26grDEUDy6QEslTKtN+JEkCrHs7HwoZDyha0Wib2hmlv6mSzh5M7NnkadgUOrjacMzSJ6KA
Ji9PxHCwY2ujFwB8qmDR/dkN8960ToxjVObpujLT3jWHKF/ZfaoTzpCLfZJqZGJ1Hf0VvSGVELDT
5dAbA1cA9MudyGRjZ7R2fQmzRXoYQi/qskMHJs/LM6Z16CxKe035kW8Wiu80PrHdMD1ScdXdOAcz
4+2mOmQGW3zl16DM0CVswOh3VNkzOppQu9TsbVaqWhzx/mh39JbYIZgVO11g9sOKHMeJTWJQWisn
S9Ovc+KArWLkckCxl7gsEM9ZCgMi6rsI2hchIJtFCA6To7/K5nD62UXsciOoQJvICCEoWHHVbZnk
fQfSKzzTIt7TjcxC8UpV7nZBPhHyC0sObnr3zIeFqh1mvl/MYliYhKVEqF01DMSoEs/wXS342qxB
xANuywNn04fKbchUwCcwQD7EMv6ZurCTbWYRIBDNEHwrW3bRc9nEe4LKINy+90GxyMDMLGUVOGm0
g7gB+45AgIPZgr7li21vmkpWLzoQWYexsOL1qGZfyA8n+qYJre0ABN/GehP/ZFsPsG6iR+zmFWvv
oPT4azVV7IQDx8tNwlR48rJjVsqVVI5wnAxe0csIesNVLNOmSLOKr+xM3rChxsp+akWwGTpxGEF1
ruV5bH4QeUyWOIqGdcJo6aLVtJAGkR7t6pmuB1A5UgT+m71zW24T2cLwq6TmXirOh4uZqi1ZdmzH
TuIkk8zcqBRLgxAgJA4S6On314ASgR0nk3ZVqF2bmpuJ7QU03ev4r38l863r5ZM82H+OIjgMFLVU
J3mOuVGT5aWTpN7LfB+KOfPOLT0id1m61m/1SAMZAXHFWyZXROfJIL31ytVdrqSDt/vl6k3Bul5N
C7IsEEbdenZ0gHMuoEu58D2TiQG71Do3D2nCsF+yeCNzl2djKCzKD0YAawHlmb1xt6Wx27o6rLIy
vylTxYuJGg5qMtL8QmfkqKIzO2hk7ONSmcA4cVAmyykTH95FvuIOPu1TrSjPfEbdwCVjMi1F2QVr
+zAqAjUMSRNmKkRkW9V7FwSxzRSn3QFXJiV6vd0F9B3SHa3qI221or9IUZNoUcZqAT0pc4Nea/A8
k7oHLvhRh7XuY8T08isbfqDrfLtOL7aUfzNa/u2C8KAMdleKFexR/SEMV8Vumb0sI+UwURkXBYJo
YM3KlcOs+jiH7kBxc33EKM3ozjnk/lWkROkZpbQJ/Ln78xIag/lWg5Itzfbmm7R0tozE3jKdOclW
FDLXqFdGILNAQclMG0IU70+jnG4Y5h0xtHYTpDgdEXMO/eRg7CDnMXOmkucq+BRLP+xhYNno18km
j5aTTEuIzUZambsOwxF3yrlJAm06cuCCg83NzqkiQLtxBRsg+VXgcbv8UlmW+XW4DAaXA1r/cfym
Ss6cPd1wX6smxOU02R+2/nlgbl3oYdxDcrbUc/gbva3yV2qulirN48rqLU3t27uVuwIWRqWQLkmV
1ELqw3adMMqFzpplsYNjp9gpI6VMbGjTSaZ+DOnuPJumrvqKSe+RCRtbUX466L5xTu74Qs+m+Xbk
k/wt6RUX7W+BD/kDDCwvPX+w342YMutNaASMbg2GsJAyG0DGPo7IuV/Cm6B8nE6ZrOJtADGMvVwH
u7ApjfWO7QLFiZ9k2SeU9wFCwtS6jl31M6mqgINN4XzEF51uR2Gg0HfsJgETRLN8VVJhM7VxllmH
zdiwltHr9Zbm9rEVLPNJZtIMbUKq4u6j7NU+t81La+lsSkqVjvk2DZOc4Y3mOrwwRHbL5aNdOXkK
K2W4Nsp5MXWWf7v43B+00rKvpwaZHZFAs19BjrW2zqae6rk3EYjAsVban7JITz+WUzJHlmcaJDAO
3lgrTAUChvKQjFMY4v7SGYPN0C1nk4C4s9EDoebewMtTLiAo9MYZ3IYz9Kl/5e8H6qQkef9pRxWg
JDsd2dPzwZYE7BlpCxKuGUQ6JeQrd7ka6xPTYsBGXNrBBPYW98ItonxiFrvd9cHe7W9LSMbvUpJ+
Yr5EMV6ZAamzYLOcleTMILGPY+Nc9ekOHm3UTTIBf5WNo7jwBXfHdjKwlta5Bgpgrq214tUm9Q+3
zvawebfZq7YJuxPTreNMTd+7ayX85KlK6J2Z5cq9iktveuXboXLFeLQtLZbm9lphRvlb/ZDtx3tl
E19qB4UbHMg3gY/ZTMq1reL7K9bENKdwSdjZMkA1R+vzvbUxL1bhYH1ZKPjiG1gQ3sf0nUEDllBW
3q5e+5R1mVIY7W5XIEuuURK7Mw4gh8UmUZvu0Hx6kPgk37ek4aOVNSkNNYLPaFduSTmLfFxirK6Z
sDOdhJFCz7SbhffLwDLhoGZkLlCJ3PpnB53g3IqKpTNmpFpxs9O0Qj/fJ0ZcFzf/H/9/r74HQBGY
wxPxfxlTZvXakX/1N03kD94eRnV6Ti1CewVsBDF8E/kDqBZk69TrRJ2uqv0dA39zSNgPQB/ckUFW
WqQLmsCfnAAqDwwjI5dFdzul4U5B78kCXzvsh/zYZF6WDqCQLjLifpEWOIEJT/O96pvT7f42j+Ze
CjFu+PlkNZqK4gtYON6A7srS33/rYEIe3IBK5ekNkoKm7E3BDZyVNaIfY5S7M3936wPViOZP36pC
qJ7kMKg10u+qwwOO6aGfuAuxKdWUkReAKG5WZggn7AYIEBzQzICAYI2q2N/pqvAc5m9OnUy5UBhL
NziM49As/fUVLX1bL5rH29ixPQJKY6m49sU08ZSLEhISQEKK40ev8oRRHca1YoHhCVN3NU3eOxBf
Xlvwxk7fl9vsfKX55hWgTeCcRKD+qCTrCYocXeWNHD0xs5G2swbYwD3zKzIImyLoYt7RBO3tEpgM
14S5ZzwEdt23Sg1OoFy7StSN/6EsQqzwdJuTOBSMFOeknUM9urYz0r0mrJC3Dtzk+78HsWKNggGp
wBFzKJIxXemG/toY2JvD9Spzl4N3jMv0jfUEHq2pO9iMM+qVxfTCDhNqcdUX+Z/RGs2LiKL9A1jA
l1Mkflrt7vfxz/3S8Xg+LujHcAb4gd00ZPVMFcjhKREhA8whaAaJYKhD0wbejVupVBd4gjBeM2qw
+jEY4mENM2gADSeL863Xf/rNHmIvHsp56tEXFQDjcv77b1RDBISqpYX/7evrxlC05gCzIGkqLpAO
p68PnGKoolOB8LAw3KpH718Dl+Re38FsUPwmV1y/fufr00c/NBmRq1usyy95+/s4X2cCseP58frU
nlb9zT/y8h0JX7e+7g5plxYwSMzP6Ud3Xews1X7eHqMq7OovevlvT9yqNuqPvH1HxMnbc7ABMING
dOtP39n5jjWkvVK0zIH1qa7eLQJ7Fjid7CpYjK8UGPr6JfnUp1vB0Yd4QPTU47JU1686B53v+FUL
Eg/XmqmGb30xJ//CBqAEaVgAm0vPYHVhVE4XwdWGOIN0bJrNIuAP/hJl8M1FwBRYsqtgaMxMcjVD
bPnjpz5dBdsc4qqjLKiEVRdao1+rAKJVdhHQiYQQoAtpUK+v9lZgEQymskPPyY4RV++2AvwQdErI
KQV7SEs5ZVl4U6uraxVVd2gRsuE1MF9KXH3bCWK8kuwi4BpADws5ITq2dQ5srKOA1jPMtLpqHdwj
x4hub2nHUHOGJuRBhI183NPXpzAvoEmQyAraLq7+WQTKadJhgTIk9lcNXMP6I3dMguMOQSbD1Ol8
1RP9UoaqAemC5BkwjCGbXKHXrTnnnVUAFAFKg3lf+M99UwF8Hkc6OnKH6EBA480mEIqudRasIQB0
8vBuEzz2ThXQv2rUJkrCPVKxeTAOwG9Qn/iOOSBcgMON7q2jD1kfvj4pRCYt1jHMz68C7hG8HbQk
GLS3i6sTL7g60RTMOWQ2qx8rvXOPBPWctEbQhhh+4gEYtqqrsxdsujZInupQcPVOIRDoSDsF9pBy
JBy+giCppQlMNIGNHjRoMhFX7zQBrEeOrGNo4PqIVkaYVeqv3zkDqoJjaOA0gBju2+cXvIGy9sCw
hiTRRWWgCQQ7u5853qAjdLyv/plDF4dN0h3QKbLQYAULRue7uyoBNFRl9Lf2dfdDqiRrAXQiAnH6
zY4XYFtDZuxqBM9NYFyvc4/snwZopzZHEvaPJAlq3yUiqr/xQw2ITcBXEh6TuPpn/zSwc5JHQJQL
iHt1m8JldXHQT+0AvhAnRDhCvU0VqRCaSq6CTu4UBLj9JfjpnAiiI3jK6MKkv766+rcX4A5Cecul
SagNQGsn+KvrHd/JndrEiKhKB4B7X1cBWiPpveAMAcmTGaVcUF3dE0G+AF49ESrXq9S7vUDlr7HX
UtqRkjGE+l3TSP0QYkELtkvmJIirdwlDiv0C4CB3FAgBTWaZi7xbdXUcI5jx0AicFjJKx5/3K11C
i5smayJJHjN2A/DrSd3s1DgIZAvYWDjIrd4dAnZBU+aTOAQ6DfjUBwDM1Lug4yYSHNJJQ+r0WHKr
dU+fHCXoSerIRWIVbEpmNCiROa5PfMc4cgDIpwBs1hpHqfZJerQK5IzEpBQ5jaCTPscjxvV8dC84
CiEDVUXORL1K/TsRBmdCchWApcHrBx+poDYSV+dEkEyHph/T2Nu9oNFFV8czP38idBwl4AQkz+pF
UDrWwSWrUuP2iB6qq1r2Hp0IcIqCgVvqRBA6AKCGc7TxgwR06dQ6CO0IVE8hgVIvQv/CSHx62b3A
iYAJnnhZJBLE1TkRtIQyConZgJyL6updMllox/qhfv5EUFiBLIDUPAi26uqEDsJGoH3wp5pt16Oz
ANOM9FnQOfFkTOCFejyRaDtDiy0AXVQTQPbOa0Zni3FGchoBT4HZY6ZoZH50F2jKkPktpK2b2Kq+
YZ/2glVRisqtAjVEPCV21bHK1taLJBPIuBM5wCB/1Bjc8IdW4Qd+6Quidbz0w3mFZfUX6QlN1nd/
4Yj3fCigwXFWYE2Yz1q/KCD2tegayyT+/48WwKd6xZMfHl+5uk/z580LPrx1617Htzr+40t/kcyS
+2VZ/aBsHrOm5vpPOPs8i2anUEO0EVr665P8/lvrOU9OwXcEp0FHrpj4JS038Q/xui0Yuo7nEBzM
1uksPUoSn7FGm8k+8ngW+v/EcHi3nrpG7kjLjsM4mc3j06eukbLykiFtu8/8+zxrCa9A2LLCzxbh
bD9LFqeSazyXtGQ/zRL/PnsR//OCxoU8+txe9horJHuXc1bdn7e+ZwPDkZUMLwg8Gm3JWEXcUVnJ
L1lx3z/KqbY3BJsEYrKCL+ezZWsDNmAUabnQX65jv30ia7SPtOj13J91tEiNIJGWHO/bH68GI8iK
vX6omyxVzI2SFoyA/D4oj5KqfVHXzmVFv4pzP32wzHVlUlb2zcxft7QHldjnMC83s6QMZ+v56XJQ
2RDVRPlHTtPZ/TJPF1nW2tMNUkNavn/POJdZu22gLgXKixYEnnHW2tlNiV1edpr6/MeYg+MaVx5U
Xbh6DumQkXdFizqItOh4Ddt5Z0kq1IWs5NvF52TW8Z6ototyprzo3axtt5qCgLzg/YuXs2iTLv22
WW9Szc8h/2qRpIuWpgIJL0ZQPYfwm0Xh37fMWNNx9RzC/4qT4PiY1e6uEfzSogVF1ovxLImxlO2d
WFc8n+cGZ7Oge/brzLms+NeMS2otS52ElRYbhHgk7aimyWxKi04WXrczixrI8SUe7aT+Ei8/FS+9
gSOZuV+7WSdMgCFGZOFkn/tuGc8XLy7TB7atTnXKin8X59/YiE114Xlu8HAjNuk5WfFPMlR/mwP7
h77s+0XRjioblK7sM3/IZsvjxhA6palpyor9c5EwmbgV8zUlc2nJjzEE1ulFWdEfZ9idtQdxXWtF
6qydtPDv0RtKbpCPfnofr1O//ex1rk362b9NzfDkUz+WafqShXuYfzq2OT/2Z+3kmviN+3AxS/74
LwAAAP//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4.svg"/><Relationship Id="rId1" Type="http://schemas.openxmlformats.org/officeDocument/2006/relationships/image" Target="../media/image3.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76200</xdr:rowOff>
    </xdr:from>
    <xdr:to>
      <xdr:col>23</xdr:col>
      <xdr:colOff>320040</xdr:colOff>
      <xdr:row>4</xdr:row>
      <xdr:rowOff>76200</xdr:rowOff>
    </xdr:to>
    <xdr:sp macro="" textlink="">
      <xdr:nvSpPr>
        <xdr:cNvPr id="2" name="Rectangle: Rounded Corners 1">
          <a:extLst>
            <a:ext uri="{FF2B5EF4-FFF2-40B4-BE49-F238E27FC236}">
              <a16:creationId xmlns:a16="http://schemas.microsoft.com/office/drawing/2014/main" id="{DB6B7E42-45EC-1BD5-4DD3-21E0464FB99D}"/>
            </a:ext>
          </a:extLst>
        </xdr:cNvPr>
        <xdr:cNvSpPr/>
      </xdr:nvSpPr>
      <xdr:spPr>
        <a:xfrm>
          <a:off x="76200" y="76200"/>
          <a:ext cx="14264640" cy="7315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35904</xdr:colOff>
      <xdr:row>0</xdr:row>
      <xdr:rowOff>167423</xdr:rowOff>
    </xdr:from>
    <xdr:ext cx="4391316" cy="530658"/>
    <xdr:sp macro="" textlink="">
      <xdr:nvSpPr>
        <xdr:cNvPr id="4" name="Rectangle 3">
          <a:extLst>
            <a:ext uri="{FF2B5EF4-FFF2-40B4-BE49-F238E27FC236}">
              <a16:creationId xmlns:a16="http://schemas.microsoft.com/office/drawing/2014/main" id="{50766449-4D99-F548-2C9C-75CD0242D367}"/>
            </a:ext>
          </a:extLst>
        </xdr:cNvPr>
        <xdr:cNvSpPr/>
      </xdr:nvSpPr>
      <xdr:spPr>
        <a:xfrm>
          <a:off x="645504" y="167423"/>
          <a:ext cx="4391316" cy="530658"/>
        </a:xfrm>
        <a:prstGeom prst="rect">
          <a:avLst/>
        </a:prstGeom>
        <a:noFill/>
      </xdr:spPr>
      <xdr:txBody>
        <a:bodyPr wrap="square" lIns="91440" tIns="45720" rIns="91440" bIns="45720">
          <a:spAutoFit/>
        </a:bodyPr>
        <a:lstStyle/>
        <a:p>
          <a:r>
            <a:rPr lang="en-US" sz="2800" b="0">
              <a:effectLst>
                <a:outerShdw blurRad="38100" dist="25400" dir="5400000" algn="ctr" rotWithShape="0">
                  <a:srgbClr val="6E747A">
                    <a:alpha val="43000"/>
                  </a:srgbClr>
                </a:outerShdw>
              </a:effectLst>
              <a:latin typeface="+mn-lt"/>
              <a:ea typeface="+mn-ea"/>
              <a:cs typeface="+mn-cs"/>
            </a:rPr>
            <a:t>Sales</a:t>
          </a:r>
          <a:r>
            <a:rPr lang="en-US" sz="2800" b="0" baseline="0">
              <a:effectLst>
                <a:outerShdw blurRad="38100" dist="25400" dir="5400000" algn="ctr" rotWithShape="0">
                  <a:srgbClr val="6E747A">
                    <a:alpha val="43000"/>
                  </a:srgbClr>
                </a:outerShdw>
              </a:effectLst>
              <a:latin typeface="+mn-lt"/>
              <a:ea typeface="+mn-ea"/>
              <a:cs typeface="+mn-cs"/>
            </a:rPr>
            <a:t> Dashboard</a:t>
          </a:r>
          <a:endParaRPr lang="en-IN" sz="2800">
            <a:effectLst/>
          </a:endParaRPr>
        </a:p>
      </xdr:txBody>
    </xdr:sp>
    <xdr:clientData/>
  </xdr:oneCellAnchor>
  <xdr:twoCellAnchor editAs="oneCell">
    <xdr:from>
      <xdr:col>0</xdr:col>
      <xdr:colOff>0</xdr:colOff>
      <xdr:row>0</xdr:row>
      <xdr:rowOff>91440</xdr:rowOff>
    </xdr:from>
    <xdr:to>
      <xdr:col>1</xdr:col>
      <xdr:colOff>68580</xdr:colOff>
      <xdr:row>3</xdr:row>
      <xdr:rowOff>144780</xdr:rowOff>
    </xdr:to>
    <xdr:pic>
      <xdr:nvPicPr>
        <xdr:cNvPr id="6" name="Graphic 5" descr="Bar graph with upward trend with solid fill">
          <a:extLst>
            <a:ext uri="{FF2B5EF4-FFF2-40B4-BE49-F238E27FC236}">
              <a16:creationId xmlns:a16="http://schemas.microsoft.com/office/drawing/2014/main" id="{2799559E-E321-5280-A3E0-A2C2F765F4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91440"/>
          <a:ext cx="678180" cy="601980"/>
        </a:xfrm>
        <a:prstGeom prst="rect">
          <a:avLst/>
        </a:prstGeom>
      </xdr:spPr>
    </xdr:pic>
    <xdr:clientData/>
  </xdr:twoCellAnchor>
  <xdr:twoCellAnchor editAs="oneCell">
    <xdr:from>
      <xdr:col>16</xdr:col>
      <xdr:colOff>22860</xdr:colOff>
      <xdr:row>0</xdr:row>
      <xdr:rowOff>139066</xdr:rowOff>
    </xdr:from>
    <xdr:to>
      <xdr:col>23</xdr:col>
      <xdr:colOff>259080</xdr:colOff>
      <xdr:row>4</xdr:row>
      <xdr:rowOff>36195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EDA3575-ABCC-4225-9427-75C96D2F893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76460" y="139066"/>
              <a:ext cx="4503420" cy="628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281940</xdr:colOff>
      <xdr:row>0</xdr:row>
      <xdr:rowOff>129541</xdr:rowOff>
    </xdr:from>
    <xdr:to>
      <xdr:col>15</xdr:col>
      <xdr:colOff>571500</xdr:colOff>
      <xdr:row>4</xdr:row>
      <xdr:rowOff>45721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7F4E5FD-3EAC-4BCC-85D4-2EC4EB46B8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58740" y="129541"/>
              <a:ext cx="455676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4</xdr:row>
      <xdr:rowOff>160020</xdr:rowOff>
    </xdr:from>
    <xdr:to>
      <xdr:col>6</xdr:col>
      <xdr:colOff>190500</xdr:colOff>
      <xdr:row>33</xdr:row>
      <xdr:rowOff>99060</xdr:rowOff>
    </xdr:to>
    <xdr:sp macro="" textlink="">
      <xdr:nvSpPr>
        <xdr:cNvPr id="9" name="Rectangle: Rounded Corners 8">
          <a:extLst>
            <a:ext uri="{FF2B5EF4-FFF2-40B4-BE49-F238E27FC236}">
              <a16:creationId xmlns:a16="http://schemas.microsoft.com/office/drawing/2014/main" id="{BACCA310-2580-CCA2-7406-6015B7A14741}"/>
            </a:ext>
          </a:extLst>
        </xdr:cNvPr>
        <xdr:cNvSpPr/>
      </xdr:nvSpPr>
      <xdr:spPr>
        <a:xfrm>
          <a:off x="68580" y="891540"/>
          <a:ext cx="3779520" cy="5242560"/>
        </a:xfrm>
        <a:prstGeom prst="roundRect">
          <a:avLst>
            <a:gd name="adj" fmla="val 15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259080</xdr:colOff>
      <xdr:row>5</xdr:row>
      <xdr:rowOff>0</xdr:rowOff>
    </xdr:from>
    <xdr:to>
      <xdr:col>23</xdr:col>
      <xdr:colOff>274320</xdr:colOff>
      <xdr:row>16</xdr:row>
      <xdr:rowOff>175260</xdr:rowOff>
    </xdr:to>
    <xdr:sp macro="" textlink="">
      <xdr:nvSpPr>
        <xdr:cNvPr id="10" name="Rectangle: Rounded Corners 9">
          <a:extLst>
            <a:ext uri="{FF2B5EF4-FFF2-40B4-BE49-F238E27FC236}">
              <a16:creationId xmlns:a16="http://schemas.microsoft.com/office/drawing/2014/main" id="{11CE6AAF-4EF1-4765-B426-13AFBE4F4680}"/>
            </a:ext>
          </a:extLst>
        </xdr:cNvPr>
        <xdr:cNvSpPr/>
      </xdr:nvSpPr>
      <xdr:spPr>
        <a:xfrm>
          <a:off x="3916680" y="914400"/>
          <a:ext cx="10378440" cy="2186940"/>
        </a:xfrm>
        <a:prstGeom prst="roundRect">
          <a:avLst>
            <a:gd name="adj" fmla="val 15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236220</xdr:colOff>
      <xdr:row>17</xdr:row>
      <xdr:rowOff>53340</xdr:rowOff>
    </xdr:from>
    <xdr:to>
      <xdr:col>11</xdr:col>
      <xdr:colOff>434340</xdr:colOff>
      <xdr:row>33</xdr:row>
      <xdr:rowOff>45720</xdr:rowOff>
    </xdr:to>
    <xdr:sp macro="" textlink="">
      <xdr:nvSpPr>
        <xdr:cNvPr id="12" name="Rectangle: Rounded Corners 11">
          <a:extLst>
            <a:ext uri="{FF2B5EF4-FFF2-40B4-BE49-F238E27FC236}">
              <a16:creationId xmlns:a16="http://schemas.microsoft.com/office/drawing/2014/main" id="{275F55FD-B257-491E-9C5E-2B39BE422228}"/>
            </a:ext>
          </a:extLst>
        </xdr:cNvPr>
        <xdr:cNvSpPr/>
      </xdr:nvSpPr>
      <xdr:spPr>
        <a:xfrm>
          <a:off x="3893820" y="3162300"/>
          <a:ext cx="3246120" cy="2918460"/>
        </a:xfrm>
        <a:prstGeom prst="roundRect">
          <a:avLst>
            <a:gd name="adj" fmla="val 15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38100</xdr:colOff>
      <xdr:row>17</xdr:row>
      <xdr:rowOff>22860</xdr:rowOff>
    </xdr:from>
    <xdr:to>
      <xdr:col>23</xdr:col>
      <xdr:colOff>228600</xdr:colOff>
      <xdr:row>33</xdr:row>
      <xdr:rowOff>53340</xdr:rowOff>
    </xdr:to>
    <xdr:sp macro="" textlink="">
      <xdr:nvSpPr>
        <xdr:cNvPr id="13" name="Rectangle: Rounded Corners 12">
          <a:extLst>
            <a:ext uri="{FF2B5EF4-FFF2-40B4-BE49-F238E27FC236}">
              <a16:creationId xmlns:a16="http://schemas.microsoft.com/office/drawing/2014/main" id="{1204BDE4-E97E-40A7-8B95-D7B4BA4C6797}"/>
            </a:ext>
          </a:extLst>
        </xdr:cNvPr>
        <xdr:cNvSpPr/>
      </xdr:nvSpPr>
      <xdr:spPr>
        <a:xfrm>
          <a:off x="7353300" y="3131820"/>
          <a:ext cx="6896100" cy="2956560"/>
        </a:xfrm>
        <a:prstGeom prst="roundRect">
          <a:avLst>
            <a:gd name="adj" fmla="val 15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7</xdr:row>
      <xdr:rowOff>99060</xdr:rowOff>
    </xdr:from>
    <xdr:to>
      <xdr:col>6</xdr:col>
      <xdr:colOff>30480</xdr:colOff>
      <xdr:row>33</xdr:row>
      <xdr:rowOff>7620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FA62947D-3CDF-4C0E-ABE2-8A5A8B1793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300" y="1379220"/>
              <a:ext cx="3573780" cy="4663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91440</xdr:colOff>
      <xdr:row>19</xdr:row>
      <xdr:rowOff>137160</xdr:rowOff>
    </xdr:from>
    <xdr:to>
      <xdr:col>23</xdr:col>
      <xdr:colOff>175260</xdr:colOff>
      <xdr:row>33</xdr:row>
      <xdr:rowOff>7620</xdr:rowOff>
    </xdr:to>
    <xdr:graphicFrame macro="">
      <xdr:nvGraphicFramePr>
        <xdr:cNvPr id="15" name="Chart 14">
          <a:extLst>
            <a:ext uri="{FF2B5EF4-FFF2-40B4-BE49-F238E27FC236}">
              <a16:creationId xmlns:a16="http://schemas.microsoft.com/office/drawing/2014/main" id="{CECDDAB4-7A59-4BBE-8825-D21ECCC1C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274320</xdr:colOff>
      <xdr:row>19</xdr:row>
      <xdr:rowOff>137160</xdr:rowOff>
    </xdr:from>
    <xdr:to>
      <xdr:col>11</xdr:col>
      <xdr:colOff>396240</xdr:colOff>
      <xdr:row>32</xdr:row>
      <xdr:rowOff>167640</xdr:rowOff>
    </xdr:to>
    <xdr:graphicFrame macro="">
      <xdr:nvGraphicFramePr>
        <xdr:cNvPr id="17" name="Chart 16">
          <a:extLst>
            <a:ext uri="{FF2B5EF4-FFF2-40B4-BE49-F238E27FC236}">
              <a16:creationId xmlns:a16="http://schemas.microsoft.com/office/drawing/2014/main" id="{7FB44F0B-55FB-4AB3-AB39-234D4D78F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7</xdr:row>
      <xdr:rowOff>121920</xdr:rowOff>
    </xdr:from>
    <xdr:to>
      <xdr:col>18</xdr:col>
      <xdr:colOff>419100</xdr:colOff>
      <xdr:row>16</xdr:row>
      <xdr:rowOff>152400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39ABBD61-6C81-43F8-A8B8-2EEAC4B9D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58200" y="1402080"/>
              <a:ext cx="293370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457200</xdr:colOff>
      <xdr:row>7</xdr:row>
      <xdr:rowOff>129540</xdr:rowOff>
    </xdr:from>
    <xdr:to>
      <xdr:col>23</xdr:col>
      <xdr:colOff>175260</xdr:colOff>
      <xdr:row>16</xdr:row>
      <xdr:rowOff>118110</xdr:rowOff>
    </xdr:to>
    <xdr:graphicFrame macro="">
      <xdr:nvGraphicFramePr>
        <xdr:cNvPr id="21" name="Chart 20">
          <a:extLst>
            <a:ext uri="{FF2B5EF4-FFF2-40B4-BE49-F238E27FC236}">
              <a16:creationId xmlns:a16="http://schemas.microsoft.com/office/drawing/2014/main" id="{4A409EE0-9A4C-46C9-84C6-66C4D429D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0</xdr:colOff>
      <xdr:row>4</xdr:row>
      <xdr:rowOff>144563</xdr:rowOff>
    </xdr:from>
    <xdr:ext cx="2330126" cy="405432"/>
    <xdr:sp macro="" textlink="">
      <xdr:nvSpPr>
        <xdr:cNvPr id="28" name="Rectangle 27">
          <a:extLst>
            <a:ext uri="{FF2B5EF4-FFF2-40B4-BE49-F238E27FC236}">
              <a16:creationId xmlns:a16="http://schemas.microsoft.com/office/drawing/2014/main" id="{78A1766C-3C79-569F-9363-69E1C22FB9A9}"/>
            </a:ext>
          </a:extLst>
        </xdr:cNvPr>
        <xdr:cNvSpPr/>
      </xdr:nvSpPr>
      <xdr:spPr>
        <a:xfrm>
          <a:off x="0" y="876083"/>
          <a:ext cx="2330126"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228600</xdr:colOff>
      <xdr:row>5</xdr:row>
      <xdr:rowOff>0</xdr:rowOff>
    </xdr:from>
    <xdr:ext cx="3474720" cy="405432"/>
    <xdr:sp macro="" textlink="">
      <xdr:nvSpPr>
        <xdr:cNvPr id="29" name="Rectangle 28">
          <a:extLst>
            <a:ext uri="{FF2B5EF4-FFF2-40B4-BE49-F238E27FC236}">
              <a16:creationId xmlns:a16="http://schemas.microsoft.com/office/drawing/2014/main" id="{9DE201B8-C4D4-4690-A040-C3054E642A03}"/>
            </a:ext>
          </a:extLst>
        </xdr:cNvPr>
        <xdr:cNvSpPr/>
      </xdr:nvSpPr>
      <xdr:spPr>
        <a:xfrm>
          <a:off x="3886200" y="914400"/>
          <a:ext cx="3474720"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38100</xdr:colOff>
      <xdr:row>5</xdr:row>
      <xdr:rowOff>99060</xdr:rowOff>
    </xdr:from>
    <xdr:ext cx="2330126" cy="405432"/>
    <xdr:sp macro="" textlink="">
      <xdr:nvSpPr>
        <xdr:cNvPr id="31" name="Rectangle 30">
          <a:extLst>
            <a:ext uri="{FF2B5EF4-FFF2-40B4-BE49-F238E27FC236}">
              <a16:creationId xmlns:a16="http://schemas.microsoft.com/office/drawing/2014/main" id="{F72C571E-E892-4892-992D-805C430AC7C9}"/>
            </a:ext>
          </a:extLst>
        </xdr:cNvPr>
        <xdr:cNvSpPr/>
      </xdr:nvSpPr>
      <xdr:spPr>
        <a:xfrm>
          <a:off x="8572500" y="1013460"/>
          <a:ext cx="2330126"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89472</xdr:colOff>
      <xdr:row>5</xdr:row>
      <xdr:rowOff>37883</xdr:rowOff>
    </xdr:from>
    <xdr:ext cx="1878463" cy="405432"/>
    <xdr:sp macro="" textlink="">
      <xdr:nvSpPr>
        <xdr:cNvPr id="39" name="Rectangle 38">
          <a:extLst>
            <a:ext uri="{FF2B5EF4-FFF2-40B4-BE49-F238E27FC236}">
              <a16:creationId xmlns:a16="http://schemas.microsoft.com/office/drawing/2014/main" id="{6EFF596E-6AE0-88B5-EC68-85AF4D53CBD6}"/>
            </a:ext>
          </a:extLst>
        </xdr:cNvPr>
        <xdr:cNvSpPr/>
      </xdr:nvSpPr>
      <xdr:spPr>
        <a:xfrm>
          <a:off x="11671872" y="952283"/>
          <a:ext cx="187846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264695</xdr:colOff>
      <xdr:row>17</xdr:row>
      <xdr:rowOff>60743</xdr:rowOff>
    </xdr:from>
    <xdr:ext cx="3173946" cy="405432"/>
    <xdr:sp macro="" textlink="">
      <xdr:nvSpPr>
        <xdr:cNvPr id="40" name="Rectangle 39">
          <a:extLst>
            <a:ext uri="{FF2B5EF4-FFF2-40B4-BE49-F238E27FC236}">
              <a16:creationId xmlns:a16="http://schemas.microsoft.com/office/drawing/2014/main" id="{74037478-3E12-EAFD-7FD2-59940E78E2CD}"/>
            </a:ext>
          </a:extLst>
        </xdr:cNvPr>
        <xdr:cNvSpPr/>
      </xdr:nvSpPr>
      <xdr:spPr>
        <a:xfrm>
          <a:off x="3922295" y="3169703"/>
          <a:ext cx="3173946"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 Making Profit</a:t>
          </a:r>
        </a:p>
      </xdr:txBody>
    </xdr:sp>
    <xdr:clientData/>
  </xdr:oneCellAnchor>
  <xdr:oneCellAnchor>
    <xdr:from>
      <xdr:col>12</xdr:col>
      <xdr:colOff>40730</xdr:colOff>
      <xdr:row>17</xdr:row>
      <xdr:rowOff>83603</xdr:rowOff>
    </xdr:from>
    <xdr:ext cx="1610184" cy="405432"/>
    <xdr:sp macro="" textlink="">
      <xdr:nvSpPr>
        <xdr:cNvPr id="41" name="Rectangle 40">
          <a:extLst>
            <a:ext uri="{FF2B5EF4-FFF2-40B4-BE49-F238E27FC236}">
              <a16:creationId xmlns:a16="http://schemas.microsoft.com/office/drawing/2014/main" id="{19342A6C-5726-DE67-3A78-AB47544CD5C0}"/>
            </a:ext>
          </a:extLst>
        </xdr:cNvPr>
        <xdr:cNvSpPr/>
      </xdr:nvSpPr>
      <xdr:spPr>
        <a:xfrm>
          <a:off x="7355930" y="3192563"/>
          <a:ext cx="161018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6</xdr:col>
      <xdr:colOff>259080</xdr:colOff>
      <xdr:row>7</xdr:row>
      <xdr:rowOff>121920</xdr:rowOff>
    </xdr:from>
    <xdr:to>
      <xdr:col>13</xdr:col>
      <xdr:colOff>472440</xdr:colOff>
      <xdr:row>16</xdr:row>
      <xdr:rowOff>121920</xdr:rowOff>
    </xdr:to>
    <xdr:graphicFrame macro="">
      <xdr:nvGraphicFramePr>
        <xdr:cNvPr id="47" name="Chart 46">
          <a:extLst>
            <a:ext uri="{FF2B5EF4-FFF2-40B4-BE49-F238E27FC236}">
              <a16:creationId xmlns:a16="http://schemas.microsoft.com/office/drawing/2014/main" id="{6F0AA34D-55F4-4342-B853-7E38D2215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3.548651041667" createdVersion="8" refreshedVersion="8" minRefreshableVersion="3" recordCount="9993" xr:uid="{9603AE38-9DE7-4447-A772-2DF73E90F399}">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124593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3.604018749997" createdVersion="8" refreshedVersion="8" minRefreshableVersion="3" recordCount="2499" xr:uid="{C4663921-F61F-41B7-977C-0CA8752FB1C6}">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1AA5EA-B433-4DAC-822E-B528C7B04A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0">
    <i>
      <x v="3"/>
    </i>
    <i>
      <x v="14"/>
    </i>
    <i>
      <x v="1"/>
    </i>
    <i>
      <x v="12"/>
    </i>
    <i>
      <x v="15"/>
    </i>
    <i>
      <x v="2"/>
    </i>
    <i>
      <x v="10"/>
    </i>
    <i>
      <x v="7"/>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405435-505E-4F04-BD0F-6DC53A2B92D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200ED8-9232-4C13-B50C-D47DFE3F1F3B}"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3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634">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204"/>
    </i>
    <i>
      <x v="199"/>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582"/>
    </i>
    <i>
      <x v="32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960DA7-0A79-45F5-B67D-18B7AC0837B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BA4EB2-ABB6-4DBB-9F65-BC6D2CA8498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1">
    <i>
      <x v="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2395C2-6B8C-404A-8288-451BA54FF576}"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1">
    <i>
      <x v="1"/>
    </i>
  </colItems>
  <dataFields count="1">
    <dataField name="Sum of Profit" fld="10" baseField="0" baseItem="0"/>
  </dataFields>
  <chartFormats count="8">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9B0DBA-79E5-4BA1-B1CB-CC8EC7011C18}"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282E04-91C6-45D4-A5D4-59C9B798ACE3}" sourceName="Year">
  <pivotTables>
    <pivotTable tabId="4" name="PivotTable5"/>
    <pivotTable tabId="6" name="PivotTable7"/>
    <pivotTable tabId="2" name="PivotTable1"/>
    <pivotTable tabId="5" name="PivotTable6"/>
    <pivotTable tabId="12" name="PivotTable13"/>
    <pivotTable tabId="13" name="PivotTable14"/>
  </pivotTables>
  <data>
    <tabular pivotCacheId="412459310">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90456AC-0B5C-4896-8070-207288BA8E61}" sourceName="Category">
  <pivotTables>
    <pivotTable tabId="6" name="PivotTable7"/>
    <pivotTable tabId="4" name="PivotTable5"/>
    <pivotTable tabId="2" name="PivotTable1"/>
    <pivotTable tabId="5" name="PivotTable6"/>
    <pivotTable tabId="13" name="PivotTable14"/>
    <pivotTable tabId="12" name="PivotTable13"/>
  </pivotTables>
  <data>
    <tabular pivotCacheId="412459310">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1818B98-BA7B-400F-A111-1F579BF392D7}" cache="Slicer_Year" caption="Year" columnCount="4" rowHeight="247650"/>
  <slicer name="Category" xr10:uid="{BB38347D-0508-412A-A7A4-ADA0A24C3AC4}"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8CBD9B-DCDC-4EEE-BB23-EA49BE8C81A6}" name="Table1" displayName="Table1" ref="A1:K9994" totalsRowShown="0">
  <autoFilter ref="A1:K9994" xr:uid="{B58CBD9B-DCDC-4EEE-BB23-EA49BE8C81A6}"/>
  <sortState xmlns:xlrd2="http://schemas.microsoft.com/office/spreadsheetml/2017/richdata2" ref="A2:K9994">
    <sortCondition ref="A1:A9995"/>
  </sortState>
  <tableColumns count="11">
    <tableColumn id="1" xr3:uid="{F933C170-E0C0-4643-8E76-EED5E0E5232B}" name="Order Date" dataDxfId="6"/>
    <tableColumn id="15" xr3:uid="{0005FAA0-C6BF-4A12-9F35-F7D7E948ECC8}" name="Year" dataDxfId="5">
      <calculatedColumnFormula>YEAR(A2)</calculatedColumnFormula>
    </tableColumn>
    <tableColumn id="14" xr3:uid="{32198689-D5B9-4183-9CB3-4846B9CF4979}" name="Month" dataDxfId="4">
      <calculatedColumnFormula>MONTH(A2)</calculatedColumnFormula>
    </tableColumn>
    <tableColumn id="2" xr3:uid="{83D042D4-9D39-479D-A2E7-265930E262D9}" name="Customer Name"/>
    <tableColumn id="3" xr3:uid="{0A15A949-9432-42F7-B7A7-3C1462F3C5FB}" name="State"/>
    <tableColumn id="4" xr3:uid="{103F0F27-6E7A-4963-9F34-90A4F41F9056}" name="Category"/>
    <tableColumn id="5" xr3:uid="{83E8C670-C216-4096-B962-578CC84396D7}" name="Sub-Category"/>
    <tableColumn id="6" xr3:uid="{83FA9BC9-5DFB-413F-B046-7E4CE5DFFB57}" name="Product Name"/>
    <tableColumn id="7" xr3:uid="{65CBCECD-F66C-44CF-8375-C5D1AEBAFCE2}" name="Sales" dataDxfId="3"/>
    <tableColumn id="8" xr3:uid="{AFFD066E-4BC8-4386-8FFF-C3049BEDA354}" name="Quantity" dataDxfId="2"/>
    <tableColumn id="9" xr3:uid="{1B78F887-6B3B-4610-974A-3AC9BBB20BFA}"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9B1267-CF71-4253-A7E4-D812DFFF4504}" name="CustomerCount" displayName="CustomerCount" ref="A1:B2500" totalsRowShown="0">
  <autoFilter ref="A1:B2500" xr:uid="{E89B1267-CF71-4253-A7E4-D812DFFF4504}"/>
  <tableColumns count="2">
    <tableColumn id="1" xr3:uid="{67DFCCDE-47E4-4510-98E0-1A73DBF82BF4}" name="Year" dataDxfId="0"/>
    <tableColumn id="2" xr3:uid="{C03F042C-0A82-4098-A408-EC342BAB8366}"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601D6-1A0B-4B7E-B315-00F0519EF49D}">
  <dimension ref="A3:E20"/>
  <sheetViews>
    <sheetView workbookViewId="0">
      <selection activeCell="O23" sqref="O23"/>
    </sheetView>
  </sheetViews>
  <sheetFormatPr defaultRowHeight="14.4" x14ac:dyDescent="0.3"/>
  <cols>
    <col min="1" max="1" width="12.44140625" bestFit="1" customWidth="1"/>
    <col min="2" max="2" width="11.5546875" bestFit="1" customWidth="1"/>
  </cols>
  <sheetData>
    <row r="3" spans="1:5" x14ac:dyDescent="0.3">
      <c r="A3" s="4" t="s">
        <v>2723</v>
      </c>
      <c r="B3" t="s">
        <v>2726</v>
      </c>
    </row>
    <row r="4" spans="1:5" x14ac:dyDescent="0.3">
      <c r="A4" s="5" t="s">
        <v>20</v>
      </c>
      <c r="B4" s="7">
        <v>72788.069999999978</v>
      </c>
      <c r="D4" t="str">
        <f>A4</f>
        <v>Binders</v>
      </c>
      <c r="E4">
        <f>B4</f>
        <v>72788.069999999978</v>
      </c>
    </row>
    <row r="5" spans="1:5" x14ac:dyDescent="0.3">
      <c r="A5" s="5" t="s">
        <v>18</v>
      </c>
      <c r="B5" s="7">
        <v>69677.599999999948</v>
      </c>
      <c r="D5" t="str">
        <f t="shared" ref="D5:D20" si="0">A5</f>
        <v>Storage</v>
      </c>
      <c r="E5">
        <f t="shared" ref="E5:E20" si="1">B5</f>
        <v>69677.599999999948</v>
      </c>
    </row>
    <row r="6" spans="1:5" x14ac:dyDescent="0.3">
      <c r="A6" s="5" t="s">
        <v>92</v>
      </c>
      <c r="B6" s="7">
        <v>42926.889999999985</v>
      </c>
      <c r="D6" t="str">
        <f t="shared" si="0"/>
        <v>Appliances</v>
      </c>
      <c r="E6">
        <f t="shared" si="1"/>
        <v>42926.889999999985</v>
      </c>
    </row>
    <row r="7" spans="1:5" x14ac:dyDescent="0.3">
      <c r="A7" s="5" t="s">
        <v>12</v>
      </c>
      <c r="B7" s="7">
        <v>27694.679999999971</v>
      </c>
      <c r="D7" t="str">
        <f t="shared" si="0"/>
        <v>Paper</v>
      </c>
      <c r="E7">
        <f t="shared" si="1"/>
        <v>27694.679999999971</v>
      </c>
    </row>
    <row r="8" spans="1:5" x14ac:dyDescent="0.3">
      <c r="A8" s="5" t="s">
        <v>200</v>
      </c>
      <c r="B8" s="7">
        <v>16049.400000000001</v>
      </c>
      <c r="D8" t="str">
        <f t="shared" si="0"/>
        <v>Supplies</v>
      </c>
      <c r="E8">
        <f t="shared" si="1"/>
        <v>16049.400000000001</v>
      </c>
    </row>
    <row r="9" spans="1:5" x14ac:dyDescent="0.3">
      <c r="A9" s="5" t="s">
        <v>24</v>
      </c>
      <c r="B9" s="7">
        <v>8863.0600000000068</v>
      </c>
      <c r="D9" t="str">
        <f t="shared" si="0"/>
        <v>Art</v>
      </c>
      <c r="E9">
        <f t="shared" si="1"/>
        <v>8863.0600000000068</v>
      </c>
    </row>
    <row r="10" spans="1:5" x14ac:dyDescent="0.3">
      <c r="A10" s="5" t="s">
        <v>16</v>
      </c>
      <c r="B10" s="7">
        <v>3861.21</v>
      </c>
      <c r="D10" t="str">
        <f t="shared" si="0"/>
        <v>Labels</v>
      </c>
      <c r="E10">
        <f t="shared" si="1"/>
        <v>3861.21</v>
      </c>
    </row>
    <row r="11" spans="1:5" x14ac:dyDescent="0.3">
      <c r="A11" s="5" t="s">
        <v>63</v>
      </c>
      <c r="B11" s="7">
        <v>3378.59</v>
      </c>
      <c r="D11" t="str">
        <f t="shared" si="0"/>
        <v>Envelopes</v>
      </c>
      <c r="E11">
        <f t="shared" si="1"/>
        <v>3378.59</v>
      </c>
    </row>
    <row r="12" spans="1:5" x14ac:dyDescent="0.3">
      <c r="A12" s="5" t="s">
        <v>43</v>
      </c>
      <c r="B12" s="7">
        <v>857.58999999999969</v>
      </c>
      <c r="D12" t="str">
        <f t="shared" si="0"/>
        <v>Fasteners</v>
      </c>
      <c r="E12">
        <f t="shared" si="1"/>
        <v>857.58999999999969</v>
      </c>
    </row>
    <row r="13" spans="1:5" x14ac:dyDescent="0.3">
      <c r="A13" s="5" t="s">
        <v>2724</v>
      </c>
      <c r="B13" s="7">
        <v>246097.08999999985</v>
      </c>
      <c r="D13" t="str">
        <f t="shared" si="0"/>
        <v>Grand Total</v>
      </c>
      <c r="E13">
        <f t="shared" si="1"/>
        <v>246097.08999999985</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DB167-F934-4EB7-A705-901C240E0C75}">
  <dimension ref="A3:B15"/>
  <sheetViews>
    <sheetView workbookViewId="0">
      <selection activeCell="M18" sqref="M18"/>
    </sheetView>
  </sheetViews>
  <sheetFormatPr defaultRowHeight="14.4" x14ac:dyDescent="0.3"/>
  <cols>
    <col min="1" max="1" width="12.44140625" bestFit="1" customWidth="1"/>
    <col min="2" max="2" width="11.5546875" bestFit="1" customWidth="1"/>
  </cols>
  <sheetData>
    <row r="3" spans="1:2" x14ac:dyDescent="0.3">
      <c r="A3" s="4" t="s">
        <v>2723</v>
      </c>
      <c r="B3" t="s">
        <v>2726</v>
      </c>
    </row>
    <row r="4" spans="1:2" x14ac:dyDescent="0.3">
      <c r="A4" s="6">
        <v>1</v>
      </c>
      <c r="B4" s="7">
        <v>21274.290000000008</v>
      </c>
    </row>
    <row r="5" spans="1:2" x14ac:dyDescent="0.3">
      <c r="A5" s="6">
        <v>2</v>
      </c>
      <c r="B5" s="7">
        <v>7407.7699999999986</v>
      </c>
    </row>
    <row r="6" spans="1:2" x14ac:dyDescent="0.3">
      <c r="A6" s="6">
        <v>3</v>
      </c>
      <c r="B6" s="7">
        <v>14550.289999999995</v>
      </c>
    </row>
    <row r="7" spans="1:2" x14ac:dyDescent="0.3">
      <c r="A7" s="6">
        <v>4</v>
      </c>
      <c r="B7" s="7">
        <v>15072.189999999999</v>
      </c>
    </row>
    <row r="8" spans="1:2" x14ac:dyDescent="0.3">
      <c r="A8" s="6">
        <v>5</v>
      </c>
      <c r="B8" s="7">
        <v>13736.950000000004</v>
      </c>
    </row>
    <row r="9" spans="1:2" x14ac:dyDescent="0.3">
      <c r="A9" s="6">
        <v>6</v>
      </c>
      <c r="B9" s="7">
        <v>16912.000000000015</v>
      </c>
    </row>
    <row r="10" spans="1:2" x14ac:dyDescent="0.3">
      <c r="A10" s="6">
        <v>7</v>
      </c>
      <c r="B10" s="7">
        <v>10241.479999999992</v>
      </c>
    </row>
    <row r="11" spans="1:2" x14ac:dyDescent="0.3">
      <c r="A11" s="6">
        <v>8</v>
      </c>
      <c r="B11" s="7">
        <v>30059.840000000004</v>
      </c>
    </row>
    <row r="12" spans="1:2" x14ac:dyDescent="0.3">
      <c r="A12" s="6">
        <v>9</v>
      </c>
      <c r="B12" s="7">
        <v>31895.839999999982</v>
      </c>
    </row>
    <row r="13" spans="1:2" x14ac:dyDescent="0.3">
      <c r="A13" s="6">
        <v>10</v>
      </c>
      <c r="B13" s="7">
        <v>23037.209999999985</v>
      </c>
    </row>
    <row r="14" spans="1:2" x14ac:dyDescent="0.3">
      <c r="A14" s="6">
        <v>11</v>
      </c>
      <c r="B14" s="7">
        <v>31472.31</v>
      </c>
    </row>
    <row r="15" spans="1:2" x14ac:dyDescent="0.3">
      <c r="A15" s="6">
        <v>12</v>
      </c>
      <c r="B15" s="7">
        <v>30436.919999999973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49C11-C52C-4A26-BC78-699276618215}">
  <dimension ref="A3:E637"/>
  <sheetViews>
    <sheetView workbookViewId="0">
      <selection activeCell="B11" sqref="B11"/>
    </sheetView>
  </sheetViews>
  <sheetFormatPr defaultRowHeight="14.4" x14ac:dyDescent="0.3"/>
  <cols>
    <col min="1" max="1" width="20.44140625" bestFit="1" customWidth="1"/>
    <col min="2" max="2" width="11.5546875" bestFit="1" customWidth="1"/>
    <col min="4" max="4" width="12.77734375" customWidth="1"/>
  </cols>
  <sheetData>
    <row r="3" spans="1:5" x14ac:dyDescent="0.3">
      <c r="A3" s="4" t="s">
        <v>2723</v>
      </c>
      <c r="B3" t="s">
        <v>2725</v>
      </c>
    </row>
    <row r="4" spans="1:5" x14ac:dyDescent="0.3">
      <c r="A4" s="5" t="s">
        <v>1705</v>
      </c>
      <c r="B4" s="7">
        <v>2535.04</v>
      </c>
      <c r="D4" t="str">
        <f>A4</f>
        <v>Andy Reiter</v>
      </c>
      <c r="E4">
        <f>B4</f>
        <v>2535.04</v>
      </c>
    </row>
    <row r="5" spans="1:5" x14ac:dyDescent="0.3">
      <c r="A5" s="5" t="s">
        <v>2048</v>
      </c>
      <c r="B5" s="7">
        <v>1914.26</v>
      </c>
      <c r="D5" t="str">
        <f t="shared" ref="D5:D8" si="0">A5</f>
        <v>Jane Waco</v>
      </c>
      <c r="E5">
        <f t="shared" ref="E5:E8" si="1">B5</f>
        <v>1914.26</v>
      </c>
    </row>
    <row r="6" spans="1:5" x14ac:dyDescent="0.3">
      <c r="A6" s="5" t="s">
        <v>1891</v>
      </c>
      <c r="B6" s="7">
        <v>1539.92</v>
      </c>
      <c r="D6" t="str">
        <f t="shared" si="0"/>
        <v>Yana Sorensen</v>
      </c>
      <c r="E6">
        <f t="shared" si="1"/>
        <v>1539.92</v>
      </c>
    </row>
    <row r="7" spans="1:5" x14ac:dyDescent="0.3">
      <c r="A7" s="5" t="s">
        <v>1593</v>
      </c>
      <c r="B7" s="7">
        <v>1524.9999999999998</v>
      </c>
      <c r="D7" t="str">
        <f t="shared" si="0"/>
        <v>Pete Kriz</v>
      </c>
      <c r="E7">
        <f t="shared" si="1"/>
        <v>1524.9999999999998</v>
      </c>
    </row>
    <row r="8" spans="1:5" x14ac:dyDescent="0.3">
      <c r="A8" s="5" t="s">
        <v>1555</v>
      </c>
      <c r="B8" s="7">
        <v>1358.66</v>
      </c>
      <c r="D8" t="str">
        <f t="shared" si="0"/>
        <v>Denise Monton</v>
      </c>
      <c r="E8">
        <f t="shared" si="1"/>
        <v>1358.66</v>
      </c>
    </row>
    <row r="9" spans="1:5" x14ac:dyDescent="0.3">
      <c r="A9" s="5" t="s">
        <v>923</v>
      </c>
      <c r="B9" s="7">
        <v>1336.9800000000002</v>
      </c>
    </row>
    <row r="10" spans="1:5" x14ac:dyDescent="0.3">
      <c r="A10" s="5" t="s">
        <v>1907</v>
      </c>
      <c r="B10" s="7">
        <v>1015.36</v>
      </c>
    </row>
    <row r="11" spans="1:5" x14ac:dyDescent="0.3">
      <c r="A11" s="5" t="s">
        <v>1723</v>
      </c>
      <c r="B11" s="7">
        <v>927.05000000000007</v>
      </c>
    </row>
    <row r="12" spans="1:5" x14ac:dyDescent="0.3">
      <c r="A12" s="5" t="s">
        <v>1385</v>
      </c>
      <c r="B12" s="7">
        <v>924.6</v>
      </c>
    </row>
    <row r="13" spans="1:5" x14ac:dyDescent="0.3">
      <c r="A13" s="5" t="s">
        <v>1335</v>
      </c>
      <c r="B13" s="7">
        <v>884.06</v>
      </c>
    </row>
    <row r="14" spans="1:5" x14ac:dyDescent="0.3">
      <c r="A14" s="5" t="s">
        <v>1534</v>
      </c>
      <c r="B14" s="7">
        <v>876.48</v>
      </c>
    </row>
    <row r="15" spans="1:5" x14ac:dyDescent="0.3">
      <c r="A15" s="5" t="s">
        <v>2271</v>
      </c>
      <c r="B15" s="7">
        <v>808.82</v>
      </c>
    </row>
    <row r="16" spans="1:5" x14ac:dyDescent="0.3">
      <c r="A16" s="5" t="s">
        <v>2011</v>
      </c>
      <c r="B16" s="7">
        <v>757.41</v>
      </c>
    </row>
    <row r="17" spans="1:2" x14ac:dyDescent="0.3">
      <c r="A17" s="5" t="s">
        <v>1948</v>
      </c>
      <c r="B17" s="7">
        <v>689.8</v>
      </c>
    </row>
    <row r="18" spans="1:2" x14ac:dyDescent="0.3">
      <c r="A18" s="5" t="s">
        <v>1635</v>
      </c>
      <c r="B18" s="7">
        <v>634.56000000000006</v>
      </c>
    </row>
    <row r="19" spans="1:2" x14ac:dyDescent="0.3">
      <c r="A19" s="5" t="s">
        <v>659</v>
      </c>
      <c r="B19" s="7">
        <v>565.88</v>
      </c>
    </row>
    <row r="20" spans="1:2" x14ac:dyDescent="0.3">
      <c r="A20" s="5" t="s">
        <v>829</v>
      </c>
      <c r="B20" s="7">
        <v>555.96</v>
      </c>
    </row>
    <row r="21" spans="1:2" x14ac:dyDescent="0.3">
      <c r="A21" s="5" t="s">
        <v>938</v>
      </c>
      <c r="B21" s="7">
        <v>541.53000000000009</v>
      </c>
    </row>
    <row r="22" spans="1:2" x14ac:dyDescent="0.3">
      <c r="A22" s="5" t="s">
        <v>2396</v>
      </c>
      <c r="B22" s="7">
        <v>530.22</v>
      </c>
    </row>
    <row r="23" spans="1:2" x14ac:dyDescent="0.3">
      <c r="A23" s="5" t="s">
        <v>2534</v>
      </c>
      <c r="B23" s="7">
        <v>519.23</v>
      </c>
    </row>
    <row r="24" spans="1:2" x14ac:dyDescent="0.3">
      <c r="A24" s="5" t="s">
        <v>2265</v>
      </c>
      <c r="B24" s="7">
        <v>490.40000000000003</v>
      </c>
    </row>
    <row r="25" spans="1:2" x14ac:dyDescent="0.3">
      <c r="A25" s="5" t="s">
        <v>241</v>
      </c>
      <c r="B25" s="7">
        <v>484.94</v>
      </c>
    </row>
    <row r="26" spans="1:2" x14ac:dyDescent="0.3">
      <c r="A26" s="5" t="s">
        <v>562</v>
      </c>
      <c r="B26" s="7">
        <v>476.89000000000004</v>
      </c>
    </row>
    <row r="27" spans="1:2" x14ac:dyDescent="0.3">
      <c r="A27" s="5" t="s">
        <v>1446</v>
      </c>
      <c r="B27" s="7">
        <v>461.21</v>
      </c>
    </row>
    <row r="28" spans="1:2" x14ac:dyDescent="0.3">
      <c r="A28" s="5" t="s">
        <v>1177</v>
      </c>
      <c r="B28" s="7">
        <v>436.86000000000013</v>
      </c>
    </row>
    <row r="29" spans="1:2" x14ac:dyDescent="0.3">
      <c r="A29" s="5" t="s">
        <v>1617</v>
      </c>
      <c r="B29" s="7">
        <v>435.21000000000009</v>
      </c>
    </row>
    <row r="30" spans="1:2" x14ac:dyDescent="0.3">
      <c r="A30" s="5" t="s">
        <v>2107</v>
      </c>
      <c r="B30" s="7">
        <v>424.71999999999997</v>
      </c>
    </row>
    <row r="31" spans="1:2" x14ac:dyDescent="0.3">
      <c r="A31" s="5" t="s">
        <v>1401</v>
      </c>
      <c r="B31" s="7">
        <v>418.02</v>
      </c>
    </row>
    <row r="32" spans="1:2" x14ac:dyDescent="0.3">
      <c r="A32" s="5" t="s">
        <v>2585</v>
      </c>
      <c r="B32" s="7">
        <v>408.88</v>
      </c>
    </row>
    <row r="33" spans="1:2" x14ac:dyDescent="0.3">
      <c r="A33" s="5" t="s">
        <v>483</v>
      </c>
      <c r="B33" s="7">
        <v>405.31999999999994</v>
      </c>
    </row>
    <row r="34" spans="1:2" x14ac:dyDescent="0.3">
      <c r="A34" s="5" t="s">
        <v>2690</v>
      </c>
      <c r="B34" s="7">
        <v>393.2</v>
      </c>
    </row>
    <row r="35" spans="1:2" x14ac:dyDescent="0.3">
      <c r="A35" s="5" t="s">
        <v>171</v>
      </c>
      <c r="B35" s="7">
        <v>379.24999999999994</v>
      </c>
    </row>
    <row r="36" spans="1:2" x14ac:dyDescent="0.3">
      <c r="A36" s="5" t="s">
        <v>857</v>
      </c>
      <c r="B36" s="7">
        <v>370.94</v>
      </c>
    </row>
    <row r="37" spans="1:2" x14ac:dyDescent="0.3">
      <c r="A37" s="5" t="s">
        <v>498</v>
      </c>
      <c r="B37" s="7">
        <v>369.02</v>
      </c>
    </row>
    <row r="38" spans="1:2" x14ac:dyDescent="0.3">
      <c r="A38" s="5" t="s">
        <v>490</v>
      </c>
      <c r="B38" s="7">
        <v>366.56</v>
      </c>
    </row>
    <row r="39" spans="1:2" x14ac:dyDescent="0.3">
      <c r="A39" s="5" t="s">
        <v>1563</v>
      </c>
      <c r="B39" s="7">
        <v>363.69</v>
      </c>
    </row>
    <row r="40" spans="1:2" x14ac:dyDescent="0.3">
      <c r="A40" s="5" t="s">
        <v>289</v>
      </c>
      <c r="B40" s="7">
        <v>362.54</v>
      </c>
    </row>
    <row r="41" spans="1:2" x14ac:dyDescent="0.3">
      <c r="A41" s="5" t="s">
        <v>1145</v>
      </c>
      <c r="B41" s="7">
        <v>348.81</v>
      </c>
    </row>
    <row r="42" spans="1:2" x14ac:dyDescent="0.3">
      <c r="A42" s="5" t="s">
        <v>233</v>
      </c>
      <c r="B42" s="7">
        <v>327.22000000000003</v>
      </c>
    </row>
    <row r="43" spans="1:2" x14ac:dyDescent="0.3">
      <c r="A43" s="5" t="s">
        <v>291</v>
      </c>
      <c r="B43" s="7">
        <v>316.46000000000004</v>
      </c>
    </row>
    <row r="44" spans="1:2" x14ac:dyDescent="0.3">
      <c r="A44" s="5" t="s">
        <v>963</v>
      </c>
      <c r="B44" s="7">
        <v>313.12</v>
      </c>
    </row>
    <row r="45" spans="1:2" x14ac:dyDescent="0.3">
      <c r="A45" s="5" t="s">
        <v>803</v>
      </c>
      <c r="B45" s="7">
        <v>309.79999999999995</v>
      </c>
    </row>
    <row r="46" spans="1:2" x14ac:dyDescent="0.3">
      <c r="A46" s="5" t="s">
        <v>525</v>
      </c>
      <c r="B46" s="7">
        <v>308.17</v>
      </c>
    </row>
    <row r="47" spans="1:2" x14ac:dyDescent="0.3">
      <c r="A47" s="5" t="s">
        <v>883</v>
      </c>
      <c r="B47" s="7">
        <v>304.75</v>
      </c>
    </row>
    <row r="48" spans="1:2" x14ac:dyDescent="0.3">
      <c r="A48" s="5" t="s">
        <v>2252</v>
      </c>
      <c r="B48" s="7">
        <v>303.43</v>
      </c>
    </row>
    <row r="49" spans="1:2" x14ac:dyDescent="0.3">
      <c r="A49" s="5" t="s">
        <v>2111</v>
      </c>
      <c r="B49" s="7">
        <v>295.02</v>
      </c>
    </row>
    <row r="50" spans="1:2" x14ac:dyDescent="0.3">
      <c r="A50" s="5" t="s">
        <v>1781</v>
      </c>
      <c r="B50" s="7">
        <v>287.31</v>
      </c>
    </row>
    <row r="51" spans="1:2" x14ac:dyDescent="0.3">
      <c r="A51" s="5" t="s">
        <v>1535</v>
      </c>
      <c r="B51" s="7">
        <v>271.93</v>
      </c>
    </row>
    <row r="52" spans="1:2" x14ac:dyDescent="0.3">
      <c r="A52" s="5" t="s">
        <v>537</v>
      </c>
      <c r="B52" s="7">
        <v>271.45</v>
      </c>
    </row>
    <row r="53" spans="1:2" x14ac:dyDescent="0.3">
      <c r="A53" s="5" t="s">
        <v>1494</v>
      </c>
      <c r="B53" s="7">
        <v>270.99</v>
      </c>
    </row>
    <row r="54" spans="1:2" x14ac:dyDescent="0.3">
      <c r="A54" s="5" t="s">
        <v>1295</v>
      </c>
      <c r="B54" s="7">
        <v>253.89000000000001</v>
      </c>
    </row>
    <row r="55" spans="1:2" x14ac:dyDescent="0.3">
      <c r="A55" s="5" t="s">
        <v>1140</v>
      </c>
      <c r="B55" s="7">
        <v>253.37</v>
      </c>
    </row>
    <row r="56" spans="1:2" x14ac:dyDescent="0.3">
      <c r="A56" s="5" t="s">
        <v>2103</v>
      </c>
      <c r="B56" s="7">
        <v>251.45</v>
      </c>
    </row>
    <row r="57" spans="1:2" x14ac:dyDescent="0.3">
      <c r="A57" s="5" t="s">
        <v>947</v>
      </c>
      <c r="B57" s="7">
        <v>246.82</v>
      </c>
    </row>
    <row r="58" spans="1:2" x14ac:dyDescent="0.3">
      <c r="A58" s="5" t="s">
        <v>1623</v>
      </c>
      <c r="B58" s="7">
        <v>245.30000000000004</v>
      </c>
    </row>
    <row r="59" spans="1:2" x14ac:dyDescent="0.3">
      <c r="A59" s="5" t="s">
        <v>1271</v>
      </c>
      <c r="B59" s="7">
        <v>244.44</v>
      </c>
    </row>
    <row r="60" spans="1:2" x14ac:dyDescent="0.3">
      <c r="A60" s="5" t="s">
        <v>1077</v>
      </c>
      <c r="B60" s="7">
        <v>229.54999999999998</v>
      </c>
    </row>
    <row r="61" spans="1:2" x14ac:dyDescent="0.3">
      <c r="A61" s="5" t="s">
        <v>1680</v>
      </c>
      <c r="B61" s="7">
        <v>219.4</v>
      </c>
    </row>
    <row r="62" spans="1:2" x14ac:dyDescent="0.3">
      <c r="A62" s="5" t="s">
        <v>2306</v>
      </c>
      <c r="B62" s="7">
        <v>218.25</v>
      </c>
    </row>
    <row r="63" spans="1:2" x14ac:dyDescent="0.3">
      <c r="A63" s="5" t="s">
        <v>768</v>
      </c>
      <c r="B63" s="7">
        <v>217.32000000000002</v>
      </c>
    </row>
    <row r="64" spans="1:2" x14ac:dyDescent="0.3">
      <c r="A64" s="5" t="s">
        <v>417</v>
      </c>
      <c r="B64" s="7">
        <v>216.58</v>
      </c>
    </row>
    <row r="65" spans="1:2" x14ac:dyDescent="0.3">
      <c r="A65" s="5" t="s">
        <v>1883</v>
      </c>
      <c r="B65" s="7">
        <v>215.51999999999998</v>
      </c>
    </row>
    <row r="66" spans="1:2" x14ac:dyDescent="0.3">
      <c r="A66" s="5" t="s">
        <v>398</v>
      </c>
      <c r="B66" s="7">
        <v>211.97</v>
      </c>
    </row>
    <row r="67" spans="1:2" x14ac:dyDescent="0.3">
      <c r="A67" s="5" t="s">
        <v>1513</v>
      </c>
      <c r="B67" s="7">
        <v>211.96</v>
      </c>
    </row>
    <row r="68" spans="1:2" x14ac:dyDescent="0.3">
      <c r="A68" s="5" t="s">
        <v>357</v>
      </c>
      <c r="B68" s="7">
        <v>210.49</v>
      </c>
    </row>
    <row r="69" spans="1:2" x14ac:dyDescent="0.3">
      <c r="A69" s="5" t="s">
        <v>2347</v>
      </c>
      <c r="B69" s="7">
        <v>209.75</v>
      </c>
    </row>
    <row r="70" spans="1:2" x14ac:dyDescent="0.3">
      <c r="A70" s="5" t="s">
        <v>1801</v>
      </c>
      <c r="B70" s="7">
        <v>209.04</v>
      </c>
    </row>
    <row r="71" spans="1:2" x14ac:dyDescent="0.3">
      <c r="A71" s="5" t="s">
        <v>452</v>
      </c>
      <c r="B71" s="7">
        <v>208.82</v>
      </c>
    </row>
    <row r="72" spans="1:2" x14ac:dyDescent="0.3">
      <c r="A72" s="5" t="s">
        <v>1181</v>
      </c>
      <c r="B72" s="7">
        <v>207.23</v>
      </c>
    </row>
    <row r="73" spans="1:2" x14ac:dyDescent="0.3">
      <c r="A73" s="5" t="s">
        <v>677</v>
      </c>
      <c r="B73" s="7">
        <v>204.60000000000002</v>
      </c>
    </row>
    <row r="74" spans="1:2" x14ac:dyDescent="0.3">
      <c r="A74" s="5" t="s">
        <v>394</v>
      </c>
      <c r="B74" s="7">
        <v>201.78</v>
      </c>
    </row>
    <row r="75" spans="1:2" x14ac:dyDescent="0.3">
      <c r="A75" s="5" t="s">
        <v>475</v>
      </c>
      <c r="B75" s="7">
        <v>200.26000000000005</v>
      </c>
    </row>
    <row r="76" spans="1:2" x14ac:dyDescent="0.3">
      <c r="A76" s="5" t="s">
        <v>2242</v>
      </c>
      <c r="B76" s="7">
        <v>198.92000000000002</v>
      </c>
    </row>
    <row r="77" spans="1:2" x14ac:dyDescent="0.3">
      <c r="A77" s="5" t="s">
        <v>655</v>
      </c>
      <c r="B77" s="7">
        <v>196.31000000000003</v>
      </c>
    </row>
    <row r="78" spans="1:2" x14ac:dyDescent="0.3">
      <c r="A78" s="5" t="s">
        <v>1584</v>
      </c>
      <c r="B78" s="7">
        <v>191.11</v>
      </c>
    </row>
    <row r="79" spans="1:2" x14ac:dyDescent="0.3">
      <c r="A79" s="5" t="s">
        <v>1478</v>
      </c>
      <c r="B79" s="7">
        <v>190.85000000000002</v>
      </c>
    </row>
    <row r="80" spans="1:2" x14ac:dyDescent="0.3">
      <c r="A80" s="5" t="s">
        <v>2162</v>
      </c>
      <c r="B80" s="7">
        <v>181.21</v>
      </c>
    </row>
    <row r="81" spans="1:2" x14ac:dyDescent="0.3">
      <c r="A81" s="5" t="s">
        <v>2444</v>
      </c>
      <c r="B81" s="7">
        <v>178.70999999999998</v>
      </c>
    </row>
    <row r="82" spans="1:2" x14ac:dyDescent="0.3">
      <c r="A82" s="5" t="s">
        <v>2714</v>
      </c>
      <c r="B82" s="7">
        <v>178.55</v>
      </c>
    </row>
    <row r="83" spans="1:2" x14ac:dyDescent="0.3">
      <c r="A83" s="5" t="s">
        <v>1466</v>
      </c>
      <c r="B83" s="7">
        <v>176.21</v>
      </c>
    </row>
    <row r="84" spans="1:2" x14ac:dyDescent="0.3">
      <c r="A84" s="5" t="s">
        <v>2115</v>
      </c>
      <c r="B84" s="7">
        <v>172.32</v>
      </c>
    </row>
    <row r="85" spans="1:2" x14ac:dyDescent="0.3">
      <c r="A85" s="5" t="s">
        <v>1746</v>
      </c>
      <c r="B85" s="7">
        <v>171.44</v>
      </c>
    </row>
    <row r="86" spans="1:2" x14ac:dyDescent="0.3">
      <c r="A86" s="5" t="s">
        <v>1741</v>
      </c>
      <c r="B86" s="7">
        <v>169.91</v>
      </c>
    </row>
    <row r="87" spans="1:2" x14ac:dyDescent="0.3">
      <c r="A87" s="5" t="s">
        <v>1744</v>
      </c>
      <c r="B87" s="7">
        <v>168.39000000000001</v>
      </c>
    </row>
    <row r="88" spans="1:2" x14ac:dyDescent="0.3">
      <c r="A88" s="5" t="s">
        <v>244</v>
      </c>
      <c r="B88" s="7">
        <v>167.94</v>
      </c>
    </row>
    <row r="89" spans="1:2" x14ac:dyDescent="0.3">
      <c r="A89" s="5" t="s">
        <v>54</v>
      </c>
      <c r="B89" s="7">
        <v>165.58</v>
      </c>
    </row>
    <row r="90" spans="1:2" x14ac:dyDescent="0.3">
      <c r="A90" s="5" t="s">
        <v>1665</v>
      </c>
      <c r="B90" s="7">
        <v>165.24</v>
      </c>
    </row>
    <row r="91" spans="1:2" x14ac:dyDescent="0.3">
      <c r="A91" s="5" t="s">
        <v>1616</v>
      </c>
      <c r="B91" s="7">
        <v>164.37</v>
      </c>
    </row>
    <row r="92" spans="1:2" x14ac:dyDescent="0.3">
      <c r="A92" s="5" t="s">
        <v>2580</v>
      </c>
      <c r="B92" s="7">
        <v>162.47999999999999</v>
      </c>
    </row>
    <row r="93" spans="1:2" x14ac:dyDescent="0.3">
      <c r="A93" s="5" t="s">
        <v>1009</v>
      </c>
      <c r="B93" s="7">
        <v>161.85</v>
      </c>
    </row>
    <row r="94" spans="1:2" x14ac:dyDescent="0.3">
      <c r="A94" s="5" t="s">
        <v>1012</v>
      </c>
      <c r="B94" s="7">
        <v>160.34</v>
      </c>
    </row>
    <row r="95" spans="1:2" x14ac:dyDescent="0.3">
      <c r="A95" s="5" t="s">
        <v>599</v>
      </c>
      <c r="B95" s="7">
        <v>157.31</v>
      </c>
    </row>
    <row r="96" spans="1:2" x14ac:dyDescent="0.3">
      <c r="A96" s="5" t="s">
        <v>1968</v>
      </c>
      <c r="B96" s="7">
        <v>157.31</v>
      </c>
    </row>
    <row r="97" spans="1:2" x14ac:dyDescent="0.3">
      <c r="A97" s="5" t="s">
        <v>218</v>
      </c>
      <c r="B97" s="7">
        <v>156.46</v>
      </c>
    </row>
    <row r="98" spans="1:2" x14ac:dyDescent="0.3">
      <c r="A98" s="5" t="s">
        <v>2284</v>
      </c>
      <c r="B98" s="7">
        <v>152.48000000000002</v>
      </c>
    </row>
    <row r="99" spans="1:2" x14ac:dyDescent="0.3">
      <c r="A99" s="5" t="s">
        <v>2665</v>
      </c>
      <c r="B99" s="7">
        <v>149.9</v>
      </c>
    </row>
    <row r="100" spans="1:2" x14ac:dyDescent="0.3">
      <c r="A100" s="5" t="s">
        <v>373</v>
      </c>
      <c r="B100" s="7">
        <v>146.81</v>
      </c>
    </row>
    <row r="101" spans="1:2" x14ac:dyDescent="0.3">
      <c r="A101" s="5" t="s">
        <v>1941</v>
      </c>
      <c r="B101" s="7">
        <v>143.5</v>
      </c>
    </row>
    <row r="102" spans="1:2" x14ac:dyDescent="0.3">
      <c r="A102" s="5" t="s">
        <v>695</v>
      </c>
      <c r="B102" s="7">
        <v>143.16999999999999</v>
      </c>
    </row>
    <row r="103" spans="1:2" x14ac:dyDescent="0.3">
      <c r="A103" s="5" t="s">
        <v>592</v>
      </c>
      <c r="B103" s="7">
        <v>143.13999999999999</v>
      </c>
    </row>
    <row r="104" spans="1:2" x14ac:dyDescent="0.3">
      <c r="A104" s="5" t="s">
        <v>967</v>
      </c>
      <c r="B104" s="7">
        <v>142.92000000000002</v>
      </c>
    </row>
    <row r="105" spans="1:2" x14ac:dyDescent="0.3">
      <c r="A105" s="5" t="s">
        <v>1310</v>
      </c>
      <c r="B105" s="7">
        <v>138.75</v>
      </c>
    </row>
    <row r="106" spans="1:2" x14ac:dyDescent="0.3">
      <c r="A106" s="5" t="s">
        <v>1738</v>
      </c>
      <c r="B106" s="7">
        <v>138.71999999999997</v>
      </c>
    </row>
    <row r="107" spans="1:2" x14ac:dyDescent="0.3">
      <c r="A107" s="5" t="s">
        <v>1167</v>
      </c>
      <c r="B107" s="7">
        <v>138.19999999999999</v>
      </c>
    </row>
    <row r="108" spans="1:2" x14ac:dyDescent="0.3">
      <c r="A108" s="5" t="s">
        <v>1016</v>
      </c>
      <c r="B108" s="7">
        <v>137.91</v>
      </c>
    </row>
    <row r="109" spans="1:2" x14ac:dyDescent="0.3">
      <c r="A109" s="5" t="s">
        <v>1373</v>
      </c>
      <c r="B109" s="7">
        <v>131.89000000000001</v>
      </c>
    </row>
    <row r="110" spans="1:2" x14ac:dyDescent="0.3">
      <c r="A110" s="5" t="s">
        <v>824</v>
      </c>
      <c r="B110" s="7">
        <v>131.15</v>
      </c>
    </row>
    <row r="111" spans="1:2" x14ac:dyDescent="0.3">
      <c r="A111" s="5" t="s">
        <v>1212</v>
      </c>
      <c r="B111" s="7">
        <v>130.71</v>
      </c>
    </row>
    <row r="112" spans="1:2" x14ac:dyDescent="0.3">
      <c r="A112" s="5" t="s">
        <v>1249</v>
      </c>
      <c r="B112" s="7">
        <v>130.49</v>
      </c>
    </row>
    <row r="113" spans="1:2" x14ac:dyDescent="0.3">
      <c r="A113" s="5" t="s">
        <v>254</v>
      </c>
      <c r="B113" s="7">
        <v>129.13999999999999</v>
      </c>
    </row>
    <row r="114" spans="1:2" x14ac:dyDescent="0.3">
      <c r="A114" s="5" t="s">
        <v>1783</v>
      </c>
      <c r="B114" s="7">
        <v>129.03</v>
      </c>
    </row>
    <row r="115" spans="1:2" x14ac:dyDescent="0.3">
      <c r="A115" s="5" t="s">
        <v>2432</v>
      </c>
      <c r="B115" s="7">
        <v>129</v>
      </c>
    </row>
    <row r="116" spans="1:2" x14ac:dyDescent="0.3">
      <c r="A116" s="5" t="s">
        <v>1076</v>
      </c>
      <c r="B116" s="7">
        <v>127.85999999999999</v>
      </c>
    </row>
    <row r="117" spans="1:2" x14ac:dyDescent="0.3">
      <c r="A117" s="5" t="s">
        <v>1394</v>
      </c>
      <c r="B117" s="7">
        <v>126.56</v>
      </c>
    </row>
    <row r="118" spans="1:2" x14ac:dyDescent="0.3">
      <c r="A118" s="5" t="s">
        <v>2323</v>
      </c>
      <c r="B118" s="7">
        <v>126.13999999999999</v>
      </c>
    </row>
    <row r="119" spans="1:2" x14ac:dyDescent="0.3">
      <c r="A119" s="5" t="s">
        <v>2429</v>
      </c>
      <c r="B119" s="7">
        <v>125.55</v>
      </c>
    </row>
    <row r="120" spans="1:2" x14ac:dyDescent="0.3">
      <c r="A120" s="5" t="s">
        <v>904</v>
      </c>
      <c r="B120" s="7">
        <v>125.25</v>
      </c>
    </row>
    <row r="121" spans="1:2" x14ac:dyDescent="0.3">
      <c r="A121" s="5" t="s">
        <v>2510</v>
      </c>
      <c r="B121" s="7">
        <v>123.39</v>
      </c>
    </row>
    <row r="122" spans="1:2" x14ac:dyDescent="0.3">
      <c r="A122" s="5" t="s">
        <v>2253</v>
      </c>
      <c r="B122" s="7">
        <v>122.77000000000001</v>
      </c>
    </row>
    <row r="123" spans="1:2" x14ac:dyDescent="0.3">
      <c r="A123" s="5" t="s">
        <v>2550</v>
      </c>
      <c r="B123" s="7">
        <v>122.05</v>
      </c>
    </row>
    <row r="124" spans="1:2" x14ac:dyDescent="0.3">
      <c r="A124" s="5" t="s">
        <v>2270</v>
      </c>
      <c r="B124" s="7">
        <v>116.94</v>
      </c>
    </row>
    <row r="125" spans="1:2" x14ac:dyDescent="0.3">
      <c r="A125" s="5" t="s">
        <v>556</v>
      </c>
      <c r="B125" s="7">
        <v>116.83</v>
      </c>
    </row>
    <row r="126" spans="1:2" x14ac:dyDescent="0.3">
      <c r="A126" s="5" t="s">
        <v>2037</v>
      </c>
      <c r="B126" s="7">
        <v>114.89</v>
      </c>
    </row>
    <row r="127" spans="1:2" x14ac:dyDescent="0.3">
      <c r="A127" s="5" t="s">
        <v>1696</v>
      </c>
      <c r="B127" s="7">
        <v>114.69999999999999</v>
      </c>
    </row>
    <row r="128" spans="1:2" x14ac:dyDescent="0.3">
      <c r="A128" s="5" t="s">
        <v>2138</v>
      </c>
      <c r="B128" s="7">
        <v>114.47</v>
      </c>
    </row>
    <row r="129" spans="1:2" x14ac:dyDescent="0.3">
      <c r="A129" s="5" t="s">
        <v>1273</v>
      </c>
      <c r="B129" s="7">
        <v>111.15</v>
      </c>
    </row>
    <row r="130" spans="1:2" x14ac:dyDescent="0.3">
      <c r="A130" s="5" t="s">
        <v>1393</v>
      </c>
      <c r="B130" s="7">
        <v>110.9</v>
      </c>
    </row>
    <row r="131" spans="1:2" x14ac:dyDescent="0.3">
      <c r="A131" s="5" t="s">
        <v>2631</v>
      </c>
      <c r="B131" s="7">
        <v>108.71</v>
      </c>
    </row>
    <row r="132" spans="1:2" x14ac:dyDescent="0.3">
      <c r="A132" s="5" t="s">
        <v>1751</v>
      </c>
      <c r="B132" s="7">
        <v>108.47999999999999</v>
      </c>
    </row>
    <row r="133" spans="1:2" x14ac:dyDescent="0.3">
      <c r="A133" s="5" t="s">
        <v>1003</v>
      </c>
      <c r="B133" s="7">
        <v>108.31</v>
      </c>
    </row>
    <row r="134" spans="1:2" x14ac:dyDescent="0.3">
      <c r="A134" s="5" t="s">
        <v>630</v>
      </c>
      <c r="B134" s="7">
        <v>107.97</v>
      </c>
    </row>
    <row r="135" spans="1:2" x14ac:dyDescent="0.3">
      <c r="A135" s="5" t="s">
        <v>109</v>
      </c>
      <c r="B135" s="7">
        <v>107.39</v>
      </c>
    </row>
    <row r="136" spans="1:2" x14ac:dyDescent="0.3">
      <c r="A136" s="5" t="s">
        <v>1712</v>
      </c>
      <c r="B136" s="7">
        <v>106.97000000000001</v>
      </c>
    </row>
    <row r="137" spans="1:2" x14ac:dyDescent="0.3">
      <c r="A137" s="5" t="s">
        <v>283</v>
      </c>
      <c r="B137" s="7">
        <v>102.71000000000001</v>
      </c>
    </row>
    <row r="138" spans="1:2" x14ac:dyDescent="0.3">
      <c r="A138" s="5" t="s">
        <v>796</v>
      </c>
      <c r="B138" s="7">
        <v>102.71000000000001</v>
      </c>
    </row>
    <row r="139" spans="1:2" x14ac:dyDescent="0.3">
      <c r="A139" s="5" t="s">
        <v>1633</v>
      </c>
      <c r="B139" s="7">
        <v>102.17</v>
      </c>
    </row>
    <row r="140" spans="1:2" x14ac:dyDescent="0.3">
      <c r="A140" s="5" t="s">
        <v>1866</v>
      </c>
      <c r="B140" s="7">
        <v>101.44999999999999</v>
      </c>
    </row>
    <row r="141" spans="1:2" x14ac:dyDescent="0.3">
      <c r="A141" s="5" t="s">
        <v>1471</v>
      </c>
      <c r="B141" s="7">
        <v>101.28999999999999</v>
      </c>
    </row>
    <row r="142" spans="1:2" x14ac:dyDescent="0.3">
      <c r="A142" s="5" t="s">
        <v>696</v>
      </c>
      <c r="B142" s="7">
        <v>100.57000000000001</v>
      </c>
    </row>
    <row r="143" spans="1:2" x14ac:dyDescent="0.3">
      <c r="A143" s="5" t="s">
        <v>1371</v>
      </c>
      <c r="B143" s="7">
        <v>100.43</v>
      </c>
    </row>
    <row r="144" spans="1:2" x14ac:dyDescent="0.3">
      <c r="A144" s="5" t="s">
        <v>1260</v>
      </c>
      <c r="B144" s="7">
        <v>99.94</v>
      </c>
    </row>
    <row r="145" spans="1:2" x14ac:dyDescent="0.3">
      <c r="A145" s="5" t="s">
        <v>1234</v>
      </c>
      <c r="B145" s="7">
        <v>99.9</v>
      </c>
    </row>
    <row r="146" spans="1:2" x14ac:dyDescent="0.3">
      <c r="A146" s="5" t="s">
        <v>2435</v>
      </c>
      <c r="B146" s="7">
        <v>99.52</v>
      </c>
    </row>
    <row r="147" spans="1:2" x14ac:dyDescent="0.3">
      <c r="A147" s="5" t="s">
        <v>1046</v>
      </c>
      <c r="B147" s="7">
        <v>99.38</v>
      </c>
    </row>
    <row r="148" spans="1:2" x14ac:dyDescent="0.3">
      <c r="A148" s="5" t="s">
        <v>1771</v>
      </c>
      <c r="B148" s="7">
        <v>98.86</v>
      </c>
    </row>
    <row r="149" spans="1:2" x14ac:dyDescent="0.3">
      <c r="A149" s="5" t="s">
        <v>1301</v>
      </c>
      <c r="B149" s="7">
        <v>96.789999999999992</v>
      </c>
    </row>
    <row r="150" spans="1:2" x14ac:dyDescent="0.3">
      <c r="A150" s="5" t="s">
        <v>419</v>
      </c>
      <c r="B150" s="7">
        <v>96.509999999999991</v>
      </c>
    </row>
    <row r="151" spans="1:2" x14ac:dyDescent="0.3">
      <c r="A151" s="5" t="s">
        <v>709</v>
      </c>
      <c r="B151" s="7">
        <v>95.75</v>
      </c>
    </row>
    <row r="152" spans="1:2" x14ac:dyDescent="0.3">
      <c r="A152" s="5" t="s">
        <v>794</v>
      </c>
      <c r="B152" s="7">
        <v>94.88</v>
      </c>
    </row>
    <row r="153" spans="1:2" x14ac:dyDescent="0.3">
      <c r="A153" s="5" t="s">
        <v>665</v>
      </c>
      <c r="B153" s="7">
        <v>94.11</v>
      </c>
    </row>
    <row r="154" spans="1:2" x14ac:dyDescent="0.3">
      <c r="A154" s="5" t="s">
        <v>1485</v>
      </c>
      <c r="B154" s="7">
        <v>92.93</v>
      </c>
    </row>
    <row r="155" spans="1:2" x14ac:dyDescent="0.3">
      <c r="A155" s="5" t="s">
        <v>2346</v>
      </c>
      <c r="B155" s="7">
        <v>92.850000000000009</v>
      </c>
    </row>
    <row r="156" spans="1:2" x14ac:dyDescent="0.3">
      <c r="A156" s="5" t="s">
        <v>401</v>
      </c>
      <c r="B156" s="7">
        <v>91.86</v>
      </c>
    </row>
    <row r="157" spans="1:2" x14ac:dyDescent="0.3">
      <c r="A157" s="5" t="s">
        <v>280</v>
      </c>
      <c r="B157" s="7">
        <v>90.46</v>
      </c>
    </row>
    <row r="158" spans="1:2" x14ac:dyDescent="0.3">
      <c r="A158" s="5" t="s">
        <v>1788</v>
      </c>
      <c r="B158" s="7">
        <v>89.060000000000016</v>
      </c>
    </row>
    <row r="159" spans="1:2" x14ac:dyDescent="0.3">
      <c r="A159" s="5" t="s">
        <v>275</v>
      </c>
      <c r="B159" s="7">
        <v>89.04</v>
      </c>
    </row>
    <row r="160" spans="1:2" x14ac:dyDescent="0.3">
      <c r="A160" s="5" t="s">
        <v>675</v>
      </c>
      <c r="B160" s="7">
        <v>88.88000000000001</v>
      </c>
    </row>
    <row r="161" spans="1:2" x14ac:dyDescent="0.3">
      <c r="A161" s="5" t="s">
        <v>1230</v>
      </c>
      <c r="B161" s="7">
        <v>88.48</v>
      </c>
    </row>
    <row r="162" spans="1:2" x14ac:dyDescent="0.3">
      <c r="A162" s="5" t="s">
        <v>545</v>
      </c>
      <c r="B162" s="7">
        <v>87.86</v>
      </c>
    </row>
    <row r="163" spans="1:2" x14ac:dyDescent="0.3">
      <c r="A163" s="5" t="s">
        <v>1840</v>
      </c>
      <c r="B163" s="7">
        <v>87.31</v>
      </c>
    </row>
    <row r="164" spans="1:2" x14ac:dyDescent="0.3">
      <c r="A164" s="5" t="s">
        <v>651</v>
      </c>
      <c r="B164" s="7">
        <v>87.01</v>
      </c>
    </row>
    <row r="165" spans="1:2" x14ac:dyDescent="0.3">
      <c r="A165" s="5" t="s">
        <v>922</v>
      </c>
      <c r="B165" s="7">
        <v>86.43</v>
      </c>
    </row>
    <row r="166" spans="1:2" x14ac:dyDescent="0.3">
      <c r="A166" s="5" t="s">
        <v>672</v>
      </c>
      <c r="B166" s="7">
        <v>86.37</v>
      </c>
    </row>
    <row r="167" spans="1:2" x14ac:dyDescent="0.3">
      <c r="A167" s="5" t="s">
        <v>72</v>
      </c>
      <c r="B167" s="7">
        <v>85.53</v>
      </c>
    </row>
    <row r="168" spans="1:2" x14ac:dyDescent="0.3">
      <c r="A168" s="5" t="s">
        <v>2518</v>
      </c>
      <c r="B168" s="7">
        <v>85.450000000000017</v>
      </c>
    </row>
    <row r="169" spans="1:2" x14ac:dyDescent="0.3">
      <c r="A169" s="5" t="s">
        <v>1104</v>
      </c>
      <c r="B169" s="7">
        <v>82.929999999999993</v>
      </c>
    </row>
    <row r="170" spans="1:2" x14ac:dyDescent="0.3">
      <c r="A170" s="5" t="s">
        <v>2094</v>
      </c>
      <c r="B170" s="7">
        <v>81.8</v>
      </c>
    </row>
    <row r="171" spans="1:2" x14ac:dyDescent="0.3">
      <c r="A171" s="5" t="s">
        <v>738</v>
      </c>
      <c r="B171" s="7">
        <v>81.7</v>
      </c>
    </row>
    <row r="172" spans="1:2" x14ac:dyDescent="0.3">
      <c r="A172" s="5" t="s">
        <v>1548</v>
      </c>
      <c r="B172" s="7">
        <v>81.31</v>
      </c>
    </row>
    <row r="173" spans="1:2" x14ac:dyDescent="0.3">
      <c r="A173" s="5" t="s">
        <v>831</v>
      </c>
      <c r="B173" s="7">
        <v>81</v>
      </c>
    </row>
    <row r="174" spans="1:2" x14ac:dyDescent="0.3">
      <c r="A174" s="5" t="s">
        <v>405</v>
      </c>
      <c r="B174" s="7">
        <v>80.489999999999995</v>
      </c>
    </row>
    <row r="175" spans="1:2" x14ac:dyDescent="0.3">
      <c r="A175" s="5" t="s">
        <v>2091</v>
      </c>
      <c r="B175" s="7">
        <v>80.239999999999995</v>
      </c>
    </row>
    <row r="176" spans="1:2" x14ac:dyDescent="0.3">
      <c r="A176" s="5" t="s">
        <v>512</v>
      </c>
      <c r="B176" s="7">
        <v>80.19</v>
      </c>
    </row>
    <row r="177" spans="1:2" x14ac:dyDescent="0.3">
      <c r="A177" s="5" t="s">
        <v>1093</v>
      </c>
      <c r="B177" s="7">
        <v>80.099999999999994</v>
      </c>
    </row>
    <row r="178" spans="1:2" x14ac:dyDescent="0.3">
      <c r="A178" s="5" t="s">
        <v>2083</v>
      </c>
      <c r="B178" s="7">
        <v>79.589999999999989</v>
      </c>
    </row>
    <row r="179" spans="1:2" x14ac:dyDescent="0.3">
      <c r="A179" s="5" t="s">
        <v>1974</v>
      </c>
      <c r="B179" s="7">
        <v>78.42</v>
      </c>
    </row>
    <row r="180" spans="1:2" x14ac:dyDescent="0.3">
      <c r="A180" s="5" t="s">
        <v>1196</v>
      </c>
      <c r="B180" s="7">
        <v>78.36</v>
      </c>
    </row>
    <row r="181" spans="1:2" x14ac:dyDescent="0.3">
      <c r="A181" s="5" t="s">
        <v>2183</v>
      </c>
      <c r="B181" s="7">
        <v>78.02000000000001</v>
      </c>
    </row>
    <row r="182" spans="1:2" x14ac:dyDescent="0.3">
      <c r="A182" s="5" t="s">
        <v>2225</v>
      </c>
      <c r="B182" s="7">
        <v>75.37</v>
      </c>
    </row>
    <row r="183" spans="1:2" x14ac:dyDescent="0.3">
      <c r="A183" s="5" t="s">
        <v>2318</v>
      </c>
      <c r="B183" s="7">
        <v>74.23</v>
      </c>
    </row>
    <row r="184" spans="1:2" x14ac:dyDescent="0.3">
      <c r="A184" s="5" t="s">
        <v>1699</v>
      </c>
      <c r="B184" s="7">
        <v>73.720000000000013</v>
      </c>
    </row>
    <row r="185" spans="1:2" x14ac:dyDescent="0.3">
      <c r="A185" s="5" t="s">
        <v>935</v>
      </c>
      <c r="B185" s="7">
        <v>72.84</v>
      </c>
    </row>
    <row r="186" spans="1:2" x14ac:dyDescent="0.3">
      <c r="A186" s="5" t="s">
        <v>1663</v>
      </c>
      <c r="B186" s="7">
        <v>71.540000000000006</v>
      </c>
    </row>
    <row r="187" spans="1:2" x14ac:dyDescent="0.3">
      <c r="A187" s="5" t="s">
        <v>871</v>
      </c>
      <c r="B187" s="7">
        <v>71.28</v>
      </c>
    </row>
    <row r="188" spans="1:2" x14ac:dyDescent="0.3">
      <c r="A188" s="5" t="s">
        <v>217</v>
      </c>
      <c r="B188" s="7">
        <v>71.22</v>
      </c>
    </row>
    <row r="189" spans="1:2" x14ac:dyDescent="0.3">
      <c r="A189" s="5" t="s">
        <v>2639</v>
      </c>
      <c r="B189" s="7">
        <v>70.86</v>
      </c>
    </row>
    <row r="190" spans="1:2" x14ac:dyDescent="0.3">
      <c r="A190" s="5" t="s">
        <v>1900</v>
      </c>
      <c r="B190" s="7">
        <v>70.650000000000006</v>
      </c>
    </row>
    <row r="191" spans="1:2" x14ac:dyDescent="0.3">
      <c r="A191" s="5" t="s">
        <v>915</v>
      </c>
      <c r="B191" s="7">
        <v>70.639999999999986</v>
      </c>
    </row>
    <row r="192" spans="1:2" x14ac:dyDescent="0.3">
      <c r="A192" s="5" t="s">
        <v>822</v>
      </c>
      <c r="B192" s="7">
        <v>70.27000000000001</v>
      </c>
    </row>
    <row r="193" spans="1:2" x14ac:dyDescent="0.3">
      <c r="A193" s="5" t="s">
        <v>1131</v>
      </c>
      <c r="B193" s="7">
        <v>69.569999999999993</v>
      </c>
    </row>
    <row r="194" spans="1:2" x14ac:dyDescent="0.3">
      <c r="A194" s="5" t="s">
        <v>635</v>
      </c>
      <c r="B194" s="7">
        <v>68.569999999999993</v>
      </c>
    </row>
    <row r="195" spans="1:2" x14ac:dyDescent="0.3">
      <c r="A195" s="5" t="s">
        <v>2248</v>
      </c>
      <c r="B195" s="7">
        <v>66.78</v>
      </c>
    </row>
    <row r="196" spans="1:2" x14ac:dyDescent="0.3">
      <c r="A196" s="5" t="s">
        <v>1424</v>
      </c>
      <c r="B196" s="7">
        <v>65.789999999999992</v>
      </c>
    </row>
    <row r="197" spans="1:2" x14ac:dyDescent="0.3">
      <c r="A197" s="5" t="s">
        <v>514</v>
      </c>
      <c r="B197" s="7">
        <v>65.539999999999992</v>
      </c>
    </row>
    <row r="198" spans="1:2" x14ac:dyDescent="0.3">
      <c r="A198" s="5" t="s">
        <v>1614</v>
      </c>
      <c r="B198" s="7">
        <v>65.28</v>
      </c>
    </row>
    <row r="199" spans="1:2" x14ac:dyDescent="0.3">
      <c r="A199" s="5" t="s">
        <v>1121</v>
      </c>
      <c r="B199" s="7">
        <v>64.429999999999993</v>
      </c>
    </row>
    <row r="200" spans="1:2" x14ac:dyDescent="0.3">
      <c r="A200" s="5" t="s">
        <v>1438</v>
      </c>
      <c r="B200" s="7">
        <v>63.370000000000005</v>
      </c>
    </row>
    <row r="201" spans="1:2" x14ac:dyDescent="0.3">
      <c r="A201" s="5" t="s">
        <v>1070</v>
      </c>
      <c r="B201" s="7">
        <v>62.6</v>
      </c>
    </row>
    <row r="202" spans="1:2" x14ac:dyDescent="0.3">
      <c r="A202" s="5" t="s">
        <v>1495</v>
      </c>
      <c r="B202" s="7">
        <v>61.999999999999993</v>
      </c>
    </row>
    <row r="203" spans="1:2" x14ac:dyDescent="0.3">
      <c r="A203" s="5" t="s">
        <v>505</v>
      </c>
      <c r="B203" s="7">
        <v>61.470000000000006</v>
      </c>
    </row>
    <row r="204" spans="1:2" x14ac:dyDescent="0.3">
      <c r="A204" s="5" t="s">
        <v>1426</v>
      </c>
      <c r="B204" s="7">
        <v>61.080000000000005</v>
      </c>
    </row>
    <row r="205" spans="1:2" x14ac:dyDescent="0.3">
      <c r="A205" s="5" t="s">
        <v>1413</v>
      </c>
      <c r="B205" s="7">
        <v>60.5</v>
      </c>
    </row>
    <row r="206" spans="1:2" x14ac:dyDescent="0.3">
      <c r="A206" s="5" t="s">
        <v>1152</v>
      </c>
      <c r="B206" s="7">
        <v>60.32</v>
      </c>
    </row>
    <row r="207" spans="1:2" x14ac:dyDescent="0.3">
      <c r="A207" s="5" t="s">
        <v>85</v>
      </c>
      <c r="B207" s="7">
        <v>60.239999999999995</v>
      </c>
    </row>
    <row r="208" spans="1:2" x14ac:dyDescent="0.3">
      <c r="A208" s="5" t="s">
        <v>1910</v>
      </c>
      <c r="B208" s="7">
        <v>59.59</v>
      </c>
    </row>
    <row r="209" spans="1:2" x14ac:dyDescent="0.3">
      <c r="A209" s="5" t="s">
        <v>1459</v>
      </c>
      <c r="B209" s="7">
        <v>59.37</v>
      </c>
    </row>
    <row r="210" spans="1:2" x14ac:dyDescent="0.3">
      <c r="A210" s="5" t="s">
        <v>859</v>
      </c>
      <c r="B210" s="7">
        <v>59.01</v>
      </c>
    </row>
    <row r="211" spans="1:2" x14ac:dyDescent="0.3">
      <c r="A211" s="5" t="s">
        <v>740</v>
      </c>
      <c r="B211" s="7">
        <v>58.910000000000004</v>
      </c>
    </row>
    <row r="212" spans="1:2" x14ac:dyDescent="0.3">
      <c r="A212" s="5" t="s">
        <v>1748</v>
      </c>
      <c r="B212" s="7">
        <v>58.42</v>
      </c>
    </row>
    <row r="213" spans="1:2" x14ac:dyDescent="0.3">
      <c r="A213" s="5" t="s">
        <v>2065</v>
      </c>
      <c r="B213" s="7">
        <v>57.879999999999995</v>
      </c>
    </row>
    <row r="214" spans="1:2" x14ac:dyDescent="0.3">
      <c r="A214" s="5" t="s">
        <v>1483</v>
      </c>
      <c r="B214" s="7">
        <v>57.820000000000007</v>
      </c>
    </row>
    <row r="215" spans="1:2" x14ac:dyDescent="0.3">
      <c r="A215" s="5" t="s">
        <v>1546</v>
      </c>
      <c r="B215" s="7">
        <v>57.680000000000007</v>
      </c>
    </row>
    <row r="216" spans="1:2" x14ac:dyDescent="0.3">
      <c r="A216" s="5" t="s">
        <v>230</v>
      </c>
      <c r="B216" s="7">
        <v>57.57</v>
      </c>
    </row>
    <row r="217" spans="1:2" x14ac:dyDescent="0.3">
      <c r="A217" s="5" t="s">
        <v>2232</v>
      </c>
      <c r="B217" s="7">
        <v>57.39</v>
      </c>
    </row>
    <row r="218" spans="1:2" x14ac:dyDescent="0.3">
      <c r="A218" s="5" t="s">
        <v>2540</v>
      </c>
      <c r="B218" s="7">
        <v>56.99</v>
      </c>
    </row>
    <row r="219" spans="1:2" x14ac:dyDescent="0.3">
      <c r="A219" s="5" t="s">
        <v>1027</v>
      </c>
      <c r="B219" s="7">
        <v>55.71</v>
      </c>
    </row>
    <row r="220" spans="1:2" x14ac:dyDescent="0.3">
      <c r="A220" s="5" t="s">
        <v>724</v>
      </c>
      <c r="B220" s="7">
        <v>55.34</v>
      </c>
    </row>
    <row r="221" spans="1:2" x14ac:dyDescent="0.3">
      <c r="A221" s="5" t="s">
        <v>1933</v>
      </c>
      <c r="B221" s="7">
        <v>55.269999999999996</v>
      </c>
    </row>
    <row r="222" spans="1:2" x14ac:dyDescent="0.3">
      <c r="A222" s="5" t="s">
        <v>1303</v>
      </c>
      <c r="B222" s="7">
        <v>55.269999999999996</v>
      </c>
    </row>
    <row r="223" spans="1:2" x14ac:dyDescent="0.3">
      <c r="A223" s="5" t="s">
        <v>355</v>
      </c>
      <c r="B223" s="7">
        <v>54.240000000000009</v>
      </c>
    </row>
    <row r="224" spans="1:2" x14ac:dyDescent="0.3">
      <c r="A224" s="5" t="s">
        <v>2439</v>
      </c>
      <c r="B224" s="7">
        <v>54.160000000000004</v>
      </c>
    </row>
    <row r="225" spans="1:2" x14ac:dyDescent="0.3">
      <c r="A225" s="5" t="s">
        <v>742</v>
      </c>
      <c r="B225" s="7">
        <v>54.07</v>
      </c>
    </row>
    <row r="226" spans="1:2" x14ac:dyDescent="0.3">
      <c r="A226" s="5" t="s">
        <v>1138</v>
      </c>
      <c r="B226" s="7">
        <v>54.04</v>
      </c>
    </row>
    <row r="227" spans="1:2" x14ac:dyDescent="0.3">
      <c r="A227" s="5" t="s">
        <v>1528</v>
      </c>
      <c r="B227" s="7">
        <v>54.03</v>
      </c>
    </row>
    <row r="228" spans="1:2" x14ac:dyDescent="0.3">
      <c r="A228" s="5" t="s">
        <v>2447</v>
      </c>
      <c r="B228" s="7">
        <v>53.650000000000006</v>
      </c>
    </row>
    <row r="229" spans="1:2" x14ac:dyDescent="0.3">
      <c r="A229" s="5" t="s">
        <v>1209</v>
      </c>
      <c r="B229" s="7">
        <v>52.44</v>
      </c>
    </row>
    <row r="230" spans="1:2" x14ac:dyDescent="0.3">
      <c r="A230" s="5" t="s">
        <v>576</v>
      </c>
      <c r="B230" s="7">
        <v>52.08</v>
      </c>
    </row>
    <row r="231" spans="1:2" x14ac:dyDescent="0.3">
      <c r="A231" s="5" t="s">
        <v>424</v>
      </c>
      <c r="B231" s="7">
        <v>51.970000000000006</v>
      </c>
    </row>
    <row r="232" spans="1:2" x14ac:dyDescent="0.3">
      <c r="A232" s="5" t="s">
        <v>2147</v>
      </c>
      <c r="B232" s="7">
        <v>51.85</v>
      </c>
    </row>
    <row r="233" spans="1:2" x14ac:dyDescent="0.3">
      <c r="A233" s="5" t="s">
        <v>1507</v>
      </c>
      <c r="B233" s="7">
        <v>51.46</v>
      </c>
    </row>
    <row r="234" spans="1:2" x14ac:dyDescent="0.3">
      <c r="A234" s="5" t="s">
        <v>2276</v>
      </c>
      <c r="B234" s="7">
        <v>50.37</v>
      </c>
    </row>
    <row r="235" spans="1:2" x14ac:dyDescent="0.3">
      <c r="A235" s="5" t="s">
        <v>1417</v>
      </c>
      <c r="B235" s="7">
        <v>50.019999999999996</v>
      </c>
    </row>
    <row r="236" spans="1:2" x14ac:dyDescent="0.3">
      <c r="A236" s="5" t="s">
        <v>1005</v>
      </c>
      <c r="B236" s="7">
        <v>49.44</v>
      </c>
    </row>
    <row r="237" spans="1:2" x14ac:dyDescent="0.3">
      <c r="A237" s="5" t="s">
        <v>427</v>
      </c>
      <c r="B237" s="7">
        <v>49.32</v>
      </c>
    </row>
    <row r="238" spans="1:2" x14ac:dyDescent="0.3">
      <c r="A238" s="5" t="s">
        <v>1538</v>
      </c>
      <c r="B238" s="7">
        <v>49.27</v>
      </c>
    </row>
    <row r="239" spans="1:2" x14ac:dyDescent="0.3">
      <c r="A239" s="5" t="s">
        <v>1519</v>
      </c>
      <c r="B239" s="7">
        <v>48.78</v>
      </c>
    </row>
    <row r="240" spans="1:2" x14ac:dyDescent="0.3">
      <c r="A240" s="5" t="s">
        <v>671</v>
      </c>
      <c r="B240" s="7">
        <v>48.760000000000005</v>
      </c>
    </row>
    <row r="241" spans="1:2" x14ac:dyDescent="0.3">
      <c r="A241" s="5" t="s">
        <v>1148</v>
      </c>
      <c r="B241" s="7">
        <v>48.21</v>
      </c>
    </row>
    <row r="242" spans="1:2" x14ac:dyDescent="0.3">
      <c r="A242" s="5" t="s">
        <v>784</v>
      </c>
      <c r="B242" s="7">
        <v>48.03</v>
      </c>
    </row>
    <row r="243" spans="1:2" x14ac:dyDescent="0.3">
      <c r="A243" s="5" t="s">
        <v>378</v>
      </c>
      <c r="B243" s="7">
        <v>47.97</v>
      </c>
    </row>
    <row r="244" spans="1:2" x14ac:dyDescent="0.3">
      <c r="A244" s="5" t="s">
        <v>1800</v>
      </c>
      <c r="B244" s="7">
        <v>45.91</v>
      </c>
    </row>
    <row r="245" spans="1:2" x14ac:dyDescent="0.3">
      <c r="A245" s="5" t="s">
        <v>925</v>
      </c>
      <c r="B245" s="7">
        <v>45.71</v>
      </c>
    </row>
    <row r="246" spans="1:2" x14ac:dyDescent="0.3">
      <c r="A246" s="5" t="s">
        <v>389</v>
      </c>
      <c r="B246" s="7">
        <v>45.33</v>
      </c>
    </row>
    <row r="247" spans="1:2" x14ac:dyDescent="0.3">
      <c r="A247" s="5" t="s">
        <v>2548</v>
      </c>
      <c r="B247" s="7">
        <v>45.129999999999995</v>
      </c>
    </row>
    <row r="248" spans="1:2" x14ac:dyDescent="0.3">
      <c r="A248" s="5" t="s">
        <v>1286</v>
      </c>
      <c r="B248" s="7">
        <v>45.08</v>
      </c>
    </row>
    <row r="249" spans="1:2" x14ac:dyDescent="0.3">
      <c r="A249" s="5" t="s">
        <v>2294</v>
      </c>
      <c r="B249" s="7">
        <v>45.050000000000004</v>
      </c>
    </row>
    <row r="250" spans="1:2" x14ac:dyDescent="0.3">
      <c r="A250" s="5" t="s">
        <v>669</v>
      </c>
      <c r="B250" s="7">
        <v>44.5</v>
      </c>
    </row>
    <row r="251" spans="1:2" x14ac:dyDescent="0.3">
      <c r="A251" s="5" t="s">
        <v>58</v>
      </c>
      <c r="B251" s="7">
        <v>44.06</v>
      </c>
    </row>
    <row r="252" spans="1:2" x14ac:dyDescent="0.3">
      <c r="A252" s="5" t="s">
        <v>1084</v>
      </c>
      <c r="B252" s="7">
        <v>43.87</v>
      </c>
    </row>
    <row r="253" spans="1:2" x14ac:dyDescent="0.3">
      <c r="A253" s="5" t="s">
        <v>392</v>
      </c>
      <c r="B253" s="7">
        <v>43.71</v>
      </c>
    </row>
    <row r="254" spans="1:2" x14ac:dyDescent="0.3">
      <c r="A254" s="5" t="s">
        <v>734</v>
      </c>
      <c r="B254" s="7">
        <v>43.61</v>
      </c>
    </row>
    <row r="255" spans="1:2" x14ac:dyDescent="0.3">
      <c r="A255" s="5" t="s">
        <v>2012</v>
      </c>
      <c r="B255" s="7">
        <v>43.36</v>
      </c>
    </row>
    <row r="256" spans="1:2" x14ac:dyDescent="0.3">
      <c r="A256" s="5" t="s">
        <v>1477</v>
      </c>
      <c r="B256" s="7">
        <v>42.26</v>
      </c>
    </row>
    <row r="257" spans="1:2" x14ac:dyDescent="0.3">
      <c r="A257" s="5" t="s">
        <v>667</v>
      </c>
      <c r="B257" s="7">
        <v>41.82</v>
      </c>
    </row>
    <row r="258" spans="1:2" x14ac:dyDescent="0.3">
      <c r="A258" s="5" t="s">
        <v>1161</v>
      </c>
      <c r="B258" s="7">
        <v>41.69</v>
      </c>
    </row>
    <row r="259" spans="1:2" x14ac:dyDescent="0.3">
      <c r="A259" s="5" t="s">
        <v>2503</v>
      </c>
      <c r="B259" s="7">
        <v>41.44</v>
      </c>
    </row>
    <row r="260" spans="1:2" x14ac:dyDescent="0.3">
      <c r="A260" s="5" t="s">
        <v>2197</v>
      </c>
      <c r="B260" s="7">
        <v>41.28</v>
      </c>
    </row>
    <row r="261" spans="1:2" x14ac:dyDescent="0.3">
      <c r="A261" s="5" t="s">
        <v>983</v>
      </c>
      <c r="B261" s="7">
        <v>40.909999999999997</v>
      </c>
    </row>
    <row r="262" spans="1:2" x14ac:dyDescent="0.3">
      <c r="A262" s="5" t="s">
        <v>769</v>
      </c>
      <c r="B262" s="7">
        <v>40.849999999999994</v>
      </c>
    </row>
    <row r="263" spans="1:2" x14ac:dyDescent="0.3">
      <c r="A263" s="5" t="s">
        <v>1258</v>
      </c>
      <c r="B263" s="7">
        <v>40.75</v>
      </c>
    </row>
    <row r="264" spans="1:2" x14ac:dyDescent="0.3">
      <c r="A264" s="5" t="s">
        <v>2298</v>
      </c>
      <c r="B264" s="7">
        <v>40.75</v>
      </c>
    </row>
    <row r="265" spans="1:2" x14ac:dyDescent="0.3">
      <c r="A265" s="5" t="s">
        <v>277</v>
      </c>
      <c r="B265" s="7">
        <v>40.340000000000003</v>
      </c>
    </row>
    <row r="266" spans="1:2" x14ac:dyDescent="0.3">
      <c r="A266" s="5" t="s">
        <v>239</v>
      </c>
      <c r="B266" s="7">
        <v>40.14</v>
      </c>
    </row>
    <row r="267" spans="1:2" x14ac:dyDescent="0.3">
      <c r="A267" s="5" t="s">
        <v>1618</v>
      </c>
      <c r="B267" s="7">
        <v>39.79</v>
      </c>
    </row>
    <row r="268" spans="1:2" x14ac:dyDescent="0.3">
      <c r="A268" s="5" t="s">
        <v>1977</v>
      </c>
      <c r="B268" s="7">
        <v>39.67</v>
      </c>
    </row>
    <row r="269" spans="1:2" x14ac:dyDescent="0.3">
      <c r="A269" s="5" t="s">
        <v>554</v>
      </c>
      <c r="B269" s="7">
        <v>39.67</v>
      </c>
    </row>
    <row r="270" spans="1:2" x14ac:dyDescent="0.3">
      <c r="A270" s="5" t="s">
        <v>2246</v>
      </c>
      <c r="B270" s="7">
        <v>39.43</v>
      </c>
    </row>
    <row r="271" spans="1:2" x14ac:dyDescent="0.3">
      <c r="A271" s="5" t="s">
        <v>1122</v>
      </c>
      <c r="B271" s="7">
        <v>38.86</v>
      </c>
    </row>
    <row r="272" spans="1:2" x14ac:dyDescent="0.3">
      <c r="A272" s="5" t="s">
        <v>227</v>
      </c>
      <c r="B272" s="7">
        <v>38.32</v>
      </c>
    </row>
    <row r="273" spans="1:2" x14ac:dyDescent="0.3">
      <c r="A273" s="5" t="s">
        <v>1638</v>
      </c>
      <c r="B273" s="7">
        <v>37.53</v>
      </c>
    </row>
    <row r="274" spans="1:2" x14ac:dyDescent="0.3">
      <c r="A274" s="5" t="s">
        <v>1669</v>
      </c>
      <c r="B274" s="7">
        <v>36.75</v>
      </c>
    </row>
    <row r="275" spans="1:2" x14ac:dyDescent="0.3">
      <c r="A275" s="5" t="s">
        <v>1163</v>
      </c>
      <c r="B275" s="7">
        <v>36.33</v>
      </c>
    </row>
    <row r="276" spans="1:2" x14ac:dyDescent="0.3">
      <c r="A276" s="5" t="s">
        <v>590</v>
      </c>
      <c r="B276" s="7">
        <v>36.26</v>
      </c>
    </row>
    <row r="277" spans="1:2" x14ac:dyDescent="0.3">
      <c r="A277" s="5" t="s">
        <v>1099</v>
      </c>
      <c r="B277" s="7">
        <v>36.21</v>
      </c>
    </row>
    <row r="278" spans="1:2" x14ac:dyDescent="0.3">
      <c r="A278" s="5" t="s">
        <v>1986</v>
      </c>
      <c r="B278" s="7">
        <v>36.020000000000003</v>
      </c>
    </row>
    <row r="279" spans="1:2" x14ac:dyDescent="0.3">
      <c r="A279" s="5" t="s">
        <v>2688</v>
      </c>
      <c r="B279" s="7">
        <v>36</v>
      </c>
    </row>
    <row r="280" spans="1:2" x14ac:dyDescent="0.3">
      <c r="A280" s="5" t="s">
        <v>1544</v>
      </c>
      <c r="B280" s="7">
        <v>35.979999999999997</v>
      </c>
    </row>
    <row r="281" spans="1:2" x14ac:dyDescent="0.3">
      <c r="A281" s="5" t="s">
        <v>674</v>
      </c>
      <c r="B281" s="7">
        <v>35.89</v>
      </c>
    </row>
    <row r="282" spans="1:2" x14ac:dyDescent="0.3">
      <c r="A282" s="5" t="s">
        <v>1926</v>
      </c>
      <c r="B282" s="7">
        <v>35.510000000000005</v>
      </c>
    </row>
    <row r="283" spans="1:2" x14ac:dyDescent="0.3">
      <c r="A283" s="5" t="s">
        <v>680</v>
      </c>
      <c r="B283" s="7">
        <v>35.51</v>
      </c>
    </row>
    <row r="284" spans="1:2" x14ac:dyDescent="0.3">
      <c r="A284" s="5" t="s">
        <v>1042</v>
      </c>
      <c r="B284" s="7">
        <v>35.04</v>
      </c>
    </row>
    <row r="285" spans="1:2" x14ac:dyDescent="0.3">
      <c r="A285" s="5" t="s">
        <v>32</v>
      </c>
      <c r="B285" s="7">
        <v>33.97</v>
      </c>
    </row>
    <row r="286" spans="1:2" x14ac:dyDescent="0.3">
      <c r="A286" s="5" t="s">
        <v>1620</v>
      </c>
      <c r="B286" s="7">
        <v>33.93</v>
      </c>
    </row>
    <row r="287" spans="1:2" x14ac:dyDescent="0.3">
      <c r="A287" s="5" t="s">
        <v>228</v>
      </c>
      <c r="B287" s="7">
        <v>33.93</v>
      </c>
    </row>
    <row r="288" spans="1:2" x14ac:dyDescent="0.3">
      <c r="A288" s="5" t="s">
        <v>1186</v>
      </c>
      <c r="B288" s="7">
        <v>33.78</v>
      </c>
    </row>
    <row r="289" spans="1:2" x14ac:dyDescent="0.3">
      <c r="A289" s="5" t="s">
        <v>1736</v>
      </c>
      <c r="B289" s="7">
        <v>33.56</v>
      </c>
    </row>
    <row r="290" spans="1:2" x14ac:dyDescent="0.3">
      <c r="A290" s="5" t="s">
        <v>1074</v>
      </c>
      <c r="B290" s="7">
        <v>33.5</v>
      </c>
    </row>
    <row r="291" spans="1:2" x14ac:dyDescent="0.3">
      <c r="A291" s="5" t="s">
        <v>2578</v>
      </c>
      <c r="B291" s="7">
        <v>33.47</v>
      </c>
    </row>
    <row r="292" spans="1:2" x14ac:dyDescent="0.3">
      <c r="A292" s="5" t="s">
        <v>1734</v>
      </c>
      <c r="B292" s="7">
        <v>33.42</v>
      </c>
    </row>
    <row r="293" spans="1:2" x14ac:dyDescent="0.3">
      <c r="A293" s="5" t="s">
        <v>1963</v>
      </c>
      <c r="B293" s="7">
        <v>33.370000000000005</v>
      </c>
    </row>
    <row r="294" spans="1:2" x14ac:dyDescent="0.3">
      <c r="A294" s="5" t="s">
        <v>1102</v>
      </c>
      <c r="B294" s="7">
        <v>33.24</v>
      </c>
    </row>
    <row r="295" spans="1:2" x14ac:dyDescent="0.3">
      <c r="A295" s="5" t="s">
        <v>2145</v>
      </c>
      <c r="B295" s="7">
        <v>32.64</v>
      </c>
    </row>
    <row r="296" spans="1:2" x14ac:dyDescent="0.3">
      <c r="A296" s="5" t="s">
        <v>2199</v>
      </c>
      <c r="B296" s="7">
        <v>32.61999999999999</v>
      </c>
    </row>
    <row r="297" spans="1:2" x14ac:dyDescent="0.3">
      <c r="A297" s="5" t="s">
        <v>61</v>
      </c>
      <c r="B297" s="7">
        <v>32.35</v>
      </c>
    </row>
    <row r="298" spans="1:2" x14ac:dyDescent="0.3">
      <c r="A298" s="5" t="s">
        <v>2455</v>
      </c>
      <c r="B298" s="7">
        <v>32</v>
      </c>
    </row>
    <row r="299" spans="1:2" x14ac:dyDescent="0.3">
      <c r="A299" s="5" t="s">
        <v>1831</v>
      </c>
      <c r="B299" s="7">
        <v>31.830000000000002</v>
      </c>
    </row>
    <row r="300" spans="1:2" x14ac:dyDescent="0.3">
      <c r="A300" s="5" t="s">
        <v>2381</v>
      </c>
      <c r="B300" s="7">
        <v>31.69</v>
      </c>
    </row>
    <row r="301" spans="1:2" x14ac:dyDescent="0.3">
      <c r="A301" s="5" t="s">
        <v>1223</v>
      </c>
      <c r="B301" s="7">
        <v>31.200000000000003</v>
      </c>
    </row>
    <row r="302" spans="1:2" x14ac:dyDescent="0.3">
      <c r="A302" s="5" t="s">
        <v>1282</v>
      </c>
      <c r="B302" s="7">
        <v>30.8</v>
      </c>
    </row>
    <row r="303" spans="1:2" x14ac:dyDescent="0.3">
      <c r="A303" s="5" t="s">
        <v>119</v>
      </c>
      <c r="B303" s="7">
        <v>30.130000000000003</v>
      </c>
    </row>
    <row r="304" spans="1:2" x14ac:dyDescent="0.3">
      <c r="A304" s="5" t="s">
        <v>533</v>
      </c>
      <c r="B304" s="7">
        <v>29.93</v>
      </c>
    </row>
    <row r="305" spans="1:2" x14ac:dyDescent="0.3">
      <c r="A305" s="5" t="s">
        <v>2683</v>
      </c>
      <c r="B305" s="7">
        <v>29.07</v>
      </c>
    </row>
    <row r="306" spans="1:2" x14ac:dyDescent="0.3">
      <c r="A306" s="5" t="s">
        <v>2205</v>
      </c>
      <c r="B306" s="7">
        <v>29.05</v>
      </c>
    </row>
    <row r="307" spans="1:2" x14ac:dyDescent="0.3">
      <c r="A307" s="5" t="s">
        <v>712</v>
      </c>
      <c r="B307" s="7">
        <v>28.589999999999996</v>
      </c>
    </row>
    <row r="308" spans="1:2" x14ac:dyDescent="0.3">
      <c r="A308" s="5" t="s">
        <v>1687</v>
      </c>
      <c r="B308" s="7">
        <v>28.279999999999994</v>
      </c>
    </row>
    <row r="309" spans="1:2" x14ac:dyDescent="0.3">
      <c r="A309" s="5" t="s">
        <v>1088</v>
      </c>
      <c r="B309" s="7">
        <v>28.09</v>
      </c>
    </row>
    <row r="310" spans="1:2" x14ac:dyDescent="0.3">
      <c r="A310" s="5" t="s">
        <v>752</v>
      </c>
      <c r="B310" s="7">
        <v>28</v>
      </c>
    </row>
    <row r="311" spans="1:2" x14ac:dyDescent="0.3">
      <c r="A311" s="5" t="s">
        <v>122</v>
      </c>
      <c r="B311" s="7">
        <v>27.94</v>
      </c>
    </row>
    <row r="312" spans="1:2" x14ac:dyDescent="0.3">
      <c r="A312" s="5" t="s">
        <v>965</v>
      </c>
      <c r="B312" s="7">
        <v>27.88</v>
      </c>
    </row>
    <row r="313" spans="1:2" x14ac:dyDescent="0.3">
      <c r="A313" s="5" t="s">
        <v>1822</v>
      </c>
      <c r="B313" s="7">
        <v>27.03</v>
      </c>
    </row>
    <row r="314" spans="1:2" x14ac:dyDescent="0.3">
      <c r="A314" s="5" t="s">
        <v>301</v>
      </c>
      <c r="B314" s="7">
        <v>26.39</v>
      </c>
    </row>
    <row r="315" spans="1:2" x14ac:dyDescent="0.3">
      <c r="A315" s="5" t="s">
        <v>1671</v>
      </c>
      <c r="B315" s="7">
        <v>26.35</v>
      </c>
    </row>
    <row r="316" spans="1:2" x14ac:dyDescent="0.3">
      <c r="A316" s="5" t="s">
        <v>14</v>
      </c>
      <c r="B316" s="7">
        <v>25.58</v>
      </c>
    </row>
    <row r="317" spans="1:2" x14ac:dyDescent="0.3">
      <c r="A317" s="5" t="s">
        <v>2126</v>
      </c>
      <c r="B317" s="7">
        <v>25.3</v>
      </c>
    </row>
    <row r="318" spans="1:2" x14ac:dyDescent="0.3">
      <c r="A318" s="5" t="s">
        <v>1568</v>
      </c>
      <c r="B318" s="7">
        <v>25.089999999999996</v>
      </c>
    </row>
    <row r="319" spans="1:2" x14ac:dyDescent="0.3">
      <c r="A319" s="5" t="s">
        <v>2474</v>
      </c>
      <c r="B319" s="7">
        <v>24.93</v>
      </c>
    </row>
    <row r="320" spans="1:2" x14ac:dyDescent="0.3">
      <c r="A320" s="5" t="s">
        <v>1946</v>
      </c>
      <c r="B320" s="7">
        <v>24.88</v>
      </c>
    </row>
    <row r="321" spans="1:2" x14ac:dyDescent="0.3">
      <c r="A321" s="5" t="s">
        <v>1267</v>
      </c>
      <c r="B321" s="7">
        <v>24.87</v>
      </c>
    </row>
    <row r="322" spans="1:2" x14ac:dyDescent="0.3">
      <c r="A322" s="5" t="s">
        <v>154</v>
      </c>
      <c r="B322" s="7">
        <v>24.709999999999997</v>
      </c>
    </row>
    <row r="323" spans="1:2" x14ac:dyDescent="0.3">
      <c r="A323" s="5" t="s">
        <v>1886</v>
      </c>
      <c r="B323" s="7">
        <v>24.65</v>
      </c>
    </row>
    <row r="324" spans="1:2" x14ac:dyDescent="0.3">
      <c r="A324" s="5" t="s">
        <v>1661</v>
      </c>
      <c r="B324" s="7">
        <v>24.630000000000003</v>
      </c>
    </row>
    <row r="325" spans="1:2" x14ac:dyDescent="0.3">
      <c r="A325" s="5" t="s">
        <v>1429</v>
      </c>
      <c r="B325" s="7">
        <v>24.47</v>
      </c>
    </row>
    <row r="326" spans="1:2" x14ac:dyDescent="0.3">
      <c r="A326" s="5" t="s">
        <v>1457</v>
      </c>
      <c r="B326" s="7">
        <v>24.18</v>
      </c>
    </row>
    <row r="327" spans="1:2" x14ac:dyDescent="0.3">
      <c r="A327" s="5" t="s">
        <v>1044</v>
      </c>
      <c r="B327" s="7">
        <v>24.1</v>
      </c>
    </row>
    <row r="328" spans="1:2" x14ac:dyDescent="0.3">
      <c r="A328" s="5" t="s">
        <v>2259</v>
      </c>
      <c r="B328" s="7">
        <v>23.97</v>
      </c>
    </row>
    <row r="329" spans="1:2" x14ac:dyDescent="0.3">
      <c r="A329" s="5" t="s">
        <v>346</v>
      </c>
      <c r="B329" s="7">
        <v>23.52</v>
      </c>
    </row>
    <row r="330" spans="1:2" x14ac:dyDescent="0.3">
      <c r="A330" s="5" t="s">
        <v>895</v>
      </c>
      <c r="B330" s="7">
        <v>23.32</v>
      </c>
    </row>
    <row r="331" spans="1:2" x14ac:dyDescent="0.3">
      <c r="A331" s="5" t="s">
        <v>1655</v>
      </c>
      <c r="B331" s="7">
        <v>23.240000000000002</v>
      </c>
    </row>
    <row r="332" spans="1:2" x14ac:dyDescent="0.3">
      <c r="A332" s="5" t="s">
        <v>1200</v>
      </c>
      <c r="B332" s="7">
        <v>23.24</v>
      </c>
    </row>
    <row r="333" spans="1:2" x14ac:dyDescent="0.3">
      <c r="A333" s="5" t="s">
        <v>2624</v>
      </c>
      <c r="B333" s="7">
        <v>22.84</v>
      </c>
    </row>
    <row r="334" spans="1:2" x14ac:dyDescent="0.3">
      <c r="A334" s="5" t="s">
        <v>583</v>
      </c>
      <c r="B334" s="7">
        <v>22.54</v>
      </c>
    </row>
    <row r="335" spans="1:2" x14ac:dyDescent="0.3">
      <c r="A335" s="5" t="s">
        <v>1378</v>
      </c>
      <c r="B335" s="7">
        <v>22.48</v>
      </c>
    </row>
    <row r="336" spans="1:2" x14ac:dyDescent="0.3">
      <c r="A336" s="5" t="s">
        <v>530</v>
      </c>
      <c r="B336" s="7">
        <v>22.45</v>
      </c>
    </row>
    <row r="337" spans="1:2" x14ac:dyDescent="0.3">
      <c r="A337" s="5" t="s">
        <v>1557</v>
      </c>
      <c r="B337" s="7">
        <v>22.41</v>
      </c>
    </row>
    <row r="338" spans="1:2" x14ac:dyDescent="0.3">
      <c r="A338" s="5" t="s">
        <v>363</v>
      </c>
      <c r="B338" s="7">
        <v>22.24</v>
      </c>
    </row>
    <row r="339" spans="1:2" x14ac:dyDescent="0.3">
      <c r="A339" s="5" t="s">
        <v>1688</v>
      </c>
      <c r="B339" s="7">
        <v>22.09</v>
      </c>
    </row>
    <row r="340" spans="1:2" x14ac:dyDescent="0.3">
      <c r="A340" s="5" t="s">
        <v>2100</v>
      </c>
      <c r="B340" s="7">
        <v>21.87</v>
      </c>
    </row>
    <row r="341" spans="1:2" x14ac:dyDescent="0.3">
      <c r="A341" s="5" t="s">
        <v>1287</v>
      </c>
      <c r="B341" s="7">
        <v>21.83</v>
      </c>
    </row>
    <row r="342" spans="1:2" x14ac:dyDescent="0.3">
      <c r="A342" s="5" t="s">
        <v>1912</v>
      </c>
      <c r="B342" s="7">
        <v>21.299999999999997</v>
      </c>
    </row>
    <row r="343" spans="1:2" x14ac:dyDescent="0.3">
      <c r="A343" s="5" t="s">
        <v>722</v>
      </c>
      <c r="B343" s="7">
        <v>20.490000000000002</v>
      </c>
    </row>
    <row r="344" spans="1:2" x14ac:dyDescent="0.3">
      <c r="A344" s="5" t="s">
        <v>2661</v>
      </c>
      <c r="B344" s="7">
        <v>20.39</v>
      </c>
    </row>
    <row r="345" spans="1:2" x14ac:dyDescent="0.3">
      <c r="A345" s="5" t="s">
        <v>2625</v>
      </c>
      <c r="B345" s="7">
        <v>20.34</v>
      </c>
    </row>
    <row r="346" spans="1:2" x14ac:dyDescent="0.3">
      <c r="A346" s="5" t="s">
        <v>495</v>
      </c>
      <c r="B346" s="7">
        <v>20.199999999999996</v>
      </c>
    </row>
    <row r="347" spans="1:2" x14ac:dyDescent="0.3">
      <c r="A347" s="5" t="s">
        <v>1369</v>
      </c>
      <c r="B347" s="7">
        <v>19.919999999999998</v>
      </c>
    </row>
    <row r="348" spans="1:2" x14ac:dyDescent="0.3">
      <c r="A348" s="5" t="s">
        <v>637</v>
      </c>
      <c r="B348" s="7">
        <v>19.78</v>
      </c>
    </row>
    <row r="349" spans="1:2" x14ac:dyDescent="0.3">
      <c r="A349" s="5" t="s">
        <v>626</v>
      </c>
      <c r="B349" s="7">
        <v>19.489999999999998</v>
      </c>
    </row>
    <row r="350" spans="1:2" x14ac:dyDescent="0.3">
      <c r="A350" s="5" t="s">
        <v>1190</v>
      </c>
      <c r="B350" s="7">
        <v>19.419999999999998</v>
      </c>
    </row>
    <row r="351" spans="1:2" x14ac:dyDescent="0.3">
      <c r="A351" s="5" t="s">
        <v>1826</v>
      </c>
      <c r="B351" s="7">
        <v>19.41</v>
      </c>
    </row>
    <row r="352" spans="1:2" x14ac:dyDescent="0.3">
      <c r="A352" s="5" t="s">
        <v>1760</v>
      </c>
      <c r="B352" s="7">
        <v>19.39</v>
      </c>
    </row>
    <row r="353" spans="1:2" x14ac:dyDescent="0.3">
      <c r="A353" s="5" t="s">
        <v>564</v>
      </c>
      <c r="B353" s="7">
        <v>19.239999999999998</v>
      </c>
    </row>
    <row r="354" spans="1:2" x14ac:dyDescent="0.3">
      <c r="A354" s="5" t="s">
        <v>1863</v>
      </c>
      <c r="B354" s="7">
        <v>18.869999999999997</v>
      </c>
    </row>
    <row r="355" spans="1:2" x14ac:dyDescent="0.3">
      <c r="A355" s="5" t="s">
        <v>1951</v>
      </c>
      <c r="B355" s="7">
        <v>18.600000000000001</v>
      </c>
    </row>
    <row r="356" spans="1:2" x14ac:dyDescent="0.3">
      <c r="A356" s="5" t="s">
        <v>791</v>
      </c>
      <c r="B356" s="7">
        <v>18.510000000000002</v>
      </c>
    </row>
    <row r="357" spans="1:2" x14ac:dyDescent="0.3">
      <c r="A357" s="5" t="s">
        <v>760</v>
      </c>
      <c r="B357" s="7">
        <v>18.45</v>
      </c>
    </row>
    <row r="358" spans="1:2" x14ac:dyDescent="0.3">
      <c r="A358" s="5" t="s">
        <v>2498</v>
      </c>
      <c r="B358" s="7">
        <v>18.45</v>
      </c>
    </row>
    <row r="359" spans="1:2" x14ac:dyDescent="0.3">
      <c r="A359" s="5" t="s">
        <v>2101</v>
      </c>
      <c r="B359" s="7">
        <v>18.329999999999998</v>
      </c>
    </row>
    <row r="360" spans="1:2" x14ac:dyDescent="0.3">
      <c r="A360" s="5" t="s">
        <v>246</v>
      </c>
      <c r="B360" s="7">
        <v>18.25</v>
      </c>
    </row>
    <row r="361" spans="1:2" x14ac:dyDescent="0.3">
      <c r="A361" s="5" t="s">
        <v>1207</v>
      </c>
      <c r="B361" s="7">
        <v>17.96</v>
      </c>
    </row>
    <row r="362" spans="1:2" x14ac:dyDescent="0.3">
      <c r="A362" s="5" t="s">
        <v>492</v>
      </c>
      <c r="B362" s="7">
        <v>17.91</v>
      </c>
    </row>
    <row r="363" spans="1:2" x14ac:dyDescent="0.3">
      <c r="A363" s="5" t="s">
        <v>450</v>
      </c>
      <c r="B363" s="7">
        <v>17.38</v>
      </c>
    </row>
    <row r="364" spans="1:2" x14ac:dyDescent="0.3">
      <c r="A364" s="5" t="s">
        <v>910</v>
      </c>
      <c r="B364" s="7">
        <v>17.25</v>
      </c>
    </row>
    <row r="365" spans="1:2" x14ac:dyDescent="0.3">
      <c r="A365" s="5" t="s">
        <v>820</v>
      </c>
      <c r="B365" s="7">
        <v>17.07</v>
      </c>
    </row>
    <row r="366" spans="1:2" x14ac:dyDescent="0.3">
      <c r="A366" s="5" t="s">
        <v>992</v>
      </c>
      <c r="B366" s="7">
        <v>17.07</v>
      </c>
    </row>
    <row r="367" spans="1:2" x14ac:dyDescent="0.3">
      <c r="A367" s="5" t="s">
        <v>2179</v>
      </c>
      <c r="B367" s="7">
        <v>16.93</v>
      </c>
    </row>
    <row r="368" spans="1:2" x14ac:dyDescent="0.3">
      <c r="A368" s="5" t="s">
        <v>1799</v>
      </c>
      <c r="B368" s="7">
        <v>16.850000000000001</v>
      </c>
    </row>
    <row r="369" spans="1:2" x14ac:dyDescent="0.3">
      <c r="A369" s="5" t="s">
        <v>1652</v>
      </c>
      <c r="B369" s="7">
        <v>16.850000000000001</v>
      </c>
    </row>
    <row r="370" spans="1:2" x14ac:dyDescent="0.3">
      <c r="A370" s="5" t="s">
        <v>2528</v>
      </c>
      <c r="B370" s="7">
        <v>16.73</v>
      </c>
    </row>
    <row r="371" spans="1:2" x14ac:dyDescent="0.3">
      <c r="A371" s="5" t="s">
        <v>1183</v>
      </c>
      <c r="B371" s="7">
        <v>16.59</v>
      </c>
    </row>
    <row r="372" spans="1:2" x14ac:dyDescent="0.3">
      <c r="A372" s="5" t="s">
        <v>139</v>
      </c>
      <c r="B372" s="7">
        <v>16.479999999999997</v>
      </c>
    </row>
    <row r="373" spans="1:2" x14ac:dyDescent="0.3">
      <c r="A373" s="5" t="s">
        <v>1433</v>
      </c>
      <c r="B373" s="7">
        <v>16.340000000000003</v>
      </c>
    </row>
    <row r="374" spans="1:2" x14ac:dyDescent="0.3">
      <c r="A374" s="5" t="s">
        <v>681</v>
      </c>
      <c r="B374" s="7">
        <v>16.060000000000002</v>
      </c>
    </row>
    <row r="375" spans="1:2" x14ac:dyDescent="0.3">
      <c r="A375" s="5" t="s">
        <v>596</v>
      </c>
      <c r="B375" s="7">
        <v>15.919999999999998</v>
      </c>
    </row>
    <row r="376" spans="1:2" x14ac:dyDescent="0.3">
      <c r="A376" s="5" t="s">
        <v>1463</v>
      </c>
      <c r="B376" s="7">
        <v>15.61</v>
      </c>
    </row>
    <row r="377" spans="1:2" x14ac:dyDescent="0.3">
      <c r="A377" s="5" t="s">
        <v>1288</v>
      </c>
      <c r="B377" s="7">
        <v>15.55</v>
      </c>
    </row>
    <row r="378" spans="1:2" x14ac:dyDescent="0.3">
      <c r="A378" s="5" t="s">
        <v>1828</v>
      </c>
      <c r="B378" s="7">
        <v>15.39</v>
      </c>
    </row>
    <row r="379" spans="1:2" x14ac:dyDescent="0.3">
      <c r="A379" s="5" t="s">
        <v>325</v>
      </c>
      <c r="B379" s="7">
        <v>15.19</v>
      </c>
    </row>
    <row r="380" spans="1:2" x14ac:dyDescent="0.3">
      <c r="A380" s="5" t="s">
        <v>1521</v>
      </c>
      <c r="B380" s="7">
        <v>14.939999999999998</v>
      </c>
    </row>
    <row r="381" spans="1:2" x14ac:dyDescent="0.3">
      <c r="A381" s="5" t="s">
        <v>185</v>
      </c>
      <c r="B381" s="7">
        <v>14.930000000000017</v>
      </c>
    </row>
    <row r="382" spans="1:2" x14ac:dyDescent="0.3">
      <c r="A382" s="5" t="s">
        <v>602</v>
      </c>
      <c r="B382" s="7">
        <v>14.92</v>
      </c>
    </row>
    <row r="383" spans="1:2" x14ac:dyDescent="0.3">
      <c r="A383" s="5" t="s">
        <v>1375</v>
      </c>
      <c r="B383" s="7">
        <v>14.8</v>
      </c>
    </row>
    <row r="384" spans="1:2" x14ac:dyDescent="0.3">
      <c r="A384" s="5" t="s">
        <v>1931</v>
      </c>
      <c r="B384" s="7">
        <v>14.75</v>
      </c>
    </row>
    <row r="385" spans="1:2" x14ac:dyDescent="0.3">
      <c r="A385" s="5" t="s">
        <v>780</v>
      </c>
      <c r="B385" s="7">
        <v>14.65</v>
      </c>
    </row>
    <row r="386" spans="1:2" x14ac:dyDescent="0.3">
      <c r="A386" s="5" t="s">
        <v>921</v>
      </c>
      <c r="B386" s="7">
        <v>14.600000000000001</v>
      </c>
    </row>
    <row r="387" spans="1:2" x14ac:dyDescent="0.3">
      <c r="A387" s="5" t="s">
        <v>1467</v>
      </c>
      <c r="B387" s="7">
        <v>14.53</v>
      </c>
    </row>
    <row r="388" spans="1:2" x14ac:dyDescent="0.3">
      <c r="A388" s="5" t="s">
        <v>259</v>
      </c>
      <c r="B388" s="7">
        <v>14.45</v>
      </c>
    </row>
    <row r="389" spans="1:2" x14ac:dyDescent="0.3">
      <c r="A389" s="5" t="s">
        <v>2013</v>
      </c>
      <c r="B389" s="7">
        <v>13.97</v>
      </c>
    </row>
    <row r="390" spans="1:2" x14ac:dyDescent="0.3">
      <c r="A390" s="5" t="s">
        <v>1957</v>
      </c>
      <c r="B390" s="7">
        <v>13.4</v>
      </c>
    </row>
    <row r="391" spans="1:2" x14ac:dyDescent="0.3">
      <c r="A391" s="5" t="s">
        <v>1791</v>
      </c>
      <c r="B391" s="7">
        <v>13.349999999999998</v>
      </c>
    </row>
    <row r="392" spans="1:2" x14ac:dyDescent="0.3">
      <c r="A392" s="5" t="s">
        <v>2176</v>
      </c>
      <c r="B392" s="7">
        <v>13.100000000000001</v>
      </c>
    </row>
    <row r="393" spans="1:2" x14ac:dyDescent="0.3">
      <c r="A393" s="5" t="s">
        <v>736</v>
      </c>
      <c r="B393" s="7">
        <v>13.01</v>
      </c>
    </row>
    <row r="394" spans="1:2" x14ac:dyDescent="0.3">
      <c r="A394" s="5" t="s">
        <v>1885</v>
      </c>
      <c r="B394" s="7">
        <v>12.74</v>
      </c>
    </row>
    <row r="395" spans="1:2" x14ac:dyDescent="0.3">
      <c r="A395" s="5" t="s">
        <v>1625</v>
      </c>
      <c r="B395" s="7">
        <v>12.68</v>
      </c>
    </row>
    <row r="396" spans="1:2" x14ac:dyDescent="0.3">
      <c r="A396" s="5" t="s">
        <v>195</v>
      </c>
      <c r="B396" s="7">
        <v>12.38</v>
      </c>
    </row>
    <row r="397" spans="1:2" x14ac:dyDescent="0.3">
      <c r="A397" s="5" t="s">
        <v>90</v>
      </c>
      <c r="B397" s="7">
        <v>12.23</v>
      </c>
    </row>
    <row r="398" spans="1:2" x14ac:dyDescent="0.3">
      <c r="A398" s="5" t="s">
        <v>2657</v>
      </c>
      <c r="B398" s="7">
        <v>12.13</v>
      </c>
    </row>
    <row r="399" spans="1:2" x14ac:dyDescent="0.3">
      <c r="A399" s="5" t="s">
        <v>1776</v>
      </c>
      <c r="B399" s="7">
        <v>11.99</v>
      </c>
    </row>
    <row r="400" spans="1:2" x14ac:dyDescent="0.3">
      <c r="A400" s="5" t="s">
        <v>1173</v>
      </c>
      <c r="B400" s="7">
        <v>11.86</v>
      </c>
    </row>
    <row r="401" spans="1:2" x14ac:dyDescent="0.3">
      <c r="A401" s="5" t="s">
        <v>892</v>
      </c>
      <c r="B401" s="7">
        <v>11.85</v>
      </c>
    </row>
    <row r="402" spans="1:2" x14ac:dyDescent="0.3">
      <c r="A402" s="5" t="s">
        <v>848</v>
      </c>
      <c r="B402" s="7">
        <v>11.82</v>
      </c>
    </row>
    <row r="403" spans="1:2" x14ac:dyDescent="0.3">
      <c r="A403" s="5" t="s">
        <v>2212</v>
      </c>
      <c r="B403" s="7">
        <v>11.389999999999999</v>
      </c>
    </row>
    <row r="404" spans="1:2" x14ac:dyDescent="0.3">
      <c r="A404" s="5" t="s">
        <v>197</v>
      </c>
      <c r="B404" s="7">
        <v>11.09</v>
      </c>
    </row>
    <row r="405" spans="1:2" x14ac:dyDescent="0.3">
      <c r="A405" s="5" t="s">
        <v>2424</v>
      </c>
      <c r="B405" s="7">
        <v>11</v>
      </c>
    </row>
    <row r="406" spans="1:2" x14ac:dyDescent="0.3">
      <c r="A406" s="5" t="s">
        <v>369</v>
      </c>
      <c r="B406" s="7">
        <v>10.9</v>
      </c>
    </row>
    <row r="407" spans="1:2" x14ac:dyDescent="0.3">
      <c r="A407" s="5" t="s">
        <v>1994</v>
      </c>
      <c r="B407" s="7">
        <v>10.49</v>
      </c>
    </row>
    <row r="408" spans="1:2" x14ac:dyDescent="0.3">
      <c r="A408" s="5" t="s">
        <v>2104</v>
      </c>
      <c r="B408" s="7">
        <v>10.48</v>
      </c>
    </row>
    <row r="409" spans="1:2" x14ac:dyDescent="0.3">
      <c r="A409" s="5" t="s">
        <v>1811</v>
      </c>
      <c r="B409" s="7">
        <v>10.329999999999998</v>
      </c>
    </row>
    <row r="410" spans="1:2" x14ac:dyDescent="0.3">
      <c r="A410" s="5" t="s">
        <v>468</v>
      </c>
      <c r="B410" s="7">
        <v>9.99</v>
      </c>
    </row>
    <row r="411" spans="1:2" x14ac:dyDescent="0.3">
      <c r="A411" s="5" t="s">
        <v>2450</v>
      </c>
      <c r="B411" s="7">
        <v>9.9899999999999984</v>
      </c>
    </row>
    <row r="412" spans="1:2" x14ac:dyDescent="0.3">
      <c r="A412" s="5" t="s">
        <v>2188</v>
      </c>
      <c r="B412" s="7">
        <v>9.7800000000000011</v>
      </c>
    </row>
    <row r="413" spans="1:2" x14ac:dyDescent="0.3">
      <c r="A413" s="5" t="s">
        <v>771</v>
      </c>
      <c r="B413" s="7">
        <v>9.74</v>
      </c>
    </row>
    <row r="414" spans="1:2" x14ac:dyDescent="0.3">
      <c r="A414" s="5" t="s">
        <v>1452</v>
      </c>
      <c r="B414" s="7">
        <v>9.7100000000000009</v>
      </c>
    </row>
    <row r="415" spans="1:2" x14ac:dyDescent="0.3">
      <c r="A415" s="5" t="s">
        <v>902</v>
      </c>
      <c r="B415" s="7">
        <v>9.6999999999999993</v>
      </c>
    </row>
    <row r="416" spans="1:2" x14ac:dyDescent="0.3">
      <c r="A416" s="5" t="s">
        <v>928</v>
      </c>
      <c r="B416" s="7">
        <v>9.6799999999999944</v>
      </c>
    </row>
    <row r="417" spans="1:2" x14ac:dyDescent="0.3">
      <c r="A417" s="5" t="s">
        <v>951</v>
      </c>
      <c r="B417" s="7">
        <v>9.66</v>
      </c>
    </row>
    <row r="418" spans="1:2" x14ac:dyDescent="0.3">
      <c r="A418" s="5" t="s">
        <v>1178</v>
      </c>
      <c r="B418" s="7">
        <v>9.64</v>
      </c>
    </row>
    <row r="419" spans="1:2" x14ac:dyDescent="0.3">
      <c r="A419" s="5" t="s">
        <v>2463</v>
      </c>
      <c r="B419" s="7">
        <v>9.51</v>
      </c>
    </row>
    <row r="420" spans="1:2" x14ac:dyDescent="0.3">
      <c r="A420" s="5" t="s">
        <v>2641</v>
      </c>
      <c r="B420" s="7">
        <v>9.39</v>
      </c>
    </row>
    <row r="421" spans="1:2" x14ac:dyDescent="0.3">
      <c r="A421" s="5" t="s">
        <v>2385</v>
      </c>
      <c r="B421" s="7">
        <v>9.39</v>
      </c>
    </row>
    <row r="422" spans="1:2" x14ac:dyDescent="0.3">
      <c r="A422" s="5" t="s">
        <v>2573</v>
      </c>
      <c r="B422" s="7">
        <v>9.35</v>
      </c>
    </row>
    <row r="423" spans="1:2" x14ac:dyDescent="0.3">
      <c r="A423" s="5" t="s">
        <v>1341</v>
      </c>
      <c r="B423" s="7">
        <v>9.33</v>
      </c>
    </row>
    <row r="424" spans="1:2" x14ac:dyDescent="0.3">
      <c r="A424" s="5" t="s">
        <v>1038</v>
      </c>
      <c r="B424" s="7">
        <v>9.31</v>
      </c>
    </row>
    <row r="425" spans="1:2" x14ac:dyDescent="0.3">
      <c r="A425" s="5" t="s">
        <v>523</v>
      </c>
      <c r="B425" s="7">
        <v>9.2899999999999991</v>
      </c>
    </row>
    <row r="426" spans="1:2" x14ac:dyDescent="0.3">
      <c r="A426" s="5" t="s">
        <v>2209</v>
      </c>
      <c r="B426" s="7">
        <v>9.1900000000000013</v>
      </c>
    </row>
    <row r="427" spans="1:2" x14ac:dyDescent="0.3">
      <c r="A427" s="5" t="s">
        <v>900</v>
      </c>
      <c r="B427" s="7">
        <v>9.07</v>
      </c>
    </row>
    <row r="428" spans="1:2" x14ac:dyDescent="0.3">
      <c r="A428" s="5" t="s">
        <v>2558</v>
      </c>
      <c r="B428" s="7">
        <v>9.0399999999999991</v>
      </c>
    </row>
    <row r="429" spans="1:2" x14ac:dyDescent="0.3">
      <c r="A429" s="5" t="s">
        <v>815</v>
      </c>
      <c r="B429" s="7">
        <v>8.5999999999999961</v>
      </c>
    </row>
    <row r="430" spans="1:2" x14ac:dyDescent="0.3">
      <c r="A430" s="5" t="s">
        <v>2033</v>
      </c>
      <c r="B430" s="7">
        <v>8.5</v>
      </c>
    </row>
    <row r="431" spans="1:2" x14ac:dyDescent="0.3">
      <c r="A431" s="5" t="s">
        <v>1172</v>
      </c>
      <c r="B431" s="7">
        <v>8.49</v>
      </c>
    </row>
    <row r="432" spans="1:2" x14ac:dyDescent="0.3">
      <c r="A432" s="5" t="s">
        <v>2206</v>
      </c>
      <c r="B432" s="7">
        <v>8.4499999999999993</v>
      </c>
    </row>
    <row r="433" spans="1:2" x14ac:dyDescent="0.3">
      <c r="A433" s="5" t="s">
        <v>971</v>
      </c>
      <c r="B433" s="7">
        <v>8.3800000000000008</v>
      </c>
    </row>
    <row r="434" spans="1:2" x14ac:dyDescent="0.3">
      <c r="A434" s="5" t="s">
        <v>978</v>
      </c>
      <c r="B434" s="7">
        <v>8.33</v>
      </c>
    </row>
    <row r="435" spans="1:2" x14ac:dyDescent="0.3">
      <c r="A435" s="5" t="s">
        <v>478</v>
      </c>
      <c r="B435" s="7">
        <v>8.2100000000000009</v>
      </c>
    </row>
    <row r="436" spans="1:2" x14ac:dyDescent="0.3">
      <c r="A436" s="5" t="s">
        <v>1487</v>
      </c>
      <c r="B436" s="7">
        <v>8.18</v>
      </c>
    </row>
    <row r="437" spans="1:2" x14ac:dyDescent="0.3">
      <c r="A437" s="5" t="s">
        <v>1505</v>
      </c>
      <c r="B437" s="7">
        <v>8.08</v>
      </c>
    </row>
    <row r="438" spans="1:2" x14ac:dyDescent="0.3">
      <c r="A438" s="5" t="s">
        <v>1785</v>
      </c>
      <c r="B438" s="7">
        <v>8.02</v>
      </c>
    </row>
    <row r="439" spans="1:2" x14ac:dyDescent="0.3">
      <c r="A439" s="5" t="s">
        <v>657</v>
      </c>
      <c r="B439" s="7">
        <v>7.99</v>
      </c>
    </row>
    <row r="440" spans="1:2" x14ac:dyDescent="0.3">
      <c r="A440" s="5" t="s">
        <v>151</v>
      </c>
      <c r="B440" s="7">
        <v>7.88</v>
      </c>
    </row>
    <row r="441" spans="1:2" x14ac:dyDescent="0.3">
      <c r="A441" s="5" t="s">
        <v>2380</v>
      </c>
      <c r="B441" s="7">
        <v>7.8100000000000005</v>
      </c>
    </row>
    <row r="442" spans="1:2" x14ac:dyDescent="0.3">
      <c r="A442" s="5" t="s">
        <v>2254</v>
      </c>
      <c r="B442" s="7">
        <v>7.79</v>
      </c>
    </row>
    <row r="443" spans="1:2" x14ac:dyDescent="0.3">
      <c r="A443" s="5" t="s">
        <v>1111</v>
      </c>
      <c r="B443" s="7">
        <v>7.3999999999999995</v>
      </c>
    </row>
    <row r="444" spans="1:2" x14ac:dyDescent="0.3">
      <c r="A444" s="5" t="s">
        <v>879</v>
      </c>
      <c r="B444" s="7">
        <v>7.38</v>
      </c>
    </row>
    <row r="445" spans="1:2" x14ac:dyDescent="0.3">
      <c r="A445" s="5" t="s">
        <v>1251</v>
      </c>
      <c r="B445" s="7">
        <v>7.22</v>
      </c>
    </row>
    <row r="446" spans="1:2" x14ac:dyDescent="0.3">
      <c r="A446" s="5" t="s">
        <v>1211</v>
      </c>
      <c r="B446" s="7">
        <v>7.16</v>
      </c>
    </row>
    <row r="447" spans="1:2" x14ac:dyDescent="0.3">
      <c r="A447" s="5" t="s">
        <v>1414</v>
      </c>
      <c r="B447" s="7">
        <v>7.14</v>
      </c>
    </row>
    <row r="448" spans="1:2" x14ac:dyDescent="0.3">
      <c r="A448" s="5" t="s">
        <v>1657</v>
      </c>
      <c r="B448" s="7">
        <v>7.01</v>
      </c>
    </row>
    <row r="449" spans="1:2" x14ac:dyDescent="0.3">
      <c r="A449" s="5" t="s">
        <v>372</v>
      </c>
      <c r="B449" s="7">
        <v>6.97</v>
      </c>
    </row>
    <row r="450" spans="1:2" x14ac:dyDescent="0.3">
      <c r="A450" s="5" t="s">
        <v>959</v>
      </c>
      <c r="B450" s="7">
        <v>6.97</v>
      </c>
    </row>
    <row r="451" spans="1:2" x14ac:dyDescent="0.3">
      <c r="A451" s="5" t="s">
        <v>285</v>
      </c>
      <c r="B451" s="7">
        <v>6.93</v>
      </c>
    </row>
    <row r="452" spans="1:2" x14ac:dyDescent="0.3">
      <c r="A452" s="5" t="s">
        <v>1035</v>
      </c>
      <c r="B452" s="7">
        <v>6.92</v>
      </c>
    </row>
    <row r="453" spans="1:2" x14ac:dyDescent="0.3">
      <c r="A453" s="5" t="s">
        <v>589</v>
      </c>
      <c r="B453" s="7">
        <v>6.6800000000000006</v>
      </c>
    </row>
    <row r="454" spans="1:2" x14ac:dyDescent="0.3">
      <c r="A454" s="5" t="s">
        <v>2088</v>
      </c>
      <c r="B454" s="7">
        <v>6.55</v>
      </c>
    </row>
    <row r="455" spans="1:2" x14ac:dyDescent="0.3">
      <c r="A455" s="5" t="s">
        <v>714</v>
      </c>
      <c r="B455" s="7">
        <v>6.55</v>
      </c>
    </row>
    <row r="456" spans="1:2" x14ac:dyDescent="0.3">
      <c r="A456" s="5" t="s">
        <v>702</v>
      </c>
      <c r="B456" s="7">
        <v>6.42</v>
      </c>
    </row>
    <row r="457" spans="1:2" x14ac:dyDescent="0.3">
      <c r="A457" s="5" t="s">
        <v>683</v>
      </c>
      <c r="B457" s="7">
        <v>6.3799999999999937</v>
      </c>
    </row>
    <row r="458" spans="1:2" x14ac:dyDescent="0.3">
      <c r="A458" s="5" t="s">
        <v>861</v>
      </c>
      <c r="B458" s="7">
        <v>6.22</v>
      </c>
    </row>
    <row r="459" spans="1:2" x14ac:dyDescent="0.3">
      <c r="A459" s="5" t="s">
        <v>445</v>
      </c>
      <c r="B459" s="7">
        <v>6.18</v>
      </c>
    </row>
    <row r="460" spans="1:2" x14ac:dyDescent="0.3">
      <c r="A460" s="5" t="s">
        <v>1051</v>
      </c>
      <c r="B460" s="7">
        <v>6.15</v>
      </c>
    </row>
    <row r="461" spans="1:2" x14ac:dyDescent="0.3">
      <c r="A461" s="5" t="s">
        <v>2541</v>
      </c>
      <c r="B461" s="7">
        <v>6.08</v>
      </c>
    </row>
    <row r="462" spans="1:2" x14ac:dyDescent="0.3">
      <c r="A462" s="5" t="s">
        <v>341</v>
      </c>
      <c r="B462" s="7">
        <v>6.07</v>
      </c>
    </row>
    <row r="463" spans="1:2" x14ac:dyDescent="0.3">
      <c r="A463" s="5" t="s">
        <v>29</v>
      </c>
      <c r="B463" s="7">
        <v>5.97</v>
      </c>
    </row>
    <row r="464" spans="1:2" x14ac:dyDescent="0.3">
      <c r="A464" s="5" t="s">
        <v>2326</v>
      </c>
      <c r="B464" s="7">
        <v>5.95</v>
      </c>
    </row>
    <row r="465" spans="1:2" x14ac:dyDescent="0.3">
      <c r="A465" s="5" t="s">
        <v>256</v>
      </c>
      <c r="B465" s="7">
        <v>5.89</v>
      </c>
    </row>
    <row r="466" spans="1:2" x14ac:dyDescent="0.3">
      <c r="A466" s="5" t="s">
        <v>100</v>
      </c>
      <c r="B466" s="7">
        <v>5.87</v>
      </c>
    </row>
    <row r="467" spans="1:2" x14ac:dyDescent="0.3">
      <c r="A467" s="5" t="s">
        <v>193</v>
      </c>
      <c r="B467" s="7">
        <v>5.84</v>
      </c>
    </row>
    <row r="468" spans="1:2" x14ac:dyDescent="0.3">
      <c r="A468" s="5" t="s">
        <v>587</v>
      </c>
      <c r="B468" s="7">
        <v>5.6</v>
      </c>
    </row>
    <row r="469" spans="1:2" x14ac:dyDescent="0.3">
      <c r="A469" s="5" t="s">
        <v>612</v>
      </c>
      <c r="B469" s="7">
        <v>5.44</v>
      </c>
    </row>
    <row r="470" spans="1:2" x14ac:dyDescent="0.3">
      <c r="A470" s="5" t="s">
        <v>462</v>
      </c>
      <c r="B470" s="7">
        <v>5.21</v>
      </c>
    </row>
    <row r="471" spans="1:2" x14ac:dyDescent="0.3">
      <c r="A471" s="5" t="s">
        <v>601</v>
      </c>
      <c r="B471" s="7">
        <v>5.18</v>
      </c>
    </row>
    <row r="472" spans="1:2" x14ac:dyDescent="0.3">
      <c r="A472" s="5" t="s">
        <v>1275</v>
      </c>
      <c r="B472" s="7">
        <v>5.08</v>
      </c>
    </row>
    <row r="473" spans="1:2" x14ac:dyDescent="0.3">
      <c r="A473" s="5" t="s">
        <v>1511</v>
      </c>
      <c r="B473" s="7">
        <v>5</v>
      </c>
    </row>
    <row r="474" spans="1:2" x14ac:dyDescent="0.3">
      <c r="A474" s="5" t="s">
        <v>1727</v>
      </c>
      <c r="B474" s="7">
        <v>4.8099999999999996</v>
      </c>
    </row>
    <row r="475" spans="1:2" x14ac:dyDescent="0.3">
      <c r="A475" s="5" t="s">
        <v>789</v>
      </c>
      <c r="B475" s="7">
        <v>4.38</v>
      </c>
    </row>
    <row r="476" spans="1:2" x14ac:dyDescent="0.3">
      <c r="A476" s="5" t="s">
        <v>180</v>
      </c>
      <c r="B476" s="7">
        <v>4.3499999999999996</v>
      </c>
    </row>
    <row r="477" spans="1:2" x14ac:dyDescent="0.3">
      <c r="A477" s="5" t="s">
        <v>295</v>
      </c>
      <c r="B477" s="7">
        <v>4.3</v>
      </c>
    </row>
    <row r="478" spans="1:2" x14ac:dyDescent="0.3">
      <c r="A478" s="5" t="s">
        <v>2064</v>
      </c>
      <c r="B478" s="7">
        <v>4.2</v>
      </c>
    </row>
    <row r="479" spans="1:2" x14ac:dyDescent="0.3">
      <c r="A479" s="5" t="s">
        <v>212</v>
      </c>
      <c r="B479" s="7">
        <v>4.2</v>
      </c>
    </row>
    <row r="480" spans="1:2" x14ac:dyDescent="0.3">
      <c r="A480" s="5" t="s">
        <v>2501</v>
      </c>
      <c r="B480" s="7">
        <v>4.2</v>
      </c>
    </row>
    <row r="481" spans="1:2" x14ac:dyDescent="0.3">
      <c r="A481" s="5" t="s">
        <v>2537</v>
      </c>
      <c r="B481" s="7">
        <v>4.18</v>
      </c>
    </row>
    <row r="482" spans="1:2" x14ac:dyDescent="0.3">
      <c r="A482" s="5" t="s">
        <v>1368</v>
      </c>
      <c r="B482" s="7">
        <v>4.1399999999999997</v>
      </c>
    </row>
    <row r="483" spans="1:2" x14ac:dyDescent="0.3">
      <c r="A483" s="5" t="s">
        <v>2166</v>
      </c>
      <c r="B483" s="7">
        <v>4.1100000000000003</v>
      </c>
    </row>
    <row r="484" spans="1:2" x14ac:dyDescent="0.3">
      <c r="A484" s="5" t="s">
        <v>1334</v>
      </c>
      <c r="B484" s="7">
        <v>4.07</v>
      </c>
    </row>
    <row r="485" spans="1:2" x14ac:dyDescent="0.3">
      <c r="A485" s="5" t="s">
        <v>1574</v>
      </c>
      <c r="B485" s="7">
        <v>3.91</v>
      </c>
    </row>
    <row r="486" spans="1:2" x14ac:dyDescent="0.3">
      <c r="A486" s="5" t="s">
        <v>1868</v>
      </c>
      <c r="B486" s="7">
        <v>3.72</v>
      </c>
    </row>
    <row r="487" spans="1:2" x14ac:dyDescent="0.3">
      <c r="A487" s="5" t="s">
        <v>2627</v>
      </c>
      <c r="B487" s="7">
        <v>3.63</v>
      </c>
    </row>
    <row r="488" spans="1:2" x14ac:dyDescent="0.3">
      <c r="A488" s="5" t="s">
        <v>1722</v>
      </c>
      <c r="B488" s="7">
        <v>3.5599999999999987</v>
      </c>
    </row>
    <row r="489" spans="1:2" x14ac:dyDescent="0.3">
      <c r="A489" s="5" t="s">
        <v>1408</v>
      </c>
      <c r="B489" s="7">
        <v>3.52</v>
      </c>
    </row>
    <row r="490" spans="1:2" x14ac:dyDescent="0.3">
      <c r="A490" s="5" t="s">
        <v>314</v>
      </c>
      <c r="B490" s="7">
        <v>3.5</v>
      </c>
    </row>
    <row r="491" spans="1:2" x14ac:dyDescent="0.3">
      <c r="A491" s="5" t="s">
        <v>875</v>
      </c>
      <c r="B491" s="7">
        <v>3.45</v>
      </c>
    </row>
    <row r="492" spans="1:2" x14ac:dyDescent="0.3">
      <c r="A492" s="5" t="s">
        <v>997</v>
      </c>
      <c r="B492" s="7">
        <v>3.36</v>
      </c>
    </row>
    <row r="493" spans="1:2" x14ac:dyDescent="0.3">
      <c r="A493" s="5" t="s">
        <v>727</v>
      </c>
      <c r="B493" s="7">
        <v>3.35</v>
      </c>
    </row>
    <row r="494" spans="1:2" x14ac:dyDescent="0.3">
      <c r="A494" s="5" t="s">
        <v>437</v>
      </c>
      <c r="B494" s="7">
        <v>3.28</v>
      </c>
    </row>
    <row r="495" spans="1:2" x14ac:dyDescent="0.3">
      <c r="A495" s="5" t="s">
        <v>1877</v>
      </c>
      <c r="B495" s="7">
        <v>3.26</v>
      </c>
    </row>
    <row r="496" spans="1:2" x14ac:dyDescent="0.3">
      <c r="A496" s="5" t="s">
        <v>689</v>
      </c>
      <c r="B496" s="7">
        <v>3.18</v>
      </c>
    </row>
    <row r="497" spans="1:2" x14ac:dyDescent="0.3">
      <c r="A497" s="5" t="s">
        <v>433</v>
      </c>
      <c r="B497" s="7">
        <v>3.15</v>
      </c>
    </row>
    <row r="498" spans="1:2" x14ac:dyDescent="0.3">
      <c r="A498" s="5" t="s">
        <v>1514</v>
      </c>
      <c r="B498" s="7">
        <v>2.88</v>
      </c>
    </row>
    <row r="499" spans="1:2" x14ac:dyDescent="0.3">
      <c r="A499" s="5" t="s">
        <v>1277</v>
      </c>
      <c r="B499" s="7">
        <v>2.88</v>
      </c>
    </row>
    <row r="500" spans="1:2" x14ac:dyDescent="0.3">
      <c r="A500" s="5" t="s">
        <v>156</v>
      </c>
      <c r="B500" s="7">
        <v>2.83</v>
      </c>
    </row>
    <row r="501" spans="1:2" x14ac:dyDescent="0.3">
      <c r="A501" s="5" t="s">
        <v>2230</v>
      </c>
      <c r="B501" s="7">
        <v>2.82</v>
      </c>
    </row>
    <row r="502" spans="1:2" x14ac:dyDescent="0.3">
      <c r="A502" s="5" t="s">
        <v>128</v>
      </c>
      <c r="B502" s="7">
        <v>2.79</v>
      </c>
    </row>
    <row r="503" spans="1:2" x14ac:dyDescent="0.3">
      <c r="A503" s="5" t="s">
        <v>1298</v>
      </c>
      <c r="B503" s="7">
        <v>2.77</v>
      </c>
    </row>
    <row r="504" spans="1:2" x14ac:dyDescent="0.3">
      <c r="A504" s="5" t="s">
        <v>2343</v>
      </c>
      <c r="B504" s="7">
        <v>2.72</v>
      </c>
    </row>
    <row r="505" spans="1:2" x14ac:dyDescent="0.3">
      <c r="A505" s="5" t="s">
        <v>336</v>
      </c>
      <c r="B505" s="7">
        <v>2.69</v>
      </c>
    </row>
    <row r="506" spans="1:2" x14ac:dyDescent="0.3">
      <c r="A506" s="5" t="s">
        <v>2021</v>
      </c>
      <c r="B506" s="7">
        <v>2.6599999999999997</v>
      </c>
    </row>
    <row r="507" spans="1:2" x14ac:dyDescent="0.3">
      <c r="A507" s="5" t="s">
        <v>2388</v>
      </c>
      <c r="B507" s="7">
        <v>2.58</v>
      </c>
    </row>
    <row r="508" spans="1:2" x14ac:dyDescent="0.3">
      <c r="A508" s="5" t="s">
        <v>2277</v>
      </c>
      <c r="B508" s="7">
        <v>2.5099999999999998</v>
      </c>
    </row>
    <row r="509" spans="1:2" x14ac:dyDescent="0.3">
      <c r="A509" s="5" t="s">
        <v>1359</v>
      </c>
      <c r="B509" s="7">
        <v>2.41</v>
      </c>
    </row>
    <row r="510" spans="1:2" x14ac:dyDescent="0.3">
      <c r="A510" s="5" t="s">
        <v>2482</v>
      </c>
      <c r="B510" s="7">
        <v>2.3900000000000006</v>
      </c>
    </row>
    <row r="511" spans="1:2" x14ac:dyDescent="0.3">
      <c r="A511" s="5" t="s">
        <v>465</v>
      </c>
      <c r="B511" s="7">
        <v>2.36</v>
      </c>
    </row>
    <row r="512" spans="1:2" x14ac:dyDescent="0.3">
      <c r="A512" s="5" t="s">
        <v>558</v>
      </c>
      <c r="B512" s="7">
        <v>2.34</v>
      </c>
    </row>
    <row r="513" spans="1:2" x14ac:dyDescent="0.3">
      <c r="A513" s="5" t="s">
        <v>743</v>
      </c>
      <c r="B513" s="7">
        <v>2.3199999999999998</v>
      </c>
    </row>
    <row r="514" spans="1:2" x14ac:dyDescent="0.3">
      <c r="A514" s="5" t="s">
        <v>1846</v>
      </c>
      <c r="B514" s="7">
        <v>2.11</v>
      </c>
    </row>
    <row r="515" spans="1:2" x14ac:dyDescent="0.3">
      <c r="A515" s="5" t="s">
        <v>2112</v>
      </c>
      <c r="B515" s="7">
        <v>1.99</v>
      </c>
    </row>
    <row r="516" spans="1:2" x14ac:dyDescent="0.3">
      <c r="A516" s="5" t="s">
        <v>2286</v>
      </c>
      <c r="B516" s="7">
        <v>1.82</v>
      </c>
    </row>
    <row r="517" spans="1:2" x14ac:dyDescent="0.3">
      <c r="A517" s="5" t="s">
        <v>573</v>
      </c>
      <c r="B517" s="7">
        <v>1.67</v>
      </c>
    </row>
    <row r="518" spans="1:2" x14ac:dyDescent="0.3">
      <c r="A518" s="5" t="s">
        <v>487</v>
      </c>
      <c r="B518" s="7">
        <v>1.57</v>
      </c>
    </row>
    <row r="519" spans="1:2" x14ac:dyDescent="0.3">
      <c r="A519" s="5" t="s">
        <v>624</v>
      </c>
      <c r="B519" s="7">
        <v>1.4</v>
      </c>
    </row>
    <row r="520" spans="1:2" x14ac:dyDescent="0.3">
      <c r="A520" s="5" t="s">
        <v>2544</v>
      </c>
      <c r="B520" s="7">
        <v>1.36</v>
      </c>
    </row>
    <row r="521" spans="1:2" x14ac:dyDescent="0.3">
      <c r="A521" s="5" t="s">
        <v>1595</v>
      </c>
      <c r="B521" s="7">
        <v>1.34</v>
      </c>
    </row>
    <row r="522" spans="1:2" x14ac:dyDescent="0.3">
      <c r="A522" s="5" t="s">
        <v>2406</v>
      </c>
      <c r="B522" s="7">
        <v>1.32</v>
      </c>
    </row>
    <row r="523" spans="1:2" x14ac:dyDescent="0.3">
      <c r="A523" s="5" t="s">
        <v>94</v>
      </c>
      <c r="B523" s="7">
        <v>1.03</v>
      </c>
    </row>
    <row r="524" spans="1:2" x14ac:dyDescent="0.3">
      <c r="A524" s="5" t="s">
        <v>1356</v>
      </c>
      <c r="B524" s="7">
        <v>0.67</v>
      </c>
    </row>
    <row r="525" spans="1:2" x14ac:dyDescent="0.3">
      <c r="A525" s="5" t="s">
        <v>1357</v>
      </c>
      <c r="B525" s="7">
        <v>0.56000000000000005</v>
      </c>
    </row>
    <row r="526" spans="1:2" x14ac:dyDescent="0.3">
      <c r="A526" s="5" t="s">
        <v>2456</v>
      </c>
      <c r="B526" s="7">
        <v>0.48</v>
      </c>
    </row>
    <row r="527" spans="1:2" x14ac:dyDescent="0.3">
      <c r="A527" s="5" t="s">
        <v>593</v>
      </c>
      <c r="B527" s="7">
        <v>0.47</v>
      </c>
    </row>
    <row r="528" spans="1:2" x14ac:dyDescent="0.3">
      <c r="A528" s="5" t="s">
        <v>1241</v>
      </c>
      <c r="B528" s="7">
        <v>0.10999999999999943</v>
      </c>
    </row>
    <row r="529" spans="1:2" x14ac:dyDescent="0.3">
      <c r="A529" s="5" t="s">
        <v>2700</v>
      </c>
      <c r="B529" s="7">
        <v>0</v>
      </c>
    </row>
    <row r="530" spans="1:2" x14ac:dyDescent="0.3">
      <c r="A530" s="5" t="s">
        <v>2319</v>
      </c>
      <c r="B530" s="7">
        <v>0</v>
      </c>
    </row>
    <row r="531" spans="1:2" x14ac:dyDescent="0.3">
      <c r="A531" s="5" t="s">
        <v>383</v>
      </c>
      <c r="B531" s="7">
        <v>-9.0000000000000746E-2</v>
      </c>
    </row>
    <row r="532" spans="1:2" x14ac:dyDescent="0.3">
      <c r="A532" s="5" t="s">
        <v>732</v>
      </c>
      <c r="B532" s="7">
        <v>-0.12000000000000011</v>
      </c>
    </row>
    <row r="533" spans="1:2" x14ac:dyDescent="0.3">
      <c r="A533" s="5" t="s">
        <v>1610</v>
      </c>
      <c r="B533" s="7">
        <v>-0.35000000000000142</v>
      </c>
    </row>
    <row r="534" spans="1:2" x14ac:dyDescent="0.3">
      <c r="A534" s="5" t="s">
        <v>1279</v>
      </c>
      <c r="B534" s="7">
        <v>-0.53999999999999959</v>
      </c>
    </row>
    <row r="535" spans="1:2" x14ac:dyDescent="0.3">
      <c r="A535" s="5" t="s">
        <v>2486</v>
      </c>
      <c r="B535" s="7">
        <v>-0.6</v>
      </c>
    </row>
    <row r="536" spans="1:2" x14ac:dyDescent="0.3">
      <c r="A536" s="5" t="s">
        <v>1871</v>
      </c>
      <c r="B536" s="7">
        <v>-0.99</v>
      </c>
    </row>
    <row r="537" spans="1:2" x14ac:dyDescent="0.3">
      <c r="A537" s="5" t="s">
        <v>973</v>
      </c>
      <c r="B537" s="7">
        <v>-1.120000000000001</v>
      </c>
    </row>
    <row r="538" spans="1:2" x14ac:dyDescent="0.3">
      <c r="A538" s="5" t="s">
        <v>578</v>
      </c>
      <c r="B538" s="7">
        <v>-1.2299999999999995</v>
      </c>
    </row>
    <row r="539" spans="1:2" x14ac:dyDescent="0.3">
      <c r="A539" s="5" t="s">
        <v>2039</v>
      </c>
      <c r="B539" s="7">
        <v>-1.5000000000000018</v>
      </c>
    </row>
    <row r="540" spans="1:2" x14ac:dyDescent="0.3">
      <c r="A540" s="5" t="s">
        <v>622</v>
      </c>
      <c r="B540" s="7">
        <v>-1.53</v>
      </c>
    </row>
    <row r="541" spans="1:2" x14ac:dyDescent="0.3">
      <c r="A541" s="5" t="s">
        <v>293</v>
      </c>
      <c r="B541" s="7">
        <v>-1.7999999999999998</v>
      </c>
    </row>
    <row r="542" spans="1:2" x14ac:dyDescent="0.3">
      <c r="A542" s="5" t="s">
        <v>2164</v>
      </c>
      <c r="B542" s="7">
        <v>-1.97</v>
      </c>
    </row>
    <row r="543" spans="1:2" x14ac:dyDescent="0.3">
      <c r="A543" s="5" t="s">
        <v>887</v>
      </c>
      <c r="B543" s="7">
        <v>-2.5299999999999998</v>
      </c>
    </row>
    <row r="544" spans="1:2" x14ac:dyDescent="0.3">
      <c r="A544" s="5" t="s">
        <v>2669</v>
      </c>
      <c r="B544" s="7">
        <v>-3.09</v>
      </c>
    </row>
    <row r="545" spans="1:2" x14ac:dyDescent="0.3">
      <c r="A545" s="5" t="s">
        <v>407</v>
      </c>
      <c r="B545" s="7">
        <v>-4.47</v>
      </c>
    </row>
    <row r="546" spans="1:2" x14ac:dyDescent="0.3">
      <c r="A546" s="5" t="s">
        <v>9</v>
      </c>
      <c r="B546" s="7">
        <v>-4.5600000000000023</v>
      </c>
    </row>
    <row r="547" spans="1:2" x14ac:dyDescent="0.3">
      <c r="A547" s="5" t="s">
        <v>343</v>
      </c>
      <c r="B547" s="7">
        <v>-5.620000000000001</v>
      </c>
    </row>
    <row r="548" spans="1:2" x14ac:dyDescent="0.3">
      <c r="A548" s="5" t="s">
        <v>1817</v>
      </c>
      <c r="B548" s="7">
        <v>-5.6999999999999993</v>
      </c>
    </row>
    <row r="549" spans="1:2" x14ac:dyDescent="0.3">
      <c r="A549" s="5" t="s">
        <v>2042</v>
      </c>
      <c r="B549" s="7">
        <v>-6.2700000000000005</v>
      </c>
    </row>
    <row r="550" spans="1:2" x14ac:dyDescent="0.3">
      <c r="A550" s="5" t="s">
        <v>1898</v>
      </c>
      <c r="B550" s="7">
        <v>-6.379999999999999</v>
      </c>
    </row>
    <row r="551" spans="1:2" x14ac:dyDescent="0.3">
      <c r="A551" s="5" t="s">
        <v>989</v>
      </c>
      <c r="B551" s="7">
        <v>-6.4</v>
      </c>
    </row>
    <row r="552" spans="1:2" x14ac:dyDescent="0.3">
      <c r="A552" s="5" t="s">
        <v>1813</v>
      </c>
      <c r="B552" s="7">
        <v>-6.4500000000000011</v>
      </c>
    </row>
    <row r="553" spans="1:2" x14ac:dyDescent="0.3">
      <c r="A553" s="5" t="s">
        <v>884</v>
      </c>
      <c r="B553" s="7">
        <v>-6.51</v>
      </c>
    </row>
    <row r="554" spans="1:2" x14ac:dyDescent="0.3">
      <c r="A554" s="5" t="s">
        <v>2466</v>
      </c>
      <c r="B554" s="7">
        <v>-6.6600000000000037</v>
      </c>
    </row>
    <row r="555" spans="1:2" x14ac:dyDescent="0.3">
      <c r="A555" s="5" t="s">
        <v>1448</v>
      </c>
      <c r="B555" s="7">
        <v>-7.8499999999999943</v>
      </c>
    </row>
    <row r="556" spans="1:2" x14ac:dyDescent="0.3">
      <c r="A556" s="5" t="s">
        <v>1502</v>
      </c>
      <c r="B556" s="7">
        <v>-7.9600000000000026</v>
      </c>
    </row>
    <row r="557" spans="1:2" x14ac:dyDescent="0.3">
      <c r="A557" s="5" t="s">
        <v>22</v>
      </c>
      <c r="B557" s="7">
        <v>-8.34</v>
      </c>
    </row>
    <row r="558" spans="1:2" x14ac:dyDescent="0.3">
      <c r="A558" s="5" t="s">
        <v>1547</v>
      </c>
      <c r="B558" s="7">
        <v>-8.3500000000000014</v>
      </c>
    </row>
    <row r="559" spans="1:2" x14ac:dyDescent="0.3">
      <c r="A559" s="5" t="s">
        <v>1916</v>
      </c>
      <c r="B559" s="7">
        <v>-8.48</v>
      </c>
    </row>
    <row r="560" spans="1:2" x14ac:dyDescent="0.3">
      <c r="A560" s="5" t="s">
        <v>788</v>
      </c>
      <c r="B560" s="7">
        <v>-8.8699999999999992</v>
      </c>
    </row>
    <row r="561" spans="1:2" x14ac:dyDescent="0.3">
      <c r="A561" s="5" t="s">
        <v>945</v>
      </c>
      <c r="B561" s="7">
        <v>-9.1099999999999977</v>
      </c>
    </row>
    <row r="562" spans="1:2" x14ac:dyDescent="0.3">
      <c r="A562" s="5" t="s">
        <v>334</v>
      </c>
      <c r="B562" s="7">
        <v>-9.26</v>
      </c>
    </row>
    <row r="563" spans="1:2" x14ac:dyDescent="0.3">
      <c r="A563" s="5" t="s">
        <v>2614</v>
      </c>
      <c r="B563" s="7">
        <v>-9.27</v>
      </c>
    </row>
    <row r="564" spans="1:2" x14ac:dyDescent="0.3">
      <c r="A564" s="5" t="s">
        <v>167</v>
      </c>
      <c r="B564" s="7">
        <v>-11.02</v>
      </c>
    </row>
    <row r="565" spans="1:2" x14ac:dyDescent="0.3">
      <c r="A565" s="5" t="s">
        <v>1797</v>
      </c>
      <c r="B565" s="7">
        <v>-11.599999999999994</v>
      </c>
    </row>
    <row r="566" spans="1:2" x14ac:dyDescent="0.3">
      <c r="A566" s="5" t="s">
        <v>2124</v>
      </c>
      <c r="B566" s="7">
        <v>-12.830000000000002</v>
      </c>
    </row>
    <row r="567" spans="1:2" x14ac:dyDescent="0.3">
      <c r="A567" s="5" t="s">
        <v>410</v>
      </c>
      <c r="B567" s="7">
        <v>-13.27</v>
      </c>
    </row>
    <row r="568" spans="1:2" x14ac:dyDescent="0.3">
      <c r="A568" s="5" t="s">
        <v>1631</v>
      </c>
      <c r="B568" s="7">
        <v>-13.460000000000004</v>
      </c>
    </row>
    <row r="569" spans="1:2" x14ac:dyDescent="0.3">
      <c r="A569" s="5" t="s">
        <v>1113</v>
      </c>
      <c r="B569" s="7">
        <v>-14.110000000000001</v>
      </c>
    </row>
    <row r="570" spans="1:2" x14ac:dyDescent="0.3">
      <c r="A570" s="5" t="s">
        <v>889</v>
      </c>
      <c r="B570" s="7">
        <v>-15.760000000000002</v>
      </c>
    </row>
    <row r="571" spans="1:2" x14ac:dyDescent="0.3">
      <c r="A571" s="5" t="s">
        <v>1935</v>
      </c>
      <c r="B571" s="7">
        <v>-16.63</v>
      </c>
    </row>
    <row r="572" spans="1:2" x14ac:dyDescent="0.3">
      <c r="A572" s="5" t="s">
        <v>319</v>
      </c>
      <c r="B572" s="7">
        <v>-17.02</v>
      </c>
    </row>
    <row r="573" spans="1:2" x14ac:dyDescent="0.3">
      <c r="A573" s="5" t="s">
        <v>1571</v>
      </c>
      <c r="B573" s="7">
        <v>-19.149999999999999</v>
      </c>
    </row>
    <row r="574" spans="1:2" x14ac:dyDescent="0.3">
      <c r="A574" s="5" t="s">
        <v>2383</v>
      </c>
      <c r="B574" s="7">
        <v>-21.58</v>
      </c>
    </row>
    <row r="575" spans="1:2" x14ac:dyDescent="0.3">
      <c r="A575" s="5" t="s">
        <v>2313</v>
      </c>
      <c r="B575" s="7">
        <v>-22.9</v>
      </c>
    </row>
    <row r="576" spans="1:2" x14ac:dyDescent="0.3">
      <c r="A576" s="5" t="s">
        <v>1648</v>
      </c>
      <c r="B576" s="7">
        <v>-25.59</v>
      </c>
    </row>
    <row r="577" spans="1:2" x14ac:dyDescent="0.3">
      <c r="A577" s="5" t="s">
        <v>2423</v>
      </c>
      <c r="B577" s="7">
        <v>-26.489999999999995</v>
      </c>
    </row>
    <row r="578" spans="1:2" x14ac:dyDescent="0.3">
      <c r="A578" s="5" t="s">
        <v>2174</v>
      </c>
      <c r="B578" s="7">
        <v>-27.59</v>
      </c>
    </row>
    <row r="579" spans="1:2" x14ac:dyDescent="0.3">
      <c r="A579" s="5" t="s">
        <v>1541</v>
      </c>
      <c r="B579" s="7">
        <v>-28.729999999999997</v>
      </c>
    </row>
    <row r="580" spans="1:2" x14ac:dyDescent="0.3">
      <c r="A580" s="5" t="s">
        <v>1193</v>
      </c>
      <c r="B580" s="7">
        <v>-28.87</v>
      </c>
    </row>
    <row r="581" spans="1:2" x14ac:dyDescent="0.3">
      <c r="A581" s="5" t="s">
        <v>220</v>
      </c>
      <c r="B581" s="7">
        <v>-29.44</v>
      </c>
    </row>
    <row r="582" spans="1:2" x14ac:dyDescent="0.3">
      <c r="A582" s="5" t="s">
        <v>917</v>
      </c>
      <c r="B582" s="7">
        <v>-29.81</v>
      </c>
    </row>
    <row r="583" spans="1:2" x14ac:dyDescent="0.3">
      <c r="A583" s="5" t="s">
        <v>202</v>
      </c>
      <c r="B583" s="7">
        <v>-31.349999999999994</v>
      </c>
    </row>
    <row r="584" spans="1:2" x14ac:dyDescent="0.3">
      <c r="A584" s="5" t="s">
        <v>131</v>
      </c>
      <c r="B584" s="7">
        <v>-31.86</v>
      </c>
    </row>
    <row r="585" spans="1:2" x14ac:dyDescent="0.3">
      <c r="A585" s="5" t="s">
        <v>1474</v>
      </c>
      <c r="B585" s="7">
        <v>-32.340000000000003</v>
      </c>
    </row>
    <row r="586" spans="1:2" x14ac:dyDescent="0.3">
      <c r="A586" s="5" t="s">
        <v>307</v>
      </c>
      <c r="B586" s="7">
        <v>-34.380000000000003</v>
      </c>
    </row>
    <row r="587" spans="1:2" x14ac:dyDescent="0.3">
      <c r="A587" s="5" t="s">
        <v>1383</v>
      </c>
      <c r="B587" s="7">
        <v>-38.22</v>
      </c>
    </row>
    <row r="588" spans="1:2" x14ac:dyDescent="0.3">
      <c r="A588" s="5" t="s">
        <v>1920</v>
      </c>
      <c r="B588" s="7">
        <v>-39.64</v>
      </c>
    </row>
    <row r="589" spans="1:2" x14ac:dyDescent="0.3">
      <c r="A589" s="5" t="s">
        <v>2244</v>
      </c>
      <c r="B589" s="7">
        <v>-40.029999999999994</v>
      </c>
    </row>
    <row r="590" spans="1:2" x14ac:dyDescent="0.3">
      <c r="A590" s="5" t="s">
        <v>1497</v>
      </c>
      <c r="B590" s="7">
        <v>-40.730000000000004</v>
      </c>
    </row>
    <row r="591" spans="1:2" x14ac:dyDescent="0.3">
      <c r="A591" s="5" t="s">
        <v>1221</v>
      </c>
      <c r="B591" s="7">
        <v>-40.75</v>
      </c>
    </row>
    <row r="592" spans="1:2" x14ac:dyDescent="0.3">
      <c r="A592" s="5" t="s">
        <v>223</v>
      </c>
      <c r="B592" s="7">
        <v>-41.43</v>
      </c>
    </row>
    <row r="593" spans="1:2" x14ac:dyDescent="0.3">
      <c r="A593" s="5" t="s">
        <v>1693</v>
      </c>
      <c r="B593" s="7">
        <v>-41.940000000000005</v>
      </c>
    </row>
    <row r="594" spans="1:2" x14ac:dyDescent="0.3">
      <c r="A594" s="5" t="s">
        <v>77</v>
      </c>
      <c r="B594" s="7">
        <v>-46.43</v>
      </c>
    </row>
    <row r="595" spans="1:2" x14ac:dyDescent="0.3">
      <c r="A595" s="5" t="s">
        <v>176</v>
      </c>
      <c r="B595" s="7">
        <v>-48.12</v>
      </c>
    </row>
    <row r="596" spans="1:2" x14ac:dyDescent="0.3">
      <c r="A596" s="5" t="s">
        <v>204</v>
      </c>
      <c r="B596" s="7">
        <v>-48.34</v>
      </c>
    </row>
    <row r="597" spans="1:2" x14ac:dyDescent="0.3">
      <c r="A597" s="5" t="s">
        <v>249</v>
      </c>
      <c r="B597" s="7">
        <v>-53.73</v>
      </c>
    </row>
    <row r="598" spans="1:2" x14ac:dyDescent="0.3">
      <c r="A598" s="5" t="s">
        <v>422</v>
      </c>
      <c r="B598" s="7">
        <v>-54.88</v>
      </c>
    </row>
    <row r="599" spans="1:2" x14ac:dyDescent="0.3">
      <c r="A599" s="5" t="s">
        <v>69</v>
      </c>
      <c r="B599" s="7">
        <v>-56.660000000000004</v>
      </c>
    </row>
    <row r="600" spans="1:2" x14ac:dyDescent="0.3">
      <c r="A600" s="5" t="s">
        <v>107</v>
      </c>
      <c r="B600" s="7">
        <v>-56.790000000000006</v>
      </c>
    </row>
    <row r="601" spans="1:2" x14ac:dyDescent="0.3">
      <c r="A601" s="5" t="s">
        <v>1762</v>
      </c>
      <c r="B601" s="7">
        <v>-59.080000000000005</v>
      </c>
    </row>
    <row r="602" spans="1:2" x14ac:dyDescent="0.3">
      <c r="A602" s="5" t="s">
        <v>1677</v>
      </c>
      <c r="B602" s="7">
        <v>-62.45</v>
      </c>
    </row>
    <row r="603" spans="1:2" x14ac:dyDescent="0.3">
      <c r="A603" s="5" t="s">
        <v>1312</v>
      </c>
      <c r="B603" s="7">
        <v>-66.010000000000005</v>
      </c>
    </row>
    <row r="604" spans="1:2" x14ac:dyDescent="0.3">
      <c r="A604" s="5" t="s">
        <v>940</v>
      </c>
      <c r="B604" s="7">
        <v>-69.06</v>
      </c>
    </row>
    <row r="605" spans="1:2" x14ac:dyDescent="0.3">
      <c r="A605" s="5" t="s">
        <v>1641</v>
      </c>
      <c r="B605" s="7">
        <v>-72.239999999999995</v>
      </c>
    </row>
    <row r="606" spans="1:2" x14ac:dyDescent="0.3">
      <c r="A606" s="5" t="s">
        <v>891</v>
      </c>
      <c r="B606" s="7">
        <v>-73.63000000000001</v>
      </c>
    </row>
    <row r="607" spans="1:2" x14ac:dyDescent="0.3">
      <c r="A607" s="5" t="s">
        <v>717</v>
      </c>
      <c r="B607" s="7">
        <v>-77.13</v>
      </c>
    </row>
    <row r="608" spans="1:2" x14ac:dyDescent="0.3">
      <c r="A608" s="5" t="s">
        <v>1033</v>
      </c>
      <c r="B608" s="7">
        <v>-79.709999999999994</v>
      </c>
    </row>
    <row r="609" spans="1:2" x14ac:dyDescent="0.3">
      <c r="A609" s="5" t="s">
        <v>809</v>
      </c>
      <c r="B609" s="7">
        <v>-83.289999999999992</v>
      </c>
    </row>
    <row r="610" spans="1:2" x14ac:dyDescent="0.3">
      <c r="A610" s="5" t="s">
        <v>1129</v>
      </c>
      <c r="B610" s="7">
        <v>-87.22</v>
      </c>
    </row>
    <row r="611" spans="1:2" x14ac:dyDescent="0.3">
      <c r="A611" s="5" t="s">
        <v>1097</v>
      </c>
      <c r="B611" s="7">
        <v>-95.67</v>
      </c>
    </row>
    <row r="612" spans="1:2" x14ac:dyDescent="0.3">
      <c r="A612" s="5" t="s">
        <v>873</v>
      </c>
      <c r="B612" s="7">
        <v>-99.52000000000001</v>
      </c>
    </row>
    <row r="613" spans="1:2" x14ac:dyDescent="0.3">
      <c r="A613" s="5" t="s">
        <v>1676</v>
      </c>
      <c r="B613" s="7">
        <v>-123.14000000000001</v>
      </c>
    </row>
    <row r="614" spans="1:2" x14ac:dyDescent="0.3">
      <c r="A614" s="5" t="s">
        <v>2060</v>
      </c>
      <c r="B614" s="7">
        <v>-148.88</v>
      </c>
    </row>
    <row r="615" spans="1:2" x14ac:dyDescent="0.3">
      <c r="A615" s="5" t="s">
        <v>1263</v>
      </c>
      <c r="B615" s="7">
        <v>-163.85000000000002</v>
      </c>
    </row>
    <row r="616" spans="1:2" x14ac:dyDescent="0.3">
      <c r="A616" s="5" t="s">
        <v>817</v>
      </c>
      <c r="B616" s="7">
        <v>-169.42000000000002</v>
      </c>
    </row>
    <row r="617" spans="1:2" x14ac:dyDescent="0.3">
      <c r="A617" s="5" t="s">
        <v>2071</v>
      </c>
      <c r="B617" s="7">
        <v>-172.32999999999998</v>
      </c>
    </row>
    <row r="618" spans="1:2" x14ac:dyDescent="0.3">
      <c r="A618" s="5" t="s">
        <v>2632</v>
      </c>
      <c r="B618" s="7">
        <v>-177.72</v>
      </c>
    </row>
    <row r="619" spans="1:2" x14ac:dyDescent="0.3">
      <c r="A619" s="5" t="s">
        <v>813</v>
      </c>
      <c r="B619" s="7">
        <v>-182.45</v>
      </c>
    </row>
    <row r="620" spans="1:2" x14ac:dyDescent="0.3">
      <c r="A620" s="5" t="s">
        <v>2472</v>
      </c>
      <c r="B620" s="7">
        <v>-189.13</v>
      </c>
    </row>
    <row r="621" spans="1:2" x14ac:dyDescent="0.3">
      <c r="A621" s="5" t="s">
        <v>1423</v>
      </c>
      <c r="B621" s="7">
        <v>-190.32</v>
      </c>
    </row>
    <row r="622" spans="1:2" x14ac:dyDescent="0.3">
      <c r="A622" s="5" t="s">
        <v>2412</v>
      </c>
      <c r="B622" s="7">
        <v>-209.90000000000003</v>
      </c>
    </row>
    <row r="623" spans="1:2" x14ac:dyDescent="0.3">
      <c r="A623" s="5" t="s">
        <v>1198</v>
      </c>
      <c r="B623" s="7">
        <v>-243.16</v>
      </c>
    </row>
    <row r="624" spans="1:2" x14ac:dyDescent="0.3">
      <c r="A624" s="5" t="s">
        <v>509</v>
      </c>
      <c r="B624" s="7">
        <v>-265.86</v>
      </c>
    </row>
    <row r="625" spans="1:2" x14ac:dyDescent="0.3">
      <c r="A625" s="5" t="s">
        <v>352</v>
      </c>
      <c r="B625" s="7">
        <v>-275.10000000000002</v>
      </c>
    </row>
    <row r="626" spans="1:2" x14ac:dyDescent="0.3">
      <c r="A626" s="5" t="s">
        <v>1720</v>
      </c>
      <c r="B626" s="7">
        <v>-317.03000000000003</v>
      </c>
    </row>
    <row r="627" spans="1:2" x14ac:dyDescent="0.3">
      <c r="A627" s="5" t="s">
        <v>1361</v>
      </c>
      <c r="B627" s="7">
        <v>-368.08</v>
      </c>
    </row>
    <row r="628" spans="1:2" x14ac:dyDescent="0.3">
      <c r="A628" s="5" t="s">
        <v>2365</v>
      </c>
      <c r="B628" s="7">
        <v>-443.21999999999997</v>
      </c>
    </row>
    <row r="629" spans="1:2" x14ac:dyDescent="0.3">
      <c r="A629" s="5" t="s">
        <v>237</v>
      </c>
      <c r="B629" s="7">
        <v>-462.86</v>
      </c>
    </row>
    <row r="630" spans="1:2" x14ac:dyDescent="0.3">
      <c r="A630" s="5" t="s">
        <v>225</v>
      </c>
      <c r="B630" s="7">
        <v>-750.61999999999989</v>
      </c>
    </row>
    <row r="631" spans="1:2" x14ac:dyDescent="0.3">
      <c r="A631" s="5" t="s">
        <v>1320</v>
      </c>
      <c r="B631" s="7">
        <v>-1028.3199999999997</v>
      </c>
    </row>
    <row r="632" spans="1:2" x14ac:dyDescent="0.3">
      <c r="A632" s="5" t="s">
        <v>2117</v>
      </c>
      <c r="B632" s="7">
        <v>-1130.43</v>
      </c>
    </row>
    <row r="633" spans="1:2" x14ac:dyDescent="0.3">
      <c r="A633" s="5" t="s">
        <v>2053</v>
      </c>
      <c r="B633" s="7">
        <v>-1136.72</v>
      </c>
    </row>
    <row r="634" spans="1:2" x14ac:dyDescent="0.3">
      <c r="A634" s="5" t="s">
        <v>456</v>
      </c>
      <c r="B634" s="7">
        <v>-1165.9499999999998</v>
      </c>
    </row>
    <row r="635" spans="1:2" x14ac:dyDescent="0.3">
      <c r="A635" s="5" t="s">
        <v>907</v>
      </c>
      <c r="B635" s="7">
        <v>-1177.25</v>
      </c>
    </row>
    <row r="636" spans="1:2" x14ac:dyDescent="0.3">
      <c r="A636" s="5" t="s">
        <v>607</v>
      </c>
      <c r="B636" s="7">
        <v>-2283.8700000000003</v>
      </c>
    </row>
    <row r="637" spans="1:2" x14ac:dyDescent="0.3">
      <c r="A637" s="5" t="s">
        <v>1343</v>
      </c>
      <c r="B637" s="7">
        <v>-2965.19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D59B8-9D2C-4D56-8966-C496E925123D}">
  <dimension ref="A3:E52"/>
  <sheetViews>
    <sheetView topLeftCell="A11" workbookViewId="0">
      <selection activeCell="M18" sqref="M18"/>
    </sheetView>
  </sheetViews>
  <sheetFormatPr defaultRowHeight="14.4" x14ac:dyDescent="0.3"/>
  <cols>
    <col min="1" max="1" width="16.77734375" bestFit="1" customWidth="1"/>
    <col min="2" max="2" width="11.5546875" bestFit="1" customWidth="1"/>
  </cols>
  <sheetData>
    <row r="3" spans="1:5" x14ac:dyDescent="0.3">
      <c r="A3" s="4" t="s">
        <v>2723</v>
      </c>
      <c r="B3" t="s">
        <v>2726</v>
      </c>
    </row>
    <row r="4" spans="1:5" x14ac:dyDescent="0.3">
      <c r="A4" s="5" t="s">
        <v>488</v>
      </c>
      <c r="B4" s="7">
        <v>1319.7500000000002</v>
      </c>
      <c r="D4" t="str">
        <f>A4</f>
        <v>Alabama</v>
      </c>
      <c r="E4">
        <f>B4</f>
        <v>1319.7500000000002</v>
      </c>
    </row>
    <row r="5" spans="1:5" x14ac:dyDescent="0.3">
      <c r="A5" s="5" t="s">
        <v>95</v>
      </c>
      <c r="B5" s="7">
        <v>2547.8900000000003</v>
      </c>
      <c r="D5" t="str">
        <f t="shared" ref="D5:D52" si="0">A5</f>
        <v>Arizona</v>
      </c>
      <c r="E5">
        <f t="shared" ref="E5:E52" si="1">B5</f>
        <v>2547.8900000000003</v>
      </c>
    </row>
    <row r="6" spans="1:5" x14ac:dyDescent="0.3">
      <c r="A6" s="5" t="s">
        <v>101</v>
      </c>
      <c r="B6" s="7">
        <v>1724.32</v>
      </c>
      <c r="D6" t="str">
        <f t="shared" si="0"/>
        <v>Arkansas</v>
      </c>
      <c r="E6">
        <f t="shared" si="1"/>
        <v>1724.32</v>
      </c>
    </row>
    <row r="7" spans="1:5" x14ac:dyDescent="0.3">
      <c r="A7" s="5" t="s">
        <v>27</v>
      </c>
      <c r="B7" s="7">
        <v>55412.819999999942</v>
      </c>
      <c r="D7" t="str">
        <f t="shared" si="0"/>
        <v>California</v>
      </c>
      <c r="E7">
        <f t="shared" si="1"/>
        <v>55412.819999999942</v>
      </c>
    </row>
    <row r="8" spans="1:5" x14ac:dyDescent="0.3">
      <c r="A8" s="5" t="s">
        <v>278</v>
      </c>
      <c r="B8" s="7">
        <v>2938.5999999999995</v>
      </c>
      <c r="D8" t="str">
        <f t="shared" si="0"/>
        <v>Colorado</v>
      </c>
      <c r="E8">
        <f t="shared" si="1"/>
        <v>2938.5999999999995</v>
      </c>
    </row>
    <row r="9" spans="1:5" x14ac:dyDescent="0.3">
      <c r="A9" s="5" t="s">
        <v>613</v>
      </c>
      <c r="B9" s="7">
        <v>2865.73</v>
      </c>
      <c r="D9" t="str">
        <f t="shared" si="0"/>
        <v>Connecticut</v>
      </c>
      <c r="E9">
        <f t="shared" si="1"/>
        <v>2865.73</v>
      </c>
    </row>
    <row r="10" spans="1:5" x14ac:dyDescent="0.3">
      <c r="A10" s="5" t="s">
        <v>59</v>
      </c>
      <c r="B10" s="7">
        <v>1844.8300000000002</v>
      </c>
      <c r="D10" t="str">
        <f t="shared" si="0"/>
        <v>Delaware</v>
      </c>
      <c r="E10">
        <f t="shared" si="1"/>
        <v>1844.8300000000002</v>
      </c>
    </row>
    <row r="11" spans="1:5" x14ac:dyDescent="0.3">
      <c r="A11" s="5" t="s">
        <v>2044</v>
      </c>
      <c r="B11" s="7">
        <v>40.08</v>
      </c>
      <c r="D11" t="str">
        <f t="shared" si="0"/>
        <v>District of Columbia</v>
      </c>
      <c r="E11">
        <f t="shared" si="1"/>
        <v>40.08</v>
      </c>
    </row>
    <row r="12" spans="1:5" x14ac:dyDescent="0.3">
      <c r="A12" s="5" t="s">
        <v>123</v>
      </c>
      <c r="B12" s="7">
        <v>5483.69</v>
      </c>
      <c r="D12" t="str">
        <f t="shared" si="0"/>
        <v>Florida</v>
      </c>
      <c r="E12">
        <f t="shared" si="1"/>
        <v>5483.69</v>
      </c>
    </row>
    <row r="13" spans="1:5" x14ac:dyDescent="0.3">
      <c r="A13" s="5" t="s">
        <v>30</v>
      </c>
      <c r="B13" s="7">
        <v>7377.4699999999993</v>
      </c>
      <c r="D13" t="str">
        <f t="shared" si="0"/>
        <v>Georgia</v>
      </c>
      <c r="E13">
        <f t="shared" si="1"/>
        <v>7377.4699999999993</v>
      </c>
    </row>
    <row r="14" spans="1:5" x14ac:dyDescent="0.3">
      <c r="A14" s="5" t="s">
        <v>510</v>
      </c>
      <c r="B14" s="7">
        <v>764.24</v>
      </c>
      <c r="D14" t="str">
        <f t="shared" si="0"/>
        <v>Idaho</v>
      </c>
      <c r="E14">
        <f t="shared" si="1"/>
        <v>764.24</v>
      </c>
    </row>
    <row r="15" spans="1:5" x14ac:dyDescent="0.3">
      <c r="A15" s="5" t="s">
        <v>15</v>
      </c>
      <c r="B15" s="7">
        <v>7743.3200000000043</v>
      </c>
      <c r="D15" t="str">
        <f t="shared" si="0"/>
        <v>Illinois</v>
      </c>
      <c r="E15">
        <f t="shared" si="1"/>
        <v>7743.3200000000043</v>
      </c>
    </row>
    <row r="16" spans="1:5" x14ac:dyDescent="0.3">
      <c r="A16" s="5" t="s">
        <v>129</v>
      </c>
      <c r="B16" s="7">
        <v>9404.0199999999986</v>
      </c>
      <c r="D16" t="str">
        <f t="shared" si="0"/>
        <v>Indiana</v>
      </c>
      <c r="E16">
        <f t="shared" si="1"/>
        <v>9404.0199999999986</v>
      </c>
    </row>
    <row r="17" spans="1:5" x14ac:dyDescent="0.3">
      <c r="A17" s="5" t="s">
        <v>395</v>
      </c>
      <c r="B17" s="7">
        <v>459.92</v>
      </c>
      <c r="D17" t="str">
        <f t="shared" si="0"/>
        <v>Iowa</v>
      </c>
      <c r="E17">
        <f t="shared" si="1"/>
        <v>459.92</v>
      </c>
    </row>
    <row r="18" spans="1:5" x14ac:dyDescent="0.3">
      <c r="A18" s="5" t="s">
        <v>1283</v>
      </c>
      <c r="B18" s="7">
        <v>733.15</v>
      </c>
      <c r="D18" t="str">
        <f t="shared" si="0"/>
        <v>Kansas</v>
      </c>
      <c r="E18">
        <f t="shared" si="1"/>
        <v>733.15</v>
      </c>
    </row>
    <row r="19" spans="1:5" x14ac:dyDescent="0.3">
      <c r="A19" s="5" t="s">
        <v>33</v>
      </c>
      <c r="B19" s="7">
        <v>5085.2100000000009</v>
      </c>
      <c r="D19" t="str">
        <f t="shared" si="0"/>
        <v>Kentucky</v>
      </c>
      <c r="E19">
        <f t="shared" si="1"/>
        <v>5085.2100000000009</v>
      </c>
    </row>
    <row r="20" spans="1:5" x14ac:dyDescent="0.3">
      <c r="A20" s="5" t="s">
        <v>62</v>
      </c>
      <c r="B20" s="7">
        <v>2184.0099999999998</v>
      </c>
      <c r="D20" t="str">
        <f t="shared" si="0"/>
        <v>Louisiana</v>
      </c>
      <c r="E20">
        <f t="shared" si="1"/>
        <v>2184.0099999999998</v>
      </c>
    </row>
    <row r="21" spans="1:5" x14ac:dyDescent="0.3">
      <c r="A21" s="5" t="s">
        <v>531</v>
      </c>
      <c r="B21" s="7">
        <v>3663.51</v>
      </c>
      <c r="D21" t="str">
        <f t="shared" si="0"/>
        <v>Maryland</v>
      </c>
      <c r="E21">
        <f t="shared" si="1"/>
        <v>3663.51</v>
      </c>
    </row>
    <row r="22" spans="1:5" x14ac:dyDescent="0.3">
      <c r="A22" s="5" t="s">
        <v>434</v>
      </c>
      <c r="B22" s="7">
        <v>1667.3600000000001</v>
      </c>
      <c r="D22" t="str">
        <f t="shared" si="0"/>
        <v>Massachusetts</v>
      </c>
      <c r="E22">
        <f t="shared" si="1"/>
        <v>1667.3600000000001</v>
      </c>
    </row>
    <row r="23" spans="1:5" x14ac:dyDescent="0.3">
      <c r="A23" s="5" t="s">
        <v>110</v>
      </c>
      <c r="B23" s="7">
        <v>9607.02</v>
      </c>
      <c r="D23" t="str">
        <f t="shared" si="0"/>
        <v>Michigan</v>
      </c>
      <c r="E23">
        <f t="shared" si="1"/>
        <v>9607.02</v>
      </c>
    </row>
    <row r="24" spans="1:5" x14ac:dyDescent="0.3">
      <c r="A24" s="5" t="s">
        <v>315</v>
      </c>
      <c r="B24" s="7">
        <v>3892.2400000000002</v>
      </c>
      <c r="D24" t="str">
        <f t="shared" si="0"/>
        <v>Minnesota</v>
      </c>
      <c r="E24">
        <f t="shared" si="1"/>
        <v>3892.2400000000002</v>
      </c>
    </row>
    <row r="25" spans="1:5" x14ac:dyDescent="0.3">
      <c r="A25" s="5" t="s">
        <v>329</v>
      </c>
      <c r="B25" s="7">
        <v>1139.93</v>
      </c>
      <c r="D25" t="str">
        <f t="shared" si="0"/>
        <v>Mississippi</v>
      </c>
      <c r="E25">
        <f t="shared" si="1"/>
        <v>1139.93</v>
      </c>
    </row>
    <row r="26" spans="1:5" x14ac:dyDescent="0.3">
      <c r="A26" s="5" t="s">
        <v>186</v>
      </c>
      <c r="B26" s="7">
        <v>8200.1</v>
      </c>
      <c r="D26" t="str">
        <f t="shared" si="0"/>
        <v>Missouri</v>
      </c>
      <c r="E26">
        <f t="shared" si="1"/>
        <v>8200.1</v>
      </c>
    </row>
    <row r="27" spans="1:5" x14ac:dyDescent="0.3">
      <c r="A27" s="5" t="s">
        <v>515</v>
      </c>
      <c r="B27" s="7">
        <v>1229.3300000000002</v>
      </c>
      <c r="D27" t="str">
        <f t="shared" si="0"/>
        <v>Montana</v>
      </c>
      <c r="E27">
        <f t="shared" si="1"/>
        <v>1229.3300000000002</v>
      </c>
    </row>
    <row r="28" spans="1:5" x14ac:dyDescent="0.3">
      <c r="A28" s="5" t="s">
        <v>996</v>
      </c>
      <c r="B28" s="7">
        <v>1003.51</v>
      </c>
      <c r="D28" t="str">
        <f t="shared" si="0"/>
        <v>Nebraska</v>
      </c>
      <c r="E28">
        <f t="shared" si="1"/>
        <v>1003.51</v>
      </c>
    </row>
    <row r="29" spans="1:5" x14ac:dyDescent="0.3">
      <c r="A29" s="5" t="s">
        <v>126</v>
      </c>
      <c r="B29" s="7">
        <v>148.97999999999999</v>
      </c>
      <c r="D29" t="str">
        <f t="shared" si="0"/>
        <v>Nevada</v>
      </c>
      <c r="E29">
        <f t="shared" si="1"/>
        <v>148.97999999999999</v>
      </c>
    </row>
    <row r="30" spans="1:5" x14ac:dyDescent="0.3">
      <c r="A30" s="5" t="s">
        <v>685</v>
      </c>
      <c r="B30" s="7">
        <v>334.74</v>
      </c>
      <c r="D30" t="str">
        <f t="shared" si="0"/>
        <v>New Hampshire</v>
      </c>
      <c r="E30">
        <f t="shared" si="1"/>
        <v>334.74</v>
      </c>
    </row>
    <row r="31" spans="1:5" x14ac:dyDescent="0.3">
      <c r="A31" s="5" t="s">
        <v>177</v>
      </c>
      <c r="B31" s="7">
        <v>4420.3500000000004</v>
      </c>
      <c r="D31" t="str">
        <f t="shared" si="0"/>
        <v>New Jersey</v>
      </c>
      <c r="E31">
        <f t="shared" si="1"/>
        <v>4420.3500000000004</v>
      </c>
    </row>
    <row r="32" spans="1:5" x14ac:dyDescent="0.3">
      <c r="A32" s="5" t="s">
        <v>399</v>
      </c>
      <c r="B32" s="7">
        <v>952.28</v>
      </c>
      <c r="D32" t="str">
        <f t="shared" si="0"/>
        <v>New Mexico</v>
      </c>
      <c r="E32">
        <f t="shared" si="1"/>
        <v>952.28</v>
      </c>
    </row>
    <row r="33" spans="1:5" x14ac:dyDescent="0.3">
      <c r="A33" s="5" t="s">
        <v>149</v>
      </c>
      <c r="B33" s="7">
        <v>26676.939999999988</v>
      </c>
      <c r="D33" t="str">
        <f t="shared" si="0"/>
        <v>New York</v>
      </c>
      <c r="E33">
        <f t="shared" si="1"/>
        <v>26676.939999999988</v>
      </c>
    </row>
    <row r="34" spans="1:5" x14ac:dyDescent="0.3">
      <c r="A34" s="5" t="s">
        <v>245</v>
      </c>
      <c r="B34" s="7">
        <v>6431.69</v>
      </c>
      <c r="D34" t="str">
        <f t="shared" si="0"/>
        <v>North Carolina</v>
      </c>
      <c r="E34">
        <f t="shared" si="1"/>
        <v>6431.69</v>
      </c>
    </row>
    <row r="35" spans="1:5" x14ac:dyDescent="0.3">
      <c r="A35" s="5" t="s">
        <v>2675</v>
      </c>
      <c r="B35" s="7">
        <v>919.90999999999985</v>
      </c>
      <c r="D35" t="str">
        <f t="shared" si="0"/>
        <v>North Dakota</v>
      </c>
      <c r="E35">
        <f t="shared" si="1"/>
        <v>919.90999999999985</v>
      </c>
    </row>
    <row r="36" spans="1:5" x14ac:dyDescent="0.3">
      <c r="A36" s="5" t="s">
        <v>78</v>
      </c>
      <c r="B36" s="7">
        <v>6868.03</v>
      </c>
      <c r="D36" t="str">
        <f t="shared" si="0"/>
        <v>Ohio</v>
      </c>
      <c r="E36">
        <f t="shared" si="1"/>
        <v>6868.03</v>
      </c>
    </row>
    <row r="37" spans="1:5" x14ac:dyDescent="0.3">
      <c r="A37" s="5" t="s">
        <v>840</v>
      </c>
      <c r="B37" s="7">
        <v>935.11999999999989</v>
      </c>
      <c r="D37" t="str">
        <f t="shared" si="0"/>
        <v>Oklahoma</v>
      </c>
      <c r="E37">
        <f t="shared" si="1"/>
        <v>935.11999999999989</v>
      </c>
    </row>
    <row r="38" spans="1:5" x14ac:dyDescent="0.3">
      <c r="A38" s="5" t="s">
        <v>91</v>
      </c>
      <c r="B38" s="7">
        <v>480.53</v>
      </c>
      <c r="D38" t="str">
        <f t="shared" si="0"/>
        <v>Oregon</v>
      </c>
      <c r="E38">
        <f t="shared" si="1"/>
        <v>480.53</v>
      </c>
    </row>
    <row r="39" spans="1:5" x14ac:dyDescent="0.3">
      <c r="A39" s="5" t="s">
        <v>23</v>
      </c>
      <c r="B39" s="7">
        <v>13775.590000000002</v>
      </c>
      <c r="D39" t="str">
        <f t="shared" si="0"/>
        <v>Pennsylvania</v>
      </c>
      <c r="E39">
        <f t="shared" si="1"/>
        <v>13775.590000000002</v>
      </c>
    </row>
    <row r="40" spans="1:5" x14ac:dyDescent="0.3">
      <c r="A40" s="5" t="s">
        <v>1529</v>
      </c>
      <c r="B40" s="7">
        <v>1759.8300000000004</v>
      </c>
      <c r="D40" t="str">
        <f t="shared" si="0"/>
        <v>Rhode Island</v>
      </c>
      <c r="E40">
        <f t="shared" si="1"/>
        <v>1759.8300000000004</v>
      </c>
    </row>
    <row r="41" spans="1:5" x14ac:dyDescent="0.3">
      <c r="A41" s="5" t="s">
        <v>70</v>
      </c>
      <c r="B41" s="7">
        <v>1036.98</v>
      </c>
      <c r="D41" t="str">
        <f t="shared" si="0"/>
        <v>South Carolina</v>
      </c>
      <c r="E41">
        <f t="shared" si="1"/>
        <v>1036.98</v>
      </c>
    </row>
    <row r="42" spans="1:5" x14ac:dyDescent="0.3">
      <c r="A42" s="5" t="s">
        <v>140</v>
      </c>
      <c r="B42" s="7">
        <v>580.5</v>
      </c>
      <c r="D42" t="str">
        <f t="shared" si="0"/>
        <v>South Dakota</v>
      </c>
      <c r="E42">
        <f t="shared" si="1"/>
        <v>580.5</v>
      </c>
    </row>
    <row r="43" spans="1:5" x14ac:dyDescent="0.3">
      <c r="A43" s="5" t="s">
        <v>120</v>
      </c>
      <c r="B43" s="7">
        <v>4930.4300000000012</v>
      </c>
      <c r="D43" t="str">
        <f t="shared" si="0"/>
        <v>Tennessee</v>
      </c>
      <c r="E43">
        <f t="shared" si="1"/>
        <v>4930.4300000000012</v>
      </c>
    </row>
    <row r="44" spans="1:5" x14ac:dyDescent="0.3">
      <c r="A44" s="5" t="s">
        <v>10</v>
      </c>
      <c r="B44" s="7">
        <v>13273.080000000004</v>
      </c>
      <c r="D44" t="str">
        <f t="shared" si="0"/>
        <v>Texas</v>
      </c>
      <c r="E44">
        <f t="shared" si="1"/>
        <v>13273.080000000004</v>
      </c>
    </row>
    <row r="45" spans="1:5" x14ac:dyDescent="0.3">
      <c r="A45" s="5" t="s">
        <v>296</v>
      </c>
      <c r="B45" s="7">
        <v>944.05</v>
      </c>
      <c r="D45" t="str">
        <f t="shared" si="0"/>
        <v>Utah</v>
      </c>
      <c r="E45">
        <f t="shared" si="1"/>
        <v>944.05</v>
      </c>
    </row>
    <row r="46" spans="1:5" x14ac:dyDescent="0.3">
      <c r="A46" s="5" t="s">
        <v>2322</v>
      </c>
      <c r="B46" s="7">
        <v>637.17999999999995</v>
      </c>
      <c r="D46" t="str">
        <f t="shared" si="0"/>
        <v>Vermont</v>
      </c>
      <c r="E46">
        <f t="shared" si="1"/>
        <v>637.17999999999995</v>
      </c>
    </row>
    <row r="47" spans="1:5" x14ac:dyDescent="0.3">
      <c r="A47" s="5" t="s">
        <v>55</v>
      </c>
      <c r="B47" s="7">
        <v>3059.0100000000011</v>
      </c>
      <c r="D47" t="str">
        <f t="shared" si="0"/>
        <v>Virginia</v>
      </c>
      <c r="E47">
        <f t="shared" si="1"/>
        <v>3059.0100000000011</v>
      </c>
    </row>
    <row r="48" spans="1:5" x14ac:dyDescent="0.3">
      <c r="A48" s="5" t="s">
        <v>164</v>
      </c>
      <c r="B48" s="7">
        <v>17044.760000000006</v>
      </c>
      <c r="D48" t="str">
        <f t="shared" si="0"/>
        <v>Washington</v>
      </c>
      <c r="E48">
        <f t="shared" si="1"/>
        <v>17044.760000000006</v>
      </c>
    </row>
    <row r="49" spans="1:5" x14ac:dyDescent="0.3">
      <c r="A49" s="5" t="s">
        <v>2687</v>
      </c>
      <c r="B49" s="7">
        <v>536.48</v>
      </c>
      <c r="D49" t="str">
        <f t="shared" si="0"/>
        <v>West Virginia</v>
      </c>
      <c r="E49">
        <f t="shared" si="1"/>
        <v>536.48</v>
      </c>
    </row>
    <row r="50" spans="1:5" x14ac:dyDescent="0.3">
      <c r="A50" s="5" t="s">
        <v>157</v>
      </c>
      <c r="B50" s="7">
        <v>2018.58</v>
      </c>
      <c r="D50" t="str">
        <f t="shared" si="0"/>
        <v>Wisconsin</v>
      </c>
      <c r="E50">
        <f t="shared" si="1"/>
        <v>2018.58</v>
      </c>
    </row>
    <row r="51" spans="1:5" x14ac:dyDescent="0.3">
      <c r="D51">
        <f t="shared" si="0"/>
        <v>0</v>
      </c>
      <c r="E51">
        <f t="shared" si="1"/>
        <v>0</v>
      </c>
    </row>
    <row r="52" spans="1:5" x14ac:dyDescent="0.3">
      <c r="D52">
        <f t="shared" si="0"/>
        <v>0</v>
      </c>
      <c r="E52">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B1FF-B914-4297-83A2-57F448660424}">
  <dimension ref="A3:B5"/>
  <sheetViews>
    <sheetView workbookViewId="0">
      <selection activeCell="E4" sqref="E4"/>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2" x14ac:dyDescent="0.3">
      <c r="A3" s="4" t="s">
        <v>2725</v>
      </c>
      <c r="B3" s="4" t="s">
        <v>2727</v>
      </c>
    </row>
    <row r="4" spans="1:2" x14ac:dyDescent="0.3">
      <c r="A4" s="4" t="s">
        <v>2723</v>
      </c>
      <c r="B4" t="s">
        <v>11</v>
      </c>
    </row>
    <row r="5" spans="1:2" x14ac:dyDescent="0.3">
      <c r="A5" s="6">
        <v>2017</v>
      </c>
      <c r="B5" s="7">
        <v>39736.689999999944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01E79-3363-47DA-A760-2EEE0E78D4E0}">
  <dimension ref="A3:B5"/>
  <sheetViews>
    <sheetView workbookViewId="0">
      <selection activeCell="C4" sqref="C4"/>
    </sheetView>
  </sheetViews>
  <sheetFormatPr defaultRowHeight="14.4" x14ac:dyDescent="0.3"/>
  <cols>
    <col min="1" max="1" width="12.44140625" bestFit="1" customWidth="1"/>
    <col min="2" max="2" width="15.5546875" bestFit="1" customWidth="1"/>
    <col min="3" max="3" width="10.5546875" bestFit="1" customWidth="1"/>
    <col min="4" max="4" width="10.21875" bestFit="1" customWidth="1"/>
    <col min="5" max="5" width="10.5546875" bestFit="1" customWidth="1"/>
  </cols>
  <sheetData>
    <row r="3" spans="1:2" x14ac:dyDescent="0.3">
      <c r="A3" s="4" t="s">
        <v>2725</v>
      </c>
      <c r="B3" s="4" t="s">
        <v>2727</v>
      </c>
    </row>
    <row r="4" spans="1:2" x14ac:dyDescent="0.3">
      <c r="A4" s="4" t="s">
        <v>2723</v>
      </c>
      <c r="B4" t="s">
        <v>11</v>
      </c>
    </row>
    <row r="5" spans="1:2" x14ac:dyDescent="0.3">
      <c r="A5" s="6">
        <v>2017</v>
      </c>
      <c r="B5" s="7">
        <v>39736.689999999944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3AEB-D522-4E67-9C24-5DC5DC370D82}">
  <dimension ref="A1:K9994"/>
  <sheetViews>
    <sheetView topLeftCell="A2" workbookViewId="0">
      <selection sqref="A1:K9994"/>
    </sheetView>
  </sheetViews>
  <sheetFormatPr defaultRowHeight="14.4" x14ac:dyDescent="0.3"/>
  <cols>
    <col min="1" max="3" width="15" customWidth="1"/>
    <col min="4" max="4" width="16.33203125" customWidth="1"/>
    <col min="6" max="6" width="10.21875" customWidth="1"/>
    <col min="7" max="7" width="14.109375" customWidth="1"/>
    <col min="8" max="8" width="14.77734375" customWidth="1"/>
    <col min="10" max="10" width="10" customWidth="1"/>
  </cols>
  <sheetData>
    <row r="1" spans="1:11" x14ac:dyDescent="0.3">
      <c r="A1" t="s">
        <v>0</v>
      </c>
      <c r="B1" t="s">
        <v>2721</v>
      </c>
      <c r="C1" s="3" t="s">
        <v>2722</v>
      </c>
      <c r="D1" t="s">
        <v>1</v>
      </c>
      <c r="E1" t="s">
        <v>2</v>
      </c>
      <c r="F1" t="s">
        <v>3</v>
      </c>
      <c r="G1" t="s">
        <v>4</v>
      </c>
      <c r="H1" t="s">
        <v>5</v>
      </c>
      <c r="I1" t="s">
        <v>6</v>
      </c>
      <c r="J1" t="s">
        <v>7</v>
      </c>
      <c r="K1"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2F2AD-79CF-4633-99BB-DB22EF382D94}">
  <dimension ref="A1:E2500"/>
  <sheetViews>
    <sheetView workbookViewId="0">
      <selection activeCell="I12" sqref="I12"/>
    </sheetView>
  </sheetViews>
  <sheetFormatPr defaultRowHeight="14.4" x14ac:dyDescent="0.3"/>
  <cols>
    <col min="1" max="1" width="15" customWidth="1"/>
    <col min="2" max="2" width="16.33203125" customWidth="1"/>
    <col min="4" max="4" width="12.44140625" bestFit="1" customWidth="1"/>
    <col min="5" max="5" width="21.88671875" bestFit="1" customWidth="1"/>
  </cols>
  <sheetData>
    <row r="1" spans="1:5" x14ac:dyDescent="0.3">
      <c r="A1" t="s">
        <v>2721</v>
      </c>
      <c r="B1" t="s">
        <v>1</v>
      </c>
    </row>
    <row r="2" spans="1:5" x14ac:dyDescent="0.3">
      <c r="A2" s="3">
        <v>2014</v>
      </c>
      <c r="B2" t="s">
        <v>9</v>
      </c>
    </row>
    <row r="3" spans="1:5" x14ac:dyDescent="0.3">
      <c r="A3" s="3">
        <v>2014</v>
      </c>
      <c r="B3" t="s">
        <v>14</v>
      </c>
      <c r="D3" s="4" t="s">
        <v>2723</v>
      </c>
      <c r="E3" t="s">
        <v>2728</v>
      </c>
    </row>
    <row r="4" spans="1:5" x14ac:dyDescent="0.3">
      <c r="A4" s="3">
        <v>2014</v>
      </c>
      <c r="B4" t="s">
        <v>22</v>
      </c>
      <c r="D4" s="6">
        <v>2014</v>
      </c>
      <c r="E4">
        <v>595</v>
      </c>
    </row>
    <row r="5" spans="1:5" x14ac:dyDescent="0.3">
      <c r="A5" s="3">
        <v>2014</v>
      </c>
      <c r="B5" t="s">
        <v>26</v>
      </c>
      <c r="D5" s="6">
        <v>2015</v>
      </c>
      <c r="E5">
        <v>573</v>
      </c>
    </row>
    <row r="6" spans="1:5" x14ac:dyDescent="0.3">
      <c r="A6" s="3">
        <v>2014</v>
      </c>
      <c r="B6" t="s">
        <v>29</v>
      </c>
      <c r="D6" s="6">
        <v>2016</v>
      </c>
      <c r="E6">
        <v>638</v>
      </c>
    </row>
    <row r="7" spans="1:5" x14ac:dyDescent="0.3">
      <c r="A7" s="3">
        <v>2014</v>
      </c>
      <c r="B7" t="s">
        <v>32</v>
      </c>
      <c r="D7" s="6">
        <v>2017</v>
      </c>
      <c r="E7">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71197-A565-467A-9FD1-87517A81211C}">
  <dimension ref="G5:S18"/>
  <sheetViews>
    <sheetView showGridLines="0" showRowColHeaders="0" tabSelected="1" workbookViewId="0">
      <selection activeCell="M18" sqref="M18"/>
    </sheetView>
  </sheetViews>
  <sheetFormatPr defaultRowHeight="14.4" x14ac:dyDescent="0.3"/>
  <sheetData>
    <row r="5" spans="19:19" x14ac:dyDescent="0.3">
      <c r="S5" t="e" vm="1">
        <v>#VALUE!</v>
      </c>
    </row>
    <row r="6" spans="19:19" x14ac:dyDescent="0.3">
      <c r="S6" t="e" vm="2">
        <v>#VALUE!</v>
      </c>
    </row>
    <row r="18" spans="7:7" x14ac:dyDescent="0.3">
      <c r="G18" t="e" vm="2">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MonthlySales</vt:lpstr>
      <vt:lpstr>Top5Customer</vt:lpstr>
      <vt:lpstr>SalesByState</vt:lpstr>
      <vt:lpstr>Sheet11</vt:lpstr>
      <vt:lpstr>Sheet12</vt:lpstr>
      <vt:lpstr>salesdata</vt:lpstr>
      <vt:lpstr>CustomerCount</vt:lpstr>
      <vt:lpstr>Report_Exel1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dc:creator>
  <cp:lastModifiedBy>Sang Chorei</cp:lastModifiedBy>
  <dcterms:created xsi:type="dcterms:W3CDTF">2024-06-20T11:08:20Z</dcterms:created>
  <dcterms:modified xsi:type="dcterms:W3CDTF">2024-06-20T16:25:45Z</dcterms:modified>
</cp:coreProperties>
</file>