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E:\Data Analytics\Finished_projects\"/>
    </mc:Choice>
  </mc:AlternateContent>
  <bookViews>
    <workbookView xWindow="0" yWindow="0" windowWidth="20490" windowHeight="7620" activeTab="3"/>
  </bookViews>
  <sheets>
    <sheet name="Row_data" sheetId="1" r:id="rId1"/>
    <sheet name="Working_sheet" sheetId="2" r:id="rId2"/>
    <sheet name="Pivot_tables" sheetId="3" r:id="rId3"/>
    <sheet name="Dash_board" sheetId="5" r:id="rId4"/>
  </sheets>
  <definedNames>
    <definedName name="_xlnm._FilterDatabase" localSheetId="1" hidden="1">Working_sheet!$B$1:$B$366</definedName>
    <definedName name="Slicer_Months">#N/A</definedName>
  </definedNames>
  <calcPr calcId="162913"/>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uri="GoogleSheetsCustomDataVersion1">
      <go:sheetsCustomData xmlns:go="http://customooxmlschemas.google.com/" r:id="rId8" roundtripDataSignature="AMtx7mj6OmBY/5pkLVIb8kAY/DdtshIwaQ=="/>
    </ext>
  </extLst>
</workbook>
</file>

<file path=xl/calcChain.xml><?xml version="1.0" encoding="utf-8"?>
<calcChain xmlns="http://schemas.openxmlformats.org/spreadsheetml/2006/main">
  <c r="C2" i="2" l="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D366" i="2"/>
  <c r="D365" i="2"/>
  <c r="D364" i="2"/>
  <c r="D363" i="2"/>
  <c r="D362" i="2"/>
  <c r="D361" i="2"/>
  <c r="D360" i="2"/>
  <c r="D359" i="2"/>
  <c r="D358" i="2"/>
  <c r="D357" i="2"/>
  <c r="D356" i="2"/>
  <c r="D355" i="2"/>
  <c r="D354" i="2"/>
  <c r="D353" i="2"/>
  <c r="D352" i="2"/>
  <c r="D351" i="2"/>
  <c r="D350" i="2"/>
  <c r="D349" i="2"/>
  <c r="D348" i="2"/>
  <c r="D347" i="2"/>
  <c r="D346" i="2"/>
  <c r="D345" i="2"/>
  <c r="D344" i="2"/>
  <c r="D343" i="2"/>
  <c r="D342" i="2"/>
  <c r="D341" i="2"/>
  <c r="D340" i="2"/>
  <c r="D339" i="2"/>
  <c r="D338" i="2"/>
  <c r="D337" i="2"/>
  <c r="D336" i="2"/>
  <c r="D335" i="2"/>
  <c r="D334" i="2"/>
  <c r="D333" i="2"/>
  <c r="D332" i="2"/>
  <c r="D331" i="2"/>
  <c r="D330" i="2"/>
  <c r="D329" i="2"/>
  <c r="D328" i="2"/>
  <c r="D327" i="2"/>
  <c r="D326" i="2"/>
  <c r="D325" i="2"/>
  <c r="D324" i="2"/>
  <c r="D323" i="2"/>
  <c r="D322" i="2"/>
  <c r="D321" i="2"/>
  <c r="D320" i="2"/>
  <c r="D319" i="2"/>
  <c r="D318" i="2"/>
  <c r="D317" i="2"/>
  <c r="D316" i="2"/>
  <c r="D315" i="2"/>
  <c r="D314" i="2"/>
  <c r="D313" i="2"/>
  <c r="D312" i="2"/>
  <c r="D311" i="2"/>
  <c r="D310" i="2"/>
  <c r="D309" i="2"/>
  <c r="D308" i="2"/>
  <c r="D307" i="2"/>
  <c r="D306" i="2"/>
  <c r="D305" i="2"/>
  <c r="D304" i="2"/>
  <c r="D303" i="2"/>
  <c r="D302" i="2"/>
  <c r="D301" i="2"/>
  <c r="D300" i="2"/>
  <c r="D299" i="2"/>
  <c r="D298" i="2"/>
  <c r="D297" i="2"/>
  <c r="D296" i="2"/>
  <c r="D295" i="2"/>
  <c r="D294" i="2"/>
  <c r="D293" i="2"/>
  <c r="D292" i="2"/>
  <c r="D291" i="2"/>
  <c r="D290" i="2"/>
  <c r="D289" i="2"/>
  <c r="D288" i="2"/>
  <c r="D287" i="2"/>
  <c r="D286" i="2"/>
  <c r="D285" i="2"/>
  <c r="D284" i="2"/>
  <c r="D283" i="2"/>
  <c r="D282" i="2"/>
  <c r="D281" i="2"/>
  <c r="D280" i="2"/>
  <c r="D279" i="2"/>
  <c r="D278" i="2"/>
  <c r="D277" i="2"/>
  <c r="D276" i="2"/>
  <c r="D275" i="2"/>
  <c r="D274" i="2"/>
  <c r="D273" i="2"/>
  <c r="D272" i="2"/>
  <c r="D271" i="2"/>
  <c r="D270" i="2"/>
  <c r="D269" i="2"/>
  <c r="D268" i="2"/>
  <c r="D267" i="2"/>
  <c r="D266" i="2"/>
  <c r="D265" i="2"/>
  <c r="D264" i="2"/>
  <c r="D263" i="2"/>
  <c r="D262" i="2"/>
  <c r="D261" i="2"/>
  <c r="D260" i="2"/>
  <c r="D259" i="2"/>
  <c r="D258" i="2"/>
  <c r="D257" i="2"/>
  <c r="D256" i="2"/>
  <c r="D255" i="2"/>
  <c r="D254" i="2"/>
  <c r="D253" i="2"/>
  <c r="D252" i="2"/>
  <c r="D251" i="2"/>
  <c r="D250" i="2"/>
  <c r="D249" i="2"/>
  <c r="D248" i="2"/>
  <c r="D247" i="2"/>
  <c r="D246" i="2"/>
  <c r="D245" i="2"/>
  <c r="D244" i="2"/>
  <c r="D243" i="2"/>
  <c r="D242" i="2"/>
  <c r="D241" i="2"/>
  <c r="D240" i="2"/>
  <c r="D239" i="2"/>
  <c r="D238" i="2"/>
  <c r="D237" i="2"/>
  <c r="D236" i="2"/>
  <c r="D235" i="2"/>
  <c r="D234" i="2"/>
  <c r="D233" i="2"/>
  <c r="D232" i="2"/>
  <c r="D231" i="2"/>
  <c r="D230" i="2"/>
  <c r="D229" i="2"/>
  <c r="D228" i="2"/>
  <c r="D227" i="2"/>
  <c r="D226" i="2"/>
  <c r="D225" i="2"/>
  <c r="D224" i="2"/>
  <c r="D223" i="2"/>
  <c r="D222" i="2"/>
  <c r="D221" i="2"/>
  <c r="D220" i="2"/>
  <c r="D219" i="2"/>
  <c r="D218" i="2"/>
  <c r="D217" i="2"/>
  <c r="D216" i="2"/>
  <c r="D215" i="2"/>
  <c r="D214" i="2"/>
  <c r="D213" i="2"/>
  <c r="D212" i="2"/>
  <c r="D211" i="2"/>
  <c r="D210" i="2"/>
  <c r="D209" i="2"/>
  <c r="D208" i="2"/>
  <c r="D207" i="2"/>
  <c r="D206" i="2"/>
  <c r="D205" i="2"/>
  <c r="D204" i="2"/>
  <c r="D203" i="2"/>
  <c r="D202" i="2"/>
  <c r="D201" i="2"/>
  <c r="D200" i="2"/>
  <c r="D199" i="2"/>
  <c r="D198" i="2"/>
  <c r="D197" i="2"/>
  <c r="D196" i="2"/>
  <c r="D195" i="2"/>
  <c r="D194" i="2"/>
  <c r="D193" i="2"/>
  <c r="D192" i="2"/>
  <c r="D191" i="2"/>
  <c r="D190" i="2"/>
  <c r="D189" i="2"/>
  <c r="D188" i="2"/>
  <c r="D187" i="2"/>
  <c r="D186" i="2"/>
  <c r="D185" i="2"/>
  <c r="D184" i="2"/>
  <c r="D183" i="2"/>
  <c r="D182" i="2"/>
  <c r="D181" i="2"/>
  <c r="D180" i="2"/>
  <c r="D179" i="2"/>
  <c r="D178" i="2"/>
  <c r="D177" i="2"/>
  <c r="D176" i="2"/>
  <c r="D175" i="2"/>
  <c r="D174" i="2"/>
  <c r="D173" i="2"/>
  <c r="D172" i="2"/>
  <c r="D171" i="2"/>
  <c r="D170" i="2"/>
  <c r="D169" i="2"/>
  <c r="D168" i="2"/>
  <c r="D167" i="2"/>
  <c r="D166" i="2"/>
  <c r="D165" i="2"/>
  <c r="D164" i="2"/>
  <c r="D163" i="2"/>
  <c r="D162" i="2"/>
  <c r="D161" i="2"/>
  <c r="D160" i="2"/>
  <c r="D159" i="2"/>
  <c r="D158" i="2"/>
  <c r="D157" i="2"/>
  <c r="D156" i="2"/>
  <c r="D155" i="2"/>
  <c r="D154" i="2"/>
  <c r="D153" i="2"/>
  <c r="D152" i="2"/>
  <c r="D151" i="2"/>
  <c r="D150" i="2"/>
  <c r="D149" i="2"/>
  <c r="D148" i="2"/>
  <c r="D147" i="2"/>
  <c r="D146" i="2"/>
  <c r="D145" i="2"/>
  <c r="D144" i="2"/>
  <c r="D143" i="2"/>
  <c r="D142" i="2"/>
  <c r="D141" i="2"/>
  <c r="D140" i="2"/>
  <c r="D139" i="2"/>
  <c r="D138" i="2"/>
  <c r="D137" i="2"/>
  <c r="D136" i="2"/>
  <c r="D135" i="2"/>
  <c r="D134" i="2"/>
  <c r="D133" i="2"/>
  <c r="D132" i="2"/>
  <c r="D131" i="2"/>
  <c r="D130" i="2"/>
  <c r="D129" i="2"/>
  <c r="D128" i="2"/>
  <c r="D127" i="2"/>
  <c r="D126" i="2"/>
  <c r="D125" i="2"/>
  <c r="D124" i="2"/>
  <c r="D123" i="2"/>
  <c r="D122" i="2"/>
  <c r="D121" i="2"/>
  <c r="D120" i="2"/>
  <c r="D119" i="2"/>
  <c r="D118" i="2"/>
  <c r="D117" i="2"/>
  <c r="D116" i="2"/>
  <c r="D115" i="2"/>
  <c r="D114" i="2"/>
  <c r="D113" i="2"/>
  <c r="D112" i="2"/>
  <c r="D111" i="2"/>
  <c r="D110" i="2"/>
  <c r="D109" i="2"/>
  <c r="D108" i="2"/>
  <c r="D107" i="2"/>
  <c r="D106" i="2"/>
  <c r="D105" i="2"/>
  <c r="D104" i="2"/>
  <c r="D103" i="2"/>
  <c r="D102" i="2"/>
  <c r="D101" i="2"/>
  <c r="D100" i="2"/>
  <c r="D99" i="2"/>
  <c r="D98" i="2"/>
  <c r="D97" i="2"/>
  <c r="D96" i="2"/>
  <c r="D95" i="2"/>
  <c r="D94" i="2"/>
  <c r="D93" i="2"/>
  <c r="D92" i="2"/>
  <c r="D91" i="2"/>
  <c r="D90" i="2"/>
  <c r="D89" i="2"/>
  <c r="D88" i="2"/>
  <c r="D87" i="2"/>
  <c r="D86" i="2"/>
  <c r="D85" i="2"/>
  <c r="D84" i="2"/>
  <c r="D83" i="2"/>
  <c r="D82" i="2"/>
  <c r="D81" i="2"/>
  <c r="D80" i="2"/>
  <c r="D79" i="2"/>
  <c r="D78" i="2"/>
  <c r="D77" i="2"/>
  <c r="D76" i="2"/>
  <c r="D75" i="2"/>
  <c r="D74" i="2"/>
  <c r="D73" i="2"/>
  <c r="D72"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5" i="2"/>
  <c r="D4" i="2"/>
  <c r="D3" i="2"/>
  <c r="D2" i="2"/>
</calcChain>
</file>

<file path=xl/sharedStrings.xml><?xml version="1.0" encoding="utf-8"?>
<sst xmlns="http://schemas.openxmlformats.org/spreadsheetml/2006/main" count="32" uniqueCount="25">
  <si>
    <t>Date</t>
  </si>
  <si>
    <t>Sales</t>
  </si>
  <si>
    <t>Row Labels</t>
  </si>
  <si>
    <t>Grand Total</t>
  </si>
  <si>
    <t>Jan</t>
  </si>
  <si>
    <t>Feb</t>
  </si>
  <si>
    <t>Mar</t>
  </si>
  <si>
    <t>Apr</t>
  </si>
  <si>
    <t>May</t>
  </si>
  <si>
    <t>Jun</t>
  </si>
  <si>
    <t>Jul</t>
  </si>
  <si>
    <t>Aug</t>
  </si>
  <si>
    <t>Sep</t>
  </si>
  <si>
    <t>Oct</t>
  </si>
  <si>
    <t>Nov</t>
  </si>
  <si>
    <t>Dec</t>
  </si>
  <si>
    <t>Sum of Sales</t>
  </si>
  <si>
    <t>week Number</t>
  </si>
  <si>
    <t>week day</t>
  </si>
  <si>
    <t>Average of Sales</t>
  </si>
  <si>
    <t>Total Sales</t>
  </si>
  <si>
    <t>Biggest Month</t>
  </si>
  <si>
    <t>Biggest Day</t>
  </si>
  <si>
    <t>Biggest Week</t>
  </si>
  <si>
    <t>Ice Cream Sales Analysis For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</si>
</sst>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F800]dddd\,\ mmmm\ dd\,\ yyyy"/>
  </numFmts>
  <fonts count="5" x14ac:knownFonts="1">
    <font>
      <sz val="11"/>
      <color theme="1"/>
      <name val="Calibri"/>
      <scheme val="minor"/>
    </font>
    <font>
      <sz val="11"/>
      <color theme="1"/>
      <name val="Calibri"/>
      <scheme val="minor"/>
    </font>
    <font>
      <b/>
      <sz val="11"/>
      <color theme="1"/>
      <name val="Calibri"/>
      <family val="2"/>
      <scheme val="minor"/>
    </font>
    <font>
      <b/>
      <sz val="16"/>
      <color theme="2"/>
      <name val="Calibri"/>
      <family val="2"/>
      <scheme val="minor"/>
    </font>
    <font>
      <sz val="14"/>
      <color theme="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4" tint="-0.499984740745262"/>
        <bgColor indexed="64"/>
      </patternFill>
    </fill>
  </fills>
  <borders count="1">
    <border>
      <left/>
      <right/>
      <top/>
      <bottom/>
      <diagonal/>
    </border>
  </borders>
  <cellStyleXfs count="1">
    <xf numFmtId="0" fontId="0" fillId="0" borderId="0"/>
  </cellStyleXfs>
  <cellXfs count="19">
    <xf numFmtId="0" fontId="0" fillId="0" borderId="0" xfId="0" applyFont="1" applyAlignment="1"/>
    <xf numFmtId="0" fontId="1" fillId="0" borderId="0" xfId="0" applyFont="1"/>
    <xf numFmtId="164" fontId="1" fillId="0" borderId="0" xfId="0" applyNumberFormat="1" applyFont="1"/>
    <xf numFmtId="164" fontId="0" fillId="0" borderId="0" xfId="0" applyNumberFormat="1" applyFont="1" applyAlignment="1"/>
    <xf numFmtId="164" fontId="2" fillId="2" borderId="0" xfId="0" applyNumberFormat="1" applyFont="1" applyFill="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2" fillId="2" borderId="0" xfId="0" applyFont="1" applyFill="1" applyAlignment="1"/>
    <xf numFmtId="165" fontId="2" fillId="2" borderId="0" xfId="0" applyNumberFormat="1" applyFont="1" applyFill="1"/>
    <xf numFmtId="165" fontId="1" fillId="0" borderId="0" xfId="0" applyNumberFormat="1" applyFont="1"/>
    <xf numFmtId="165" fontId="0" fillId="0" borderId="0" xfId="0" applyNumberFormat="1" applyFont="1" applyAlignment="1"/>
    <xf numFmtId="0" fontId="0" fillId="2" borderId="0" xfId="0" applyFont="1" applyFill="1" applyAlignment="1"/>
    <xf numFmtId="0" fontId="0" fillId="2" borderId="0" xfId="0" applyFont="1" applyFill="1" applyAlignment="1">
      <alignment vertical="center"/>
    </xf>
    <xf numFmtId="0" fontId="0" fillId="2" borderId="0" xfId="0" applyFont="1" applyFill="1" applyAlignment="1">
      <alignment horizontal="center" vertical="center"/>
    </xf>
    <xf numFmtId="0" fontId="0" fillId="2" borderId="0" xfId="0" applyFont="1" applyFill="1" applyAlignment="1">
      <alignment horizontal="center" vertical="center"/>
    </xf>
    <xf numFmtId="0" fontId="0" fillId="2" borderId="0" xfId="0" applyFont="1" applyFill="1" applyAlignment="1">
      <alignment horizontal="center"/>
    </xf>
    <xf numFmtId="0" fontId="3" fillId="3" borderId="0" xfId="0" applyFont="1" applyFill="1" applyAlignment="1">
      <alignment horizontal="center" vertical="center"/>
    </xf>
    <xf numFmtId="0" fontId="4" fillId="2"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[ice_cream_sales.xlsx]Pivot_tables!PivotTable1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Sales per month</a:t>
            </a:r>
          </a:p>
        </c:rich>
      </c:tx>
      <c:layout>
        <c:manualLayout>
          <c:xMode val="edge"/>
          <c:yMode val="edge"/>
          <c:x val="0.38860784313725488"/>
          <c:y val="4.16600098900680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Pivot_tables!$B$4</c:f>
              <c:strCache>
                <c:ptCount val="1"/>
                <c:pt idx="0">
                  <c:v>Total</c:v>
                </c:pt>
              </c:strCache>
            </c:strRef>
          </c:tx>
          <c:spPr>
            <a:solidFill>
              <a:schemeClr val="accent1"/>
            </a:solidFill>
            <a:ln>
              <a:noFill/>
            </a:ln>
            <a:effectLst/>
          </c:spPr>
          <c:invertIfNegative val="0"/>
          <c:cat>
            <c:strRef>
              <c:f>Pivot_tables!$A$5:$A$17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Pivot_tables!$B$5:$B$17</c:f>
              <c:numCache>
                <c:formatCode>General</c:formatCode>
                <c:ptCount val="12"/>
                <c:pt idx="0">
                  <c:v>2544.2532000000001</c:v>
                </c:pt>
                <c:pt idx="1">
                  <c:v>2387.4408999999996</c:v>
                </c:pt>
                <c:pt idx="2">
                  <c:v>2654.7885999999994</c:v>
                </c:pt>
                <c:pt idx="3">
                  <c:v>2590.9565000000002</c:v>
                </c:pt>
                <c:pt idx="4">
                  <c:v>2749.1421000000009</c:v>
                </c:pt>
                <c:pt idx="5">
                  <c:v>2910.2596999999996</c:v>
                </c:pt>
                <c:pt idx="6">
                  <c:v>3491.6886999999997</c:v>
                </c:pt>
                <c:pt idx="7">
                  <c:v>3467.9351999999999</c:v>
                </c:pt>
                <c:pt idx="8">
                  <c:v>3920.7029000000002</c:v>
                </c:pt>
                <c:pt idx="9">
                  <c:v>4098.8151999999991</c:v>
                </c:pt>
                <c:pt idx="10">
                  <c:v>3482.4175000000005</c:v>
                </c:pt>
                <c:pt idx="11">
                  <c:v>3843.9282999999996</c:v>
                </c:pt>
              </c:numCache>
            </c:numRef>
          </c:val>
          <c:extLst>
            <c:ext xmlns:c16="http://schemas.microsoft.com/office/drawing/2014/chart" uri="{C3380CC4-5D6E-409C-BE32-E72D297353CC}">
              <c16:uniqueId val="{00000000-8796-4707-A1E2-DAEE6860F1BD}"/>
            </c:ext>
          </c:extLst>
        </c:ser>
        <c:dLbls>
          <c:showLegendKey val="0"/>
          <c:showVal val="0"/>
          <c:showCatName val="0"/>
          <c:showSerName val="0"/>
          <c:showPercent val="0"/>
          <c:showBubbleSize val="0"/>
        </c:dLbls>
        <c:gapWidth val="219"/>
        <c:overlap val="-27"/>
        <c:axId val="2020974063"/>
        <c:axId val="2020970319"/>
      </c:barChart>
      <c:catAx>
        <c:axId val="2020974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970319"/>
        <c:crosses val="autoZero"/>
        <c:auto val="1"/>
        <c:lblAlgn val="ctr"/>
        <c:lblOffset val="100"/>
        <c:noMultiLvlLbl val="0"/>
      </c:catAx>
      <c:valAx>
        <c:axId val="2020970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974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[ice_cream_sales.xlsx]Pivot_tables!PivotTable2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Aerage</a:t>
            </a:r>
            <a:r>
              <a:rPr lang="en-US" baseline="0"/>
              <a:t> sales per day</a:t>
            </a:r>
            <a:endParaRPr lang="en-US"/>
          </a:p>
        </c:rich>
      </c:tx>
      <c:layout>
        <c:manualLayout>
          <c:xMode val="edge"/>
          <c:yMode val="edge"/>
          <c:x val="0.32669817931808531"/>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0.20689922886584408"/>
          <c:y val="0.13611949547973171"/>
          <c:w val="0.47289884129161253"/>
          <c:h val="0.84599227179935843"/>
        </c:manualLayout>
      </c:layout>
      <c:pieChart>
        <c:varyColors val="1"/>
        <c:ser>
          <c:idx val="0"/>
          <c:order val="0"/>
          <c:tx>
            <c:strRef>
              <c:f>Pivot_tables!$B$25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841-491F-9088-08D6C1162F4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841-491F-9088-08D6C1162F4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841-491F-9088-08D6C1162F4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841-491F-9088-08D6C1162F4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841-491F-9088-08D6C1162F4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841-491F-9088-08D6C1162F4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841-491F-9088-08D6C1162F4C}"/>
              </c:ext>
            </c:extLst>
          </c:dPt>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Pivot_tables!$A$26:$A$33</c:f>
              <c:strCache>
                <c:ptCount val="7"/>
                <c:pt idx="0">
                  <c:v>1</c:v>
                </c:pt>
                <c:pt idx="1">
                  <c:v>2</c:v>
                </c:pt>
                <c:pt idx="2">
                  <c:v>3</c:v>
                </c:pt>
                <c:pt idx="3">
                  <c:v>4</c:v>
                </c:pt>
                <c:pt idx="4">
                  <c:v>5</c:v>
                </c:pt>
                <c:pt idx="5">
                  <c:v>6</c:v>
                </c:pt>
                <c:pt idx="6">
                  <c:v>7</c:v>
                </c:pt>
              </c:strCache>
            </c:strRef>
          </c:cat>
          <c:val>
            <c:numRef>
              <c:f>Pivot_tables!$B$26:$B$33</c:f>
              <c:numCache>
                <c:formatCode>General</c:formatCode>
                <c:ptCount val="7"/>
                <c:pt idx="0">
                  <c:v>105.6333096153846</c:v>
                </c:pt>
                <c:pt idx="1">
                  <c:v>105.75351538461541</c:v>
                </c:pt>
                <c:pt idx="2">
                  <c:v>104.41146037735848</c:v>
                </c:pt>
                <c:pt idx="3">
                  <c:v>103.58191730769232</c:v>
                </c:pt>
                <c:pt idx="4">
                  <c:v>103.87644807692308</c:v>
                </c:pt>
                <c:pt idx="5">
                  <c:v>103.95316346153847</c:v>
                </c:pt>
                <c:pt idx="6">
                  <c:v>104.28859615384613</c:v>
                </c:pt>
              </c:numCache>
            </c:numRef>
          </c:val>
          <c:extLst>
            <c:ext xmlns:c16="http://schemas.microsoft.com/office/drawing/2014/chart" uri="{C3380CC4-5D6E-409C-BE32-E72D297353CC}">
              <c16:uniqueId val="{00000000-09A5-419B-9092-B2AC85E1E07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[ice_cream_sales.xlsx]Pivot_tables!PivotTable3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per week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Pivot_tables!$B$42</c:f>
              <c:strCache>
                <c:ptCount val="1"/>
                <c:pt idx="0">
                  <c:v>Total</c:v>
                </c:pt>
              </c:strCache>
            </c:strRef>
          </c:tx>
          <c:spPr>
            <a:ln w="28575" cap="rnd">
              <a:solidFill>
                <a:schemeClr val="accent1"/>
              </a:solidFill>
              <a:round/>
            </a:ln>
            <a:effectLst/>
          </c:spPr>
          <c:marker>
            <c:symbol val="none"/>
          </c:marker>
          <c:cat>
            <c:strRef>
              <c:f>Pivot_tables!$A$43:$A$96</c:f>
              <c:strCach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strCache>
            </c:strRef>
          </c:cat>
          <c:val>
            <c:numRef>
              <c:f>Pivot_tables!$B$43:$B$96</c:f>
              <c:numCache>
                <c:formatCode>General</c:formatCode>
                <c:ptCount val="53"/>
                <c:pt idx="0">
                  <c:v>364.13329999999996</c:v>
                </c:pt>
                <c:pt idx="1">
                  <c:v>572.7441</c:v>
                </c:pt>
                <c:pt idx="2">
                  <c:v>601.80279999999993</c:v>
                </c:pt>
                <c:pt idx="3">
                  <c:v>532.38409999999999</c:v>
                </c:pt>
                <c:pt idx="4">
                  <c:v>663.69160000000011</c:v>
                </c:pt>
                <c:pt idx="5">
                  <c:v>510.86180000000002</c:v>
                </c:pt>
                <c:pt idx="6">
                  <c:v>659.90240000000017</c:v>
                </c:pt>
                <c:pt idx="7">
                  <c:v>580.02059999999994</c:v>
                </c:pt>
                <c:pt idx="8">
                  <c:v>572.40480000000002</c:v>
                </c:pt>
                <c:pt idx="9">
                  <c:v>690.33330000000001</c:v>
                </c:pt>
                <c:pt idx="10">
                  <c:v>515.27209999999991</c:v>
                </c:pt>
                <c:pt idx="11">
                  <c:v>673.2568</c:v>
                </c:pt>
                <c:pt idx="12">
                  <c:v>539.57159999999999</c:v>
                </c:pt>
                <c:pt idx="13">
                  <c:v>630.12219999999991</c:v>
                </c:pt>
                <c:pt idx="14">
                  <c:v>625.82860000000005</c:v>
                </c:pt>
                <c:pt idx="15">
                  <c:v>542.15210000000002</c:v>
                </c:pt>
                <c:pt idx="16">
                  <c:v>688.40510000000006</c:v>
                </c:pt>
                <c:pt idx="17">
                  <c:v>528.404</c:v>
                </c:pt>
                <c:pt idx="18">
                  <c:v>623.90769999999998</c:v>
                </c:pt>
                <c:pt idx="19">
                  <c:v>574.11930000000007</c:v>
                </c:pt>
                <c:pt idx="20">
                  <c:v>590.74649999999986</c:v>
                </c:pt>
                <c:pt idx="21">
                  <c:v>763.12439999999992</c:v>
                </c:pt>
                <c:pt idx="22">
                  <c:v>613.53129999999999</c:v>
                </c:pt>
                <c:pt idx="23">
                  <c:v>782.03629999999998</c:v>
                </c:pt>
                <c:pt idx="24">
                  <c:v>625.53690000000006</c:v>
                </c:pt>
                <c:pt idx="25">
                  <c:v>698.59930000000008</c:v>
                </c:pt>
                <c:pt idx="26">
                  <c:v>755.12940000000003</c:v>
                </c:pt>
                <c:pt idx="27">
                  <c:v>662.05100000000004</c:v>
                </c:pt>
                <c:pt idx="28">
                  <c:v>919.0018</c:v>
                </c:pt>
                <c:pt idx="29">
                  <c:v>699.55349999999999</c:v>
                </c:pt>
                <c:pt idx="30">
                  <c:v>828.56240000000003</c:v>
                </c:pt>
                <c:pt idx="31">
                  <c:v>779.36940000000004</c:v>
                </c:pt>
                <c:pt idx="32">
                  <c:v>744.36969999999997</c:v>
                </c:pt>
                <c:pt idx="33">
                  <c:v>907.79</c:v>
                </c:pt>
                <c:pt idx="34">
                  <c:v>737.74469999999997</c:v>
                </c:pt>
                <c:pt idx="35">
                  <c:v>963.86490000000003</c:v>
                </c:pt>
                <c:pt idx="36">
                  <c:v>836.03920000000016</c:v>
                </c:pt>
                <c:pt idx="37">
                  <c:v>901.37780000000021</c:v>
                </c:pt>
                <c:pt idx="38">
                  <c:v>954.56400000000008</c:v>
                </c:pt>
                <c:pt idx="39">
                  <c:v>798.52940000000001</c:v>
                </c:pt>
                <c:pt idx="40">
                  <c:v>1087.7891</c:v>
                </c:pt>
                <c:pt idx="41">
                  <c:v>866.4052999999999</c:v>
                </c:pt>
                <c:pt idx="42">
                  <c:v>1010.1625</c:v>
                </c:pt>
                <c:pt idx="43">
                  <c:v>900.90260000000012</c:v>
                </c:pt>
                <c:pt idx="44">
                  <c:v>780.5258</c:v>
                </c:pt>
                <c:pt idx="45">
                  <c:v>940.83000000000015</c:v>
                </c:pt>
                <c:pt idx="46">
                  <c:v>665.67500000000007</c:v>
                </c:pt>
                <c:pt idx="47">
                  <c:v>795.27</c:v>
                </c:pt>
                <c:pt idx="48">
                  <c:v>765.71680000000003</c:v>
                </c:pt>
                <c:pt idx="49">
                  <c:v>839.4439000000001</c:v>
                </c:pt>
                <c:pt idx="50">
                  <c:v>896.30290000000002</c:v>
                </c:pt>
                <c:pt idx="51">
                  <c:v>852.84299999999996</c:v>
                </c:pt>
                <c:pt idx="52">
                  <c:v>489.62169999999998</c:v>
                </c:pt>
              </c:numCache>
            </c:numRef>
          </c:val>
          <c:smooth val="0"/>
          <c:extLst>
            <c:ext xmlns:c16="http://schemas.microsoft.com/office/drawing/2014/chart" uri="{C3380CC4-5D6E-409C-BE32-E72D297353CC}">
              <c16:uniqueId val="{00000000-D104-441F-A1C9-57D55C2F8E1A}"/>
            </c:ext>
          </c:extLst>
        </c:ser>
        <c:dLbls>
          <c:showLegendKey val="0"/>
          <c:showVal val="0"/>
          <c:showCatName val="0"/>
          <c:showSerName val="0"/>
          <c:showPercent val="0"/>
          <c:showBubbleSize val="0"/>
        </c:dLbls>
        <c:smooth val="0"/>
        <c:axId val="3158367"/>
        <c:axId val="3142975"/>
      </c:lineChart>
      <c:catAx>
        <c:axId val="3158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a:t>
                </a:r>
                <a:r>
                  <a:rPr lang="en-US" baseline="0"/>
                  <a:t> number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2975"/>
        <c:crosses val="autoZero"/>
        <c:auto val="1"/>
        <c:lblAlgn val="ctr"/>
        <c:lblOffset val="100"/>
        <c:noMultiLvlLbl val="0"/>
      </c:catAx>
      <c:valAx>
        <c:axId val="31429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Sales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83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[ice_cream_sales.xlsx]Pivot_tables!PivotTable3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Sales per week</a:t>
            </a:r>
          </a:p>
        </c:rich>
      </c:tx>
      <c:layout>
        <c:manualLayout>
          <c:xMode val="edge"/>
          <c:yMode val="edge"/>
          <c:x val="0.39086676846609159"/>
          <c:y val="6.228699024562227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Pivot_tables!$B$42</c:f>
              <c:strCache>
                <c:ptCount val="1"/>
                <c:pt idx="0">
                  <c:v>Total</c:v>
                </c:pt>
              </c:strCache>
            </c:strRef>
          </c:tx>
          <c:spPr>
            <a:ln w="28575" cap="rnd">
              <a:solidFill>
                <a:schemeClr val="accent1"/>
              </a:solidFill>
              <a:round/>
            </a:ln>
            <a:effectLst/>
          </c:spPr>
          <c:marker>
            <c:symbol val="none"/>
          </c:marker>
          <c:cat>
            <c:strRef>
              <c:f>Pivot_tables!$A$43:$A$96</c:f>
              <c:strCach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strCache>
            </c:strRef>
          </c:cat>
          <c:val>
            <c:numRef>
              <c:f>Pivot_tables!$B$43:$B$96</c:f>
              <c:numCache>
                <c:formatCode>General</c:formatCode>
                <c:ptCount val="53"/>
                <c:pt idx="0">
                  <c:v>364.13329999999996</c:v>
                </c:pt>
                <c:pt idx="1">
                  <c:v>572.7441</c:v>
                </c:pt>
                <c:pt idx="2">
                  <c:v>601.80279999999993</c:v>
                </c:pt>
                <c:pt idx="3">
                  <c:v>532.38409999999999</c:v>
                </c:pt>
                <c:pt idx="4">
                  <c:v>663.69160000000011</c:v>
                </c:pt>
                <c:pt idx="5">
                  <c:v>510.86180000000002</c:v>
                </c:pt>
                <c:pt idx="6">
                  <c:v>659.90240000000017</c:v>
                </c:pt>
                <c:pt idx="7">
                  <c:v>580.02059999999994</c:v>
                </c:pt>
                <c:pt idx="8">
                  <c:v>572.40480000000002</c:v>
                </c:pt>
                <c:pt idx="9">
                  <c:v>690.33330000000001</c:v>
                </c:pt>
                <c:pt idx="10">
                  <c:v>515.27209999999991</c:v>
                </c:pt>
                <c:pt idx="11">
                  <c:v>673.2568</c:v>
                </c:pt>
                <c:pt idx="12">
                  <c:v>539.57159999999999</c:v>
                </c:pt>
                <c:pt idx="13">
                  <c:v>630.12219999999991</c:v>
                </c:pt>
                <c:pt idx="14">
                  <c:v>625.82860000000005</c:v>
                </c:pt>
                <c:pt idx="15">
                  <c:v>542.15210000000002</c:v>
                </c:pt>
                <c:pt idx="16">
                  <c:v>688.40510000000006</c:v>
                </c:pt>
                <c:pt idx="17">
                  <c:v>528.404</c:v>
                </c:pt>
                <c:pt idx="18">
                  <c:v>623.90769999999998</c:v>
                </c:pt>
                <c:pt idx="19">
                  <c:v>574.11930000000007</c:v>
                </c:pt>
                <c:pt idx="20">
                  <c:v>590.74649999999986</c:v>
                </c:pt>
                <c:pt idx="21">
                  <c:v>763.12439999999992</c:v>
                </c:pt>
                <c:pt idx="22">
                  <c:v>613.53129999999999</c:v>
                </c:pt>
                <c:pt idx="23">
                  <c:v>782.03629999999998</c:v>
                </c:pt>
                <c:pt idx="24">
                  <c:v>625.53690000000006</c:v>
                </c:pt>
                <c:pt idx="25">
                  <c:v>698.59930000000008</c:v>
                </c:pt>
                <c:pt idx="26">
                  <c:v>755.12940000000003</c:v>
                </c:pt>
                <c:pt idx="27">
                  <c:v>662.05100000000004</c:v>
                </c:pt>
                <c:pt idx="28">
                  <c:v>919.0018</c:v>
                </c:pt>
                <c:pt idx="29">
                  <c:v>699.55349999999999</c:v>
                </c:pt>
                <c:pt idx="30">
                  <c:v>828.56240000000003</c:v>
                </c:pt>
                <c:pt idx="31">
                  <c:v>779.36940000000004</c:v>
                </c:pt>
                <c:pt idx="32">
                  <c:v>744.36969999999997</c:v>
                </c:pt>
                <c:pt idx="33">
                  <c:v>907.79</c:v>
                </c:pt>
                <c:pt idx="34">
                  <c:v>737.74469999999997</c:v>
                </c:pt>
                <c:pt idx="35">
                  <c:v>963.86490000000003</c:v>
                </c:pt>
                <c:pt idx="36">
                  <c:v>836.03920000000016</c:v>
                </c:pt>
                <c:pt idx="37">
                  <c:v>901.37780000000021</c:v>
                </c:pt>
                <c:pt idx="38">
                  <c:v>954.56400000000008</c:v>
                </c:pt>
                <c:pt idx="39">
                  <c:v>798.52940000000001</c:v>
                </c:pt>
                <c:pt idx="40">
                  <c:v>1087.7891</c:v>
                </c:pt>
                <c:pt idx="41">
                  <c:v>866.4052999999999</c:v>
                </c:pt>
                <c:pt idx="42">
                  <c:v>1010.1625</c:v>
                </c:pt>
                <c:pt idx="43">
                  <c:v>900.90260000000012</c:v>
                </c:pt>
                <c:pt idx="44">
                  <c:v>780.5258</c:v>
                </c:pt>
                <c:pt idx="45">
                  <c:v>940.83000000000015</c:v>
                </c:pt>
                <c:pt idx="46">
                  <c:v>665.67500000000007</c:v>
                </c:pt>
                <c:pt idx="47">
                  <c:v>795.27</c:v>
                </c:pt>
                <c:pt idx="48">
                  <c:v>765.71680000000003</c:v>
                </c:pt>
                <c:pt idx="49">
                  <c:v>839.4439000000001</c:v>
                </c:pt>
                <c:pt idx="50">
                  <c:v>896.30290000000002</c:v>
                </c:pt>
                <c:pt idx="51">
                  <c:v>852.84299999999996</c:v>
                </c:pt>
                <c:pt idx="52">
                  <c:v>489.62169999999998</c:v>
                </c:pt>
              </c:numCache>
            </c:numRef>
          </c:val>
          <c:smooth val="0"/>
          <c:extLst>
            <c:ext xmlns:c16="http://schemas.microsoft.com/office/drawing/2014/chart" uri="{C3380CC4-5D6E-409C-BE32-E72D297353CC}">
              <c16:uniqueId val="{00000000-A985-4682-8EC3-0CEC19F0E123}"/>
            </c:ext>
          </c:extLst>
        </c:ser>
        <c:dLbls>
          <c:showLegendKey val="0"/>
          <c:showVal val="0"/>
          <c:showCatName val="0"/>
          <c:showSerName val="0"/>
          <c:showPercent val="0"/>
          <c:showBubbleSize val="0"/>
        </c:dLbls>
        <c:smooth val="0"/>
        <c:axId val="3158367"/>
        <c:axId val="3142975"/>
      </c:lineChart>
      <c:catAx>
        <c:axId val="3158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a:t>
                </a:r>
                <a:r>
                  <a:rPr lang="en-US" baseline="0"/>
                  <a:t> number</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2975"/>
        <c:crosses val="autoZero"/>
        <c:auto val="1"/>
        <c:lblAlgn val="ctr"/>
        <c:lblOffset val="100"/>
        <c:noMultiLvlLbl val="0"/>
      </c:catAx>
      <c:valAx>
        <c:axId val="31429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Sales</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83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[ice_cream_sales.xlsx]Pivot_tables!PivotTable2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Aerage</a:t>
            </a:r>
            <a:r>
              <a:rPr lang="en-US" b="1" baseline="0"/>
              <a:t> sales per day</a:t>
            </a:r>
            <a:endParaRPr lang="en-US" b="1"/>
          </a:p>
        </c:rich>
      </c:tx>
      <c:layout>
        <c:manualLayout>
          <c:xMode val="edge"/>
          <c:yMode val="edge"/>
          <c:x val="0.32669817931808531"/>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manualLayout>
          <c:layoutTarget val="inner"/>
          <c:xMode val="edge"/>
          <c:yMode val="edge"/>
          <c:x val="0.20689922886584408"/>
          <c:y val="0.13611949547973171"/>
          <c:w val="0.47289884129161253"/>
          <c:h val="0.84599227179935843"/>
        </c:manualLayout>
      </c:layout>
      <c:pieChart>
        <c:varyColors val="1"/>
        <c:ser>
          <c:idx val="0"/>
          <c:order val="0"/>
          <c:tx>
            <c:strRef>
              <c:f>Pivot_tables!$B$25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949-4B38-A780-090D93442EA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949-4B38-A780-090D93442EA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949-4B38-A780-090D93442EA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949-4B38-A780-090D93442EA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949-4B38-A780-090D93442EA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949-4B38-A780-090D93442EA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949-4B38-A780-090D93442EA4}"/>
              </c:ext>
            </c:extLst>
          </c:dPt>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Pivot_tables!$A$26:$A$33</c:f>
              <c:strCache>
                <c:ptCount val="7"/>
                <c:pt idx="0">
                  <c:v>1</c:v>
                </c:pt>
                <c:pt idx="1">
                  <c:v>2</c:v>
                </c:pt>
                <c:pt idx="2">
                  <c:v>3</c:v>
                </c:pt>
                <c:pt idx="3">
                  <c:v>4</c:v>
                </c:pt>
                <c:pt idx="4">
                  <c:v>5</c:v>
                </c:pt>
                <c:pt idx="5">
                  <c:v>6</c:v>
                </c:pt>
                <c:pt idx="6">
                  <c:v>7</c:v>
                </c:pt>
              </c:strCache>
            </c:strRef>
          </c:cat>
          <c:val>
            <c:numRef>
              <c:f>Pivot_tables!$B$26:$B$33</c:f>
              <c:numCache>
                <c:formatCode>General</c:formatCode>
                <c:ptCount val="7"/>
                <c:pt idx="0">
                  <c:v>105.6333096153846</c:v>
                </c:pt>
                <c:pt idx="1">
                  <c:v>105.75351538461541</c:v>
                </c:pt>
                <c:pt idx="2">
                  <c:v>104.41146037735848</c:v>
                </c:pt>
                <c:pt idx="3">
                  <c:v>103.58191730769232</c:v>
                </c:pt>
                <c:pt idx="4">
                  <c:v>103.87644807692308</c:v>
                </c:pt>
                <c:pt idx="5">
                  <c:v>103.95316346153847</c:v>
                </c:pt>
                <c:pt idx="6">
                  <c:v>104.28859615384613</c:v>
                </c:pt>
              </c:numCache>
            </c:numRef>
          </c:val>
          <c:extLst>
            <c:ext xmlns:c16="http://schemas.microsoft.com/office/drawing/2014/chart" uri="{C3380CC4-5D6E-409C-BE32-E72D297353CC}">
              <c16:uniqueId val="{0000000E-E949-4B38-A780-090D93442EA4}"/>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[ice_cream_sales.xlsx]Pivot_tables!PivotTable1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Sales per month</a:t>
            </a:r>
          </a:p>
        </c:rich>
      </c:tx>
      <c:layout>
        <c:manualLayout>
          <c:xMode val="edge"/>
          <c:yMode val="edge"/>
          <c:x val="0.38860784313725488"/>
          <c:y val="4.16600098900680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Pivot_tables!$B$4</c:f>
              <c:strCache>
                <c:ptCount val="1"/>
                <c:pt idx="0">
                  <c:v>Total</c:v>
                </c:pt>
              </c:strCache>
            </c:strRef>
          </c:tx>
          <c:spPr>
            <a:solidFill>
              <a:schemeClr val="accent1"/>
            </a:solidFill>
            <a:ln>
              <a:noFill/>
            </a:ln>
            <a:effectLst/>
          </c:spPr>
          <c:invertIfNegative val="0"/>
          <c:cat>
            <c:strRef>
              <c:f>Pivot_tables!$A$5:$A$17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Pivot_tables!$B$5:$B$17</c:f>
              <c:numCache>
                <c:formatCode>General</c:formatCode>
                <c:ptCount val="12"/>
                <c:pt idx="0">
                  <c:v>2544.2532000000001</c:v>
                </c:pt>
                <c:pt idx="1">
                  <c:v>2387.4408999999996</c:v>
                </c:pt>
                <c:pt idx="2">
                  <c:v>2654.7885999999994</c:v>
                </c:pt>
                <c:pt idx="3">
                  <c:v>2590.9565000000002</c:v>
                </c:pt>
                <c:pt idx="4">
                  <c:v>2749.1421000000009</c:v>
                </c:pt>
                <c:pt idx="5">
                  <c:v>2910.2596999999996</c:v>
                </c:pt>
                <c:pt idx="6">
                  <c:v>3491.6886999999997</c:v>
                </c:pt>
                <c:pt idx="7">
                  <c:v>3467.9351999999999</c:v>
                </c:pt>
                <c:pt idx="8">
                  <c:v>3920.7029000000002</c:v>
                </c:pt>
                <c:pt idx="9">
                  <c:v>4098.8151999999991</c:v>
                </c:pt>
                <c:pt idx="10">
                  <c:v>3482.4175000000005</c:v>
                </c:pt>
                <c:pt idx="11">
                  <c:v>3843.9282999999996</c:v>
                </c:pt>
              </c:numCache>
            </c:numRef>
          </c:val>
          <c:extLst>
            <c:ext xmlns:c16="http://schemas.microsoft.com/office/drawing/2014/chart" uri="{C3380CC4-5D6E-409C-BE32-E72D297353CC}">
              <c16:uniqueId val="{00000000-56CB-4425-9C70-E38AB6CED747}"/>
            </c:ext>
          </c:extLst>
        </c:ser>
        <c:dLbls>
          <c:showLegendKey val="0"/>
          <c:showVal val="0"/>
          <c:showCatName val="0"/>
          <c:showSerName val="0"/>
          <c:showPercent val="0"/>
          <c:showBubbleSize val="0"/>
        </c:dLbls>
        <c:gapWidth val="219"/>
        <c:overlap val="-27"/>
        <c:axId val="2020974063"/>
        <c:axId val="2020970319"/>
      </c:barChart>
      <c:catAx>
        <c:axId val="2020974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970319"/>
        <c:crosses val="autoZero"/>
        <c:auto val="1"/>
        <c:lblAlgn val="ctr"/>
        <c:lblOffset val="100"/>
        <c:noMultiLvlLbl val="0"/>
      </c:catAx>
      <c:valAx>
        <c:axId val="2020970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97406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438151</xdr:colOff>
      <xdr:row>2</xdr:row>
      <xdr:rowOff>0</xdr:rowOff>
    </xdr:from>
    <xdr:to>
      <xdr:col>8</xdr:col>
      <xdr:colOff>400051</xdr:colOff>
      <xdr:row>19</xdr:row>
      <xdr:rowOff>47625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616300</xdr:colOff>
      <xdr:row>21</xdr:row>
      <xdr:rowOff>4064</xdr:rowOff>
    </xdr:from>
    <xdr:to>
      <xdr:col>7</xdr:col>
      <xdr:colOff>92615</xdr:colOff>
      <xdr:row>37</xdr:row>
      <xdr:rowOff>75296</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190500</xdr:colOff>
      <xdr:row>40</xdr:row>
      <xdr:rowOff>11594</xdr:rowOff>
    </xdr:from>
    <xdr:to>
      <xdr:col>10</xdr:col>
      <xdr:colOff>298173</xdr:colOff>
      <xdr:row>54</xdr:row>
      <xdr:rowOff>190499</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24</xdr:row>
      <xdr:rowOff>9116</xdr:rowOff>
    </xdr:from>
    <xdr:to>
      <xdr:col>22</xdr:col>
      <xdr:colOff>0</xdr:colOff>
      <xdr:row>44</xdr:row>
      <xdr:rowOff>28166</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xdr:row>
      <xdr:rowOff>185698</xdr:rowOff>
    </xdr:from>
    <xdr:to>
      <xdr:col>9</xdr:col>
      <xdr:colOff>22412</xdr:colOff>
      <xdr:row>24</xdr:row>
      <xdr:rowOff>10583</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17369</xdr:colOff>
      <xdr:row>5</xdr:row>
      <xdr:rowOff>4004</xdr:rowOff>
    </xdr:from>
    <xdr:to>
      <xdr:col>20</xdr:col>
      <xdr:colOff>44823</xdr:colOff>
      <xdr:row>24</xdr:row>
      <xdr:rowOff>10584</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20</xdr:col>
      <xdr:colOff>44825</xdr:colOff>
      <xdr:row>5</xdr:row>
      <xdr:rowOff>23812</xdr:rowOff>
    </xdr:from>
    <xdr:to>
      <xdr:col>22</xdr:col>
      <xdr:colOff>22412</xdr:colOff>
      <xdr:row>24</xdr:row>
      <xdr:rowOff>145676</xdr:rowOff>
    </xdr:to>
    <mc:AlternateContent xmlns:mc="http://schemas.openxmlformats.org/markup-compatibility/2006" xmlns:a14="http://schemas.microsoft.com/office/drawing/2010/main">
      <mc:Choice Requires="a14">
        <xdr:graphicFrame macro="">
          <xdr:nvGraphicFramePr>
            <xdr:cNvPr id="13" name="Months"/>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12189200" y="1166812"/>
              <a:ext cx="1192025" cy="37413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ostafa" refreshedDate="44789.586718171297" createdVersion="6" refreshedVersion="6" minRefreshableVersion="3" recordCount="365">
  <cacheSource type="worksheet">
    <worksheetSource ref="A1:D366" sheet="Working_sheet"/>
  </cacheSource>
  <cacheFields count="5">
    <cacheField name="Date" numFmtId="165">
      <sharedItems containsSemiMixedTypes="0" containsNonDate="0" containsDate="1" containsString="0" minDate="2019-01-01T00:00:00" maxDate="2020-01-01T00:00:00" count="365">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4" base="0">
        <rangePr groupBy="days" startDate="2019-01-01T00:00:00" endDate="2020-01-01T00:00:00"/>
        <groupItems count="368">
          <s v="&lt;1/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20"/>
        </groupItems>
      </fieldGroup>
    </cacheField>
    <cacheField name="Sales" numFmtId="164">
      <sharedItems containsSemiMixedTypes="0" containsString="0" containsNumber="1" minValue="58.659799999999997" maxValue="184.10929999999999" count="365">
        <n v="59.962200000000003"/>
        <n v="67.060500000000005"/>
        <n v="74.234999999999999"/>
        <n v="78.111999999999995"/>
        <n v="84.763599999999997"/>
        <n v="100.596"/>
        <n v="100.1263"/>
        <n v="96.360699999999994"/>
        <n v="85.800700000000006"/>
        <n v="70.3934"/>
        <n v="60.807200000000002"/>
        <n v="58.659799999999997"/>
        <n v="61.099600000000002"/>
        <n v="72.206199999999995"/>
        <n v="80.098399999999998"/>
        <n v="83.905900000000003"/>
        <n v="87.371200000000002"/>
        <n v="109.7467"/>
        <n v="107.37479999999999"/>
        <n v="99.6631"/>
        <n v="91.627200000000002"/>
        <n v="75.304900000000004"/>
        <n v="65.934200000000004"/>
        <n v="61.5304"/>
        <n v="62.979599999999998"/>
        <n v="75.344700000000003"/>
        <n v="84.268299999999996"/>
        <n v="84.588300000000004"/>
        <n v="90.539500000000004"/>
        <n v="109.9025"/>
        <n v="103.8903"/>
        <n v="101.0265"/>
        <n v="89.476200000000006"/>
        <n v="73.6952"/>
        <n v="66.157300000000006"/>
        <n v="61.065300000000001"/>
        <n v="64.265900000000002"/>
        <n v="75.417400000000001"/>
        <n v="85.168999999999997"/>
        <n v="85.091700000000003"/>
        <n v="97.355199999999996"/>
        <n v="113.5254"/>
        <n v="108.1455"/>
        <n v="104.82510000000001"/>
        <n v="90.115700000000004"/>
        <n v="75.718699999999998"/>
        <n v="70.216800000000006"/>
        <n v="62.743600000000001"/>
        <n v="61.941800000000001"/>
        <n v="74.059700000000007"/>
        <n v="86.964600000000004"/>
        <n v="90.131"/>
        <n v="94.154200000000003"/>
        <n v="110.0257"/>
        <n v="107.46169999999999"/>
        <n v="103.81829999999999"/>
        <n v="92.238"/>
        <n v="75.103399999999993"/>
        <n v="67.531999999999996"/>
        <n v="62.482999999999997"/>
        <n v="63.7684"/>
        <n v="75.061300000000003"/>
        <n v="90.021100000000004"/>
        <n v="92.664500000000004"/>
        <n v="99.12"/>
        <n v="114.723"/>
        <n v="112.3297"/>
        <n v="106.41370000000001"/>
        <n v="91.721699999999998"/>
        <n v="76.024500000000003"/>
        <n v="67.393699999999995"/>
        <n v="61.441499999999998"/>
        <n v="61.887999999999998"/>
        <n v="72.871200000000002"/>
        <n v="83.9315"/>
        <n v="89.059200000000004"/>
        <n v="92.452200000000005"/>
        <n v="111.3258"/>
        <n v="106.9251"/>
        <n v="103.6909"/>
        <n v="90.619699999999995"/>
        <n v="79.183899999999994"/>
        <n v="67.884900000000002"/>
        <n v="62.403199999999998"/>
        <n v="63.012099999999997"/>
        <n v="73.940600000000003"/>
        <n v="86.427499999999995"/>
        <n v="91.202600000000004"/>
        <n v="94.700699999999998"/>
        <n v="110.10339999999999"/>
        <n v="107.1544"/>
        <n v="106.7727"/>
        <n v="95.316299999999998"/>
        <n v="79.597700000000003"/>
        <n v="67.892700000000005"/>
        <n v="63.284999999999997"/>
        <n v="66.982699999999994"/>
        <n v="76.444100000000006"/>
        <n v="85.889600000000002"/>
        <n v="87.997900000000001"/>
        <n v="92.173199999999994"/>
        <n v="108.4666"/>
        <n v="107.8745"/>
        <n v="107.8574"/>
        <n v="90.6691"/>
        <n v="76.228300000000004"/>
        <n v="66.486900000000006"/>
        <n v="63.865400000000001"/>
        <n v="60.559600000000003"/>
        <n v="76.485399999999998"/>
        <n v="86.614800000000002"/>
        <n v="89.033900000000003"/>
        <n v="93.698400000000007"/>
        <n v="110.6836"/>
        <n v="110.7837"/>
        <n v="106.11960000000001"/>
        <n v="91.471100000000007"/>
        <n v="76.924599999999998"/>
        <n v="71.028099999999995"/>
        <n v="66.599199999999996"/>
        <n v="62.075400000000002"/>
        <n v="77.029499999999999"/>
        <n v="88.503200000000007"/>
        <n v="86.244"/>
        <n v="93.338499999999996"/>
        <n v="106.93380000000001"/>
        <n v="101.14619999999999"/>
        <n v="98.201400000000007"/>
        <n v="86.186199999999999"/>
        <n v="72.073800000000006"/>
        <n v="66.027799999999999"/>
        <n v="61.469000000000001"/>
        <n v="63.526299999999999"/>
        <n v="74.364599999999996"/>
        <n v="86.651200000000003"/>
        <n v="83.530500000000004"/>
        <n v="94.351399999999998"/>
        <n v="110.22629999999999"/>
        <n v="107.5508"/>
        <n v="105.2968"/>
        <n v="95.890900000000002"/>
        <n v="79.064800000000005"/>
        <n v="70.355400000000003"/>
        <n v="65.586699999999993"/>
        <n v="67.001099999999994"/>
        <n v="85.614400000000003"/>
        <n v="96.775499999999994"/>
        <n v="101.8245"/>
        <n v="108.3343"/>
        <n v="128.84049999999999"/>
        <n v="125.12730000000001"/>
        <n v="116.6079"/>
        <n v="106.88849999999999"/>
        <n v="88.262699999999995"/>
        <n v="80.385499999999993"/>
        <n v="73.974000000000004"/>
        <n v="76.173599999999993"/>
        <n v="86.611599999999996"/>
        <n v="101.2354"/>
        <n v="104.86660000000001"/>
        <n v="114.318"/>
        <n v="130.5975"/>
        <n v="124.5167"/>
        <n v="117.44589999999999"/>
        <n v="104.0654"/>
        <n v="86.226200000000006"/>
        <n v="74.659199999999998"/>
        <n v="70.632900000000006"/>
        <n v="73.682000000000002"/>
        <n v="88.935500000000005"/>
        <n v="100.0295"/>
        <n v="104.3014"/>
        <n v="113.29640000000001"/>
        <n v="127.3228"/>
        <n v="121.32299999999999"/>
        <n v="119.07899999999999"/>
        <n v="96.870400000000004"/>
        <n v="86.412000000000006"/>
        <n v="76.971699999999998"/>
        <n v="70.620400000000004"/>
        <n v="73.947999999999993"/>
        <n v="94.537300000000002"/>
        <n v="103.6022"/>
        <n v="106.819"/>
        <n v="116.8105"/>
        <n v="132.00800000000001"/>
        <n v="127.4044"/>
        <n v="123.6748"/>
        <n v="106.72239999999999"/>
        <n v="89.403899999999993"/>
        <n v="84.629800000000003"/>
        <n v="79.702399999999997"/>
        <n v="79.900199999999998"/>
        <n v="98.017499999999998"/>
        <n v="115.092"/>
        <n v="119.3721"/>
        <n v="130.04140000000001"/>
        <n v="150.9298"/>
        <n v="145.44059999999999"/>
        <n v="140.7433"/>
        <n v="117.3826"/>
        <n v="100.0984"/>
        <n v="87.776300000000006"/>
        <n v="83.095100000000002"/>
        <n v="87.617699999999999"/>
        <n v="104.3502"/>
        <n v="115.434"/>
        <n v="121.1818"/>
        <n v="126.1014"/>
        <n v="140.46950000000001"/>
        <n v="135.05240000000001"/>
        <n v="128.27770000000001"/>
        <n v="110.49630000000001"/>
        <n v="97.427000000000007"/>
        <n v="90.738100000000003"/>
        <n v="86.014099999999999"/>
        <n v="82.5291"/>
        <n v="103.77760000000001"/>
        <n v="117.28870000000001"/>
        <n v="121.9508"/>
        <n v="126.5316"/>
        <n v="141.2775"/>
        <n v="143.62180000000001"/>
        <n v="129.0701"/>
        <n v="114.40560000000001"/>
        <n v="98.352999999999994"/>
        <n v="87.918899999999994"/>
        <n v="85.733800000000002"/>
        <n v="85.266499999999994"/>
        <n v="104.8588"/>
        <n v="118.11190000000001"/>
        <n v="123.0359"/>
        <n v="127.9323"/>
        <n v="157.4896"/>
        <n v="140.6807"/>
        <n v="135.6808"/>
        <n v="120.9914"/>
        <n v="103.76860000000001"/>
        <n v="91.882000000000005"/>
        <n v="89.001900000000006"/>
        <n v="90.224400000000003"/>
        <n v="110.4098"/>
        <n v="131.4666"/>
        <n v="135.2148"/>
        <n v="142.7928"/>
        <n v="158.28870000000001"/>
        <n v="147.0626"/>
        <n v="143.93450000000001"/>
        <n v="127.0568"/>
        <n v="109.5147"/>
        <n v="99.327600000000004"/>
        <n v="92.970299999999995"/>
        <n v="95.366500000000002"/>
        <n v="123.43770000000001"/>
        <n v="133.61590000000001"/>
        <n v="140.75970000000001"/>
        <n v="150.5615"/>
        <n v="165.08250000000001"/>
        <n v="159.3991"/>
        <n v="152.22059999999999"/>
        <n v="128.2921"/>
        <n v="109.5646"/>
        <n v="96.310900000000004"/>
        <n v="90.507999999999996"/>
        <n v="99.478099999999998"/>
        <n v="119.706"/>
        <n v="134.25040000000001"/>
        <n v="141.25880000000001"/>
        <n v="144.79130000000001"/>
        <n v="159.22800000000001"/>
        <n v="155.85140000000001"/>
        <n v="143.5421"/>
        <n v="121.31489999999999"/>
        <n v="109.92829999999999"/>
        <n v="102.0735"/>
        <n v="94.129599999999996"/>
        <n v="104.9496"/>
        <n v="122.59139999999999"/>
        <n v="138.87639999999999"/>
        <n v="150.05240000000001"/>
        <n v="148.70949999999999"/>
        <n v="174.4632"/>
        <n v="173.01589999999999"/>
        <n v="164.7302"/>
        <n v="137.94149999999999"/>
        <n v="127.0089"/>
        <n v="108.0761"/>
        <n v="95.769300000000001"/>
        <n v="108.7666"/>
        <n v="129.41630000000001"/>
        <n v="145.4127"/>
        <n v="151.9554"/>
        <n v="156.98140000000001"/>
        <n v="184.10929999999999"/>
        <n v="169.3725"/>
        <n v="152.8792"/>
        <n v="136.21780000000001"/>
        <n v="113.1833"/>
        <n v="97.418999999999997"/>
        <n v="94.432699999999997"/>
        <n v="103.5788"/>
        <n v="127.1437"/>
        <n v="138.08519999999999"/>
        <n v="137.5455"/>
        <n v="141.69720000000001"/>
        <n v="158.4195"/>
        <n v="146.35290000000001"/>
        <n v="137.55179999999999"/>
        <n v="116.50020000000001"/>
        <n v="105.4953"/>
        <n v="94.509600000000006"/>
        <n v="83.545900000000003"/>
        <n v="96.570099999999996"/>
        <n v="118.2285"/>
        <n v="129.35210000000001"/>
        <n v="134.34739999999999"/>
        <n v="140.5265"/>
        <n v="149.2407"/>
        <n v="139.25540000000001"/>
        <n v="129.8794"/>
        <n v="114.7175"/>
        <n v="96.584000000000003"/>
        <n v="82.253699999999995"/>
        <n v="78.681600000000003"/>
        <n v="86.395200000000003"/>
        <n v="100.6297"/>
        <n v="106.41330000000001"/>
        <n v="112.6711"/>
        <n v="116.28019999999999"/>
        <n v="128.8553"/>
        <n v="122.1347"/>
        <n v="119.6529"/>
        <n v="103.5391"/>
        <n v="92.136700000000005"/>
        <n v="84.338099999999997"/>
        <n v="79.526200000000003"/>
        <n v="93.350999999999999"/>
        <n v="111.2944"/>
        <n v="125.0698"/>
        <n v="136.5341"/>
        <n v="135.60319999999999"/>
        <n v="150.1199"/>
        <n v="145.4325"/>
        <n v="131.82929999999999"/>
        <n v="117.18049999999999"/>
        <n v="113.7341"/>
        <n v="92.6327"/>
        <n v="88.514899999999997"/>
        <n v="101.375"/>
        <n v="115.97450000000001"/>
        <n v="122.6815"/>
        <n v="134.38820000000001"/>
        <n v="131.9872"/>
        <n v="148.4196"/>
        <n v="141.4769"/>
        <n v="134.77529999999999"/>
        <n v="128.61959999999999"/>
        <n v="115.11360000000001"/>
        <n v="105.0913"/>
        <n v="104.6018"/>
        <n v="120.9601"/>
        <n v="143.68129999999999"/>
        <n v="155.20609999999999"/>
        <n v="169.21449999999999"/>
        <n v="165.2011"/>
      </sharedItems>
    </cacheField>
    <cacheField name="week Number" numFmtId="0">
      <sharedItems containsSemiMixedTypes="0" containsString="0" containsNumber="1" containsInteger="1" minValue="1" maxValue="53" count="5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sharedItems>
    </cacheField>
    <cacheField name="week day" numFmtId="0">
      <sharedItems containsSemiMixedTypes="0" containsString="0" containsNumber="1" containsInteger="1" minValue="1" maxValue="7" count="7">
        <n v="3"/>
        <n v="4"/>
        <n v="5"/>
        <n v="6"/>
        <n v="7"/>
        <n v="1"/>
        <n v="2"/>
      </sharedItems>
    </cacheField>
    <cacheField name="Months" numFmtId="0" databaseField="0">
      <fieldGroup base="0">
        <rangePr groupBy="months" startDate="2019-01-01T00:00:00" endDate="2020-01-01T00:00:00"/>
        <groupItems count="14">
          <s v="&lt;1/1/2019"/>
          <s v="Jan"/>
          <s v="Feb"/>
          <s v="Mar"/>
          <s v="Apr"/>
          <s v="May"/>
          <s v="Jun"/>
          <s v="Jul"/>
          <s v="Aug"/>
          <s v="Sep"/>
          <s v="Oct"/>
          <s v="Nov"/>
          <s v="Dec"/>
          <s v="&gt;1/1/2020"/>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65">
  <r>
    <x v="0"/>
    <x v="0"/>
    <x v="0"/>
    <x v="0"/>
  </r>
  <r>
    <x v="1"/>
    <x v="1"/>
    <x v="0"/>
    <x v="1"/>
  </r>
  <r>
    <x v="2"/>
    <x v="2"/>
    <x v="0"/>
    <x v="2"/>
  </r>
  <r>
    <x v="3"/>
    <x v="3"/>
    <x v="0"/>
    <x v="3"/>
  </r>
  <r>
    <x v="4"/>
    <x v="4"/>
    <x v="0"/>
    <x v="4"/>
  </r>
  <r>
    <x v="5"/>
    <x v="5"/>
    <x v="1"/>
    <x v="5"/>
  </r>
  <r>
    <x v="6"/>
    <x v="6"/>
    <x v="1"/>
    <x v="6"/>
  </r>
  <r>
    <x v="7"/>
    <x v="7"/>
    <x v="1"/>
    <x v="0"/>
  </r>
  <r>
    <x v="8"/>
    <x v="8"/>
    <x v="1"/>
    <x v="1"/>
  </r>
  <r>
    <x v="9"/>
    <x v="9"/>
    <x v="1"/>
    <x v="2"/>
  </r>
  <r>
    <x v="10"/>
    <x v="10"/>
    <x v="1"/>
    <x v="3"/>
  </r>
  <r>
    <x v="11"/>
    <x v="11"/>
    <x v="1"/>
    <x v="4"/>
  </r>
  <r>
    <x v="12"/>
    <x v="12"/>
    <x v="2"/>
    <x v="5"/>
  </r>
  <r>
    <x v="13"/>
    <x v="13"/>
    <x v="2"/>
    <x v="6"/>
  </r>
  <r>
    <x v="14"/>
    <x v="14"/>
    <x v="2"/>
    <x v="0"/>
  </r>
  <r>
    <x v="15"/>
    <x v="15"/>
    <x v="2"/>
    <x v="1"/>
  </r>
  <r>
    <x v="16"/>
    <x v="16"/>
    <x v="2"/>
    <x v="2"/>
  </r>
  <r>
    <x v="17"/>
    <x v="17"/>
    <x v="2"/>
    <x v="3"/>
  </r>
  <r>
    <x v="18"/>
    <x v="18"/>
    <x v="2"/>
    <x v="4"/>
  </r>
  <r>
    <x v="19"/>
    <x v="19"/>
    <x v="3"/>
    <x v="5"/>
  </r>
  <r>
    <x v="20"/>
    <x v="20"/>
    <x v="3"/>
    <x v="6"/>
  </r>
  <r>
    <x v="21"/>
    <x v="21"/>
    <x v="3"/>
    <x v="0"/>
  </r>
  <r>
    <x v="22"/>
    <x v="22"/>
    <x v="3"/>
    <x v="1"/>
  </r>
  <r>
    <x v="23"/>
    <x v="23"/>
    <x v="3"/>
    <x v="2"/>
  </r>
  <r>
    <x v="24"/>
    <x v="24"/>
    <x v="3"/>
    <x v="3"/>
  </r>
  <r>
    <x v="25"/>
    <x v="25"/>
    <x v="3"/>
    <x v="4"/>
  </r>
  <r>
    <x v="26"/>
    <x v="26"/>
    <x v="4"/>
    <x v="5"/>
  </r>
  <r>
    <x v="27"/>
    <x v="27"/>
    <x v="4"/>
    <x v="6"/>
  </r>
  <r>
    <x v="28"/>
    <x v="28"/>
    <x v="4"/>
    <x v="0"/>
  </r>
  <r>
    <x v="29"/>
    <x v="29"/>
    <x v="4"/>
    <x v="1"/>
  </r>
  <r>
    <x v="30"/>
    <x v="30"/>
    <x v="4"/>
    <x v="2"/>
  </r>
  <r>
    <x v="31"/>
    <x v="31"/>
    <x v="4"/>
    <x v="3"/>
  </r>
  <r>
    <x v="32"/>
    <x v="32"/>
    <x v="4"/>
    <x v="4"/>
  </r>
  <r>
    <x v="33"/>
    <x v="33"/>
    <x v="5"/>
    <x v="5"/>
  </r>
  <r>
    <x v="34"/>
    <x v="34"/>
    <x v="5"/>
    <x v="6"/>
  </r>
  <r>
    <x v="35"/>
    <x v="35"/>
    <x v="5"/>
    <x v="0"/>
  </r>
  <r>
    <x v="36"/>
    <x v="36"/>
    <x v="5"/>
    <x v="1"/>
  </r>
  <r>
    <x v="37"/>
    <x v="37"/>
    <x v="5"/>
    <x v="2"/>
  </r>
  <r>
    <x v="38"/>
    <x v="38"/>
    <x v="5"/>
    <x v="3"/>
  </r>
  <r>
    <x v="39"/>
    <x v="39"/>
    <x v="5"/>
    <x v="4"/>
  </r>
  <r>
    <x v="40"/>
    <x v="40"/>
    <x v="6"/>
    <x v="5"/>
  </r>
  <r>
    <x v="41"/>
    <x v="41"/>
    <x v="6"/>
    <x v="6"/>
  </r>
  <r>
    <x v="42"/>
    <x v="42"/>
    <x v="6"/>
    <x v="0"/>
  </r>
  <r>
    <x v="43"/>
    <x v="43"/>
    <x v="6"/>
    <x v="1"/>
  </r>
  <r>
    <x v="44"/>
    <x v="44"/>
    <x v="6"/>
    <x v="2"/>
  </r>
  <r>
    <x v="45"/>
    <x v="45"/>
    <x v="6"/>
    <x v="3"/>
  </r>
  <r>
    <x v="46"/>
    <x v="46"/>
    <x v="6"/>
    <x v="4"/>
  </r>
  <r>
    <x v="47"/>
    <x v="47"/>
    <x v="7"/>
    <x v="5"/>
  </r>
  <r>
    <x v="48"/>
    <x v="48"/>
    <x v="7"/>
    <x v="6"/>
  </r>
  <r>
    <x v="49"/>
    <x v="49"/>
    <x v="7"/>
    <x v="0"/>
  </r>
  <r>
    <x v="50"/>
    <x v="50"/>
    <x v="7"/>
    <x v="1"/>
  </r>
  <r>
    <x v="51"/>
    <x v="51"/>
    <x v="7"/>
    <x v="2"/>
  </r>
  <r>
    <x v="52"/>
    <x v="52"/>
    <x v="7"/>
    <x v="3"/>
  </r>
  <r>
    <x v="53"/>
    <x v="53"/>
    <x v="7"/>
    <x v="4"/>
  </r>
  <r>
    <x v="54"/>
    <x v="54"/>
    <x v="8"/>
    <x v="5"/>
  </r>
  <r>
    <x v="55"/>
    <x v="55"/>
    <x v="8"/>
    <x v="6"/>
  </r>
  <r>
    <x v="56"/>
    <x v="56"/>
    <x v="8"/>
    <x v="0"/>
  </r>
  <r>
    <x v="57"/>
    <x v="57"/>
    <x v="8"/>
    <x v="1"/>
  </r>
  <r>
    <x v="58"/>
    <x v="58"/>
    <x v="8"/>
    <x v="2"/>
  </r>
  <r>
    <x v="59"/>
    <x v="59"/>
    <x v="8"/>
    <x v="3"/>
  </r>
  <r>
    <x v="60"/>
    <x v="60"/>
    <x v="8"/>
    <x v="4"/>
  </r>
  <r>
    <x v="61"/>
    <x v="61"/>
    <x v="9"/>
    <x v="5"/>
  </r>
  <r>
    <x v="62"/>
    <x v="62"/>
    <x v="9"/>
    <x v="6"/>
  </r>
  <r>
    <x v="63"/>
    <x v="63"/>
    <x v="9"/>
    <x v="0"/>
  </r>
  <r>
    <x v="64"/>
    <x v="64"/>
    <x v="9"/>
    <x v="1"/>
  </r>
  <r>
    <x v="65"/>
    <x v="65"/>
    <x v="9"/>
    <x v="2"/>
  </r>
  <r>
    <x v="66"/>
    <x v="66"/>
    <x v="9"/>
    <x v="3"/>
  </r>
  <r>
    <x v="67"/>
    <x v="67"/>
    <x v="9"/>
    <x v="4"/>
  </r>
  <r>
    <x v="68"/>
    <x v="68"/>
    <x v="10"/>
    <x v="5"/>
  </r>
  <r>
    <x v="69"/>
    <x v="69"/>
    <x v="10"/>
    <x v="6"/>
  </r>
  <r>
    <x v="70"/>
    <x v="70"/>
    <x v="10"/>
    <x v="0"/>
  </r>
  <r>
    <x v="71"/>
    <x v="71"/>
    <x v="10"/>
    <x v="1"/>
  </r>
  <r>
    <x v="72"/>
    <x v="72"/>
    <x v="10"/>
    <x v="2"/>
  </r>
  <r>
    <x v="73"/>
    <x v="73"/>
    <x v="10"/>
    <x v="3"/>
  </r>
  <r>
    <x v="74"/>
    <x v="74"/>
    <x v="10"/>
    <x v="4"/>
  </r>
  <r>
    <x v="75"/>
    <x v="75"/>
    <x v="11"/>
    <x v="5"/>
  </r>
  <r>
    <x v="76"/>
    <x v="76"/>
    <x v="11"/>
    <x v="6"/>
  </r>
  <r>
    <x v="77"/>
    <x v="77"/>
    <x v="11"/>
    <x v="0"/>
  </r>
  <r>
    <x v="78"/>
    <x v="78"/>
    <x v="11"/>
    <x v="1"/>
  </r>
  <r>
    <x v="79"/>
    <x v="79"/>
    <x v="11"/>
    <x v="2"/>
  </r>
  <r>
    <x v="80"/>
    <x v="80"/>
    <x v="11"/>
    <x v="3"/>
  </r>
  <r>
    <x v="81"/>
    <x v="81"/>
    <x v="11"/>
    <x v="4"/>
  </r>
  <r>
    <x v="82"/>
    <x v="82"/>
    <x v="12"/>
    <x v="5"/>
  </r>
  <r>
    <x v="83"/>
    <x v="83"/>
    <x v="12"/>
    <x v="6"/>
  </r>
  <r>
    <x v="84"/>
    <x v="84"/>
    <x v="12"/>
    <x v="0"/>
  </r>
  <r>
    <x v="85"/>
    <x v="85"/>
    <x v="12"/>
    <x v="1"/>
  </r>
  <r>
    <x v="86"/>
    <x v="86"/>
    <x v="12"/>
    <x v="2"/>
  </r>
  <r>
    <x v="87"/>
    <x v="87"/>
    <x v="12"/>
    <x v="3"/>
  </r>
  <r>
    <x v="88"/>
    <x v="88"/>
    <x v="12"/>
    <x v="4"/>
  </r>
  <r>
    <x v="89"/>
    <x v="89"/>
    <x v="13"/>
    <x v="5"/>
  </r>
  <r>
    <x v="90"/>
    <x v="90"/>
    <x v="13"/>
    <x v="6"/>
  </r>
  <r>
    <x v="91"/>
    <x v="91"/>
    <x v="13"/>
    <x v="0"/>
  </r>
  <r>
    <x v="92"/>
    <x v="92"/>
    <x v="13"/>
    <x v="1"/>
  </r>
  <r>
    <x v="93"/>
    <x v="93"/>
    <x v="13"/>
    <x v="2"/>
  </r>
  <r>
    <x v="94"/>
    <x v="94"/>
    <x v="13"/>
    <x v="3"/>
  </r>
  <r>
    <x v="95"/>
    <x v="95"/>
    <x v="13"/>
    <x v="4"/>
  </r>
  <r>
    <x v="96"/>
    <x v="96"/>
    <x v="14"/>
    <x v="5"/>
  </r>
  <r>
    <x v="97"/>
    <x v="97"/>
    <x v="14"/>
    <x v="6"/>
  </r>
  <r>
    <x v="98"/>
    <x v="98"/>
    <x v="14"/>
    <x v="0"/>
  </r>
  <r>
    <x v="99"/>
    <x v="99"/>
    <x v="14"/>
    <x v="1"/>
  </r>
  <r>
    <x v="100"/>
    <x v="100"/>
    <x v="14"/>
    <x v="2"/>
  </r>
  <r>
    <x v="101"/>
    <x v="101"/>
    <x v="14"/>
    <x v="3"/>
  </r>
  <r>
    <x v="102"/>
    <x v="102"/>
    <x v="14"/>
    <x v="4"/>
  </r>
  <r>
    <x v="103"/>
    <x v="103"/>
    <x v="15"/>
    <x v="5"/>
  </r>
  <r>
    <x v="104"/>
    <x v="104"/>
    <x v="15"/>
    <x v="6"/>
  </r>
  <r>
    <x v="105"/>
    <x v="105"/>
    <x v="15"/>
    <x v="0"/>
  </r>
  <r>
    <x v="106"/>
    <x v="106"/>
    <x v="15"/>
    <x v="1"/>
  </r>
  <r>
    <x v="107"/>
    <x v="107"/>
    <x v="15"/>
    <x v="2"/>
  </r>
  <r>
    <x v="108"/>
    <x v="108"/>
    <x v="15"/>
    <x v="3"/>
  </r>
  <r>
    <x v="109"/>
    <x v="109"/>
    <x v="15"/>
    <x v="4"/>
  </r>
  <r>
    <x v="110"/>
    <x v="110"/>
    <x v="16"/>
    <x v="5"/>
  </r>
  <r>
    <x v="111"/>
    <x v="111"/>
    <x v="16"/>
    <x v="6"/>
  </r>
  <r>
    <x v="112"/>
    <x v="112"/>
    <x v="16"/>
    <x v="0"/>
  </r>
  <r>
    <x v="113"/>
    <x v="113"/>
    <x v="16"/>
    <x v="1"/>
  </r>
  <r>
    <x v="114"/>
    <x v="114"/>
    <x v="16"/>
    <x v="2"/>
  </r>
  <r>
    <x v="115"/>
    <x v="115"/>
    <x v="16"/>
    <x v="3"/>
  </r>
  <r>
    <x v="116"/>
    <x v="116"/>
    <x v="16"/>
    <x v="4"/>
  </r>
  <r>
    <x v="117"/>
    <x v="117"/>
    <x v="17"/>
    <x v="5"/>
  </r>
  <r>
    <x v="118"/>
    <x v="118"/>
    <x v="17"/>
    <x v="6"/>
  </r>
  <r>
    <x v="119"/>
    <x v="119"/>
    <x v="17"/>
    <x v="0"/>
  </r>
  <r>
    <x v="120"/>
    <x v="120"/>
    <x v="17"/>
    <x v="1"/>
  </r>
  <r>
    <x v="121"/>
    <x v="121"/>
    <x v="17"/>
    <x v="2"/>
  </r>
  <r>
    <x v="122"/>
    <x v="122"/>
    <x v="17"/>
    <x v="3"/>
  </r>
  <r>
    <x v="123"/>
    <x v="123"/>
    <x v="17"/>
    <x v="4"/>
  </r>
  <r>
    <x v="124"/>
    <x v="124"/>
    <x v="18"/>
    <x v="5"/>
  </r>
  <r>
    <x v="125"/>
    <x v="125"/>
    <x v="18"/>
    <x v="6"/>
  </r>
  <r>
    <x v="126"/>
    <x v="126"/>
    <x v="18"/>
    <x v="0"/>
  </r>
  <r>
    <x v="127"/>
    <x v="127"/>
    <x v="18"/>
    <x v="1"/>
  </r>
  <r>
    <x v="128"/>
    <x v="128"/>
    <x v="18"/>
    <x v="2"/>
  </r>
  <r>
    <x v="129"/>
    <x v="129"/>
    <x v="18"/>
    <x v="3"/>
  </r>
  <r>
    <x v="130"/>
    <x v="130"/>
    <x v="18"/>
    <x v="4"/>
  </r>
  <r>
    <x v="131"/>
    <x v="131"/>
    <x v="19"/>
    <x v="5"/>
  </r>
  <r>
    <x v="132"/>
    <x v="132"/>
    <x v="19"/>
    <x v="6"/>
  </r>
  <r>
    <x v="133"/>
    <x v="133"/>
    <x v="19"/>
    <x v="0"/>
  </r>
  <r>
    <x v="134"/>
    <x v="134"/>
    <x v="19"/>
    <x v="1"/>
  </r>
  <r>
    <x v="135"/>
    <x v="135"/>
    <x v="19"/>
    <x v="2"/>
  </r>
  <r>
    <x v="136"/>
    <x v="136"/>
    <x v="19"/>
    <x v="3"/>
  </r>
  <r>
    <x v="137"/>
    <x v="137"/>
    <x v="19"/>
    <x v="4"/>
  </r>
  <r>
    <x v="138"/>
    <x v="138"/>
    <x v="20"/>
    <x v="5"/>
  </r>
  <r>
    <x v="139"/>
    <x v="139"/>
    <x v="20"/>
    <x v="6"/>
  </r>
  <r>
    <x v="140"/>
    <x v="140"/>
    <x v="20"/>
    <x v="0"/>
  </r>
  <r>
    <x v="141"/>
    <x v="141"/>
    <x v="20"/>
    <x v="1"/>
  </r>
  <r>
    <x v="142"/>
    <x v="142"/>
    <x v="20"/>
    <x v="2"/>
  </r>
  <r>
    <x v="143"/>
    <x v="143"/>
    <x v="20"/>
    <x v="3"/>
  </r>
  <r>
    <x v="144"/>
    <x v="144"/>
    <x v="20"/>
    <x v="4"/>
  </r>
  <r>
    <x v="145"/>
    <x v="145"/>
    <x v="21"/>
    <x v="5"/>
  </r>
  <r>
    <x v="146"/>
    <x v="146"/>
    <x v="21"/>
    <x v="6"/>
  </r>
  <r>
    <x v="147"/>
    <x v="147"/>
    <x v="21"/>
    <x v="0"/>
  </r>
  <r>
    <x v="148"/>
    <x v="148"/>
    <x v="21"/>
    <x v="1"/>
  </r>
  <r>
    <x v="149"/>
    <x v="149"/>
    <x v="21"/>
    <x v="2"/>
  </r>
  <r>
    <x v="150"/>
    <x v="150"/>
    <x v="21"/>
    <x v="3"/>
  </r>
  <r>
    <x v="151"/>
    <x v="151"/>
    <x v="21"/>
    <x v="4"/>
  </r>
  <r>
    <x v="152"/>
    <x v="152"/>
    <x v="22"/>
    <x v="5"/>
  </r>
  <r>
    <x v="153"/>
    <x v="153"/>
    <x v="22"/>
    <x v="6"/>
  </r>
  <r>
    <x v="154"/>
    <x v="154"/>
    <x v="22"/>
    <x v="0"/>
  </r>
  <r>
    <x v="155"/>
    <x v="155"/>
    <x v="22"/>
    <x v="1"/>
  </r>
  <r>
    <x v="156"/>
    <x v="156"/>
    <x v="22"/>
    <x v="2"/>
  </r>
  <r>
    <x v="157"/>
    <x v="157"/>
    <x v="22"/>
    <x v="3"/>
  </r>
  <r>
    <x v="158"/>
    <x v="158"/>
    <x v="22"/>
    <x v="4"/>
  </r>
  <r>
    <x v="159"/>
    <x v="159"/>
    <x v="23"/>
    <x v="5"/>
  </r>
  <r>
    <x v="160"/>
    <x v="160"/>
    <x v="23"/>
    <x v="6"/>
  </r>
  <r>
    <x v="161"/>
    <x v="161"/>
    <x v="23"/>
    <x v="0"/>
  </r>
  <r>
    <x v="162"/>
    <x v="162"/>
    <x v="23"/>
    <x v="1"/>
  </r>
  <r>
    <x v="163"/>
    <x v="163"/>
    <x v="23"/>
    <x v="2"/>
  </r>
  <r>
    <x v="164"/>
    <x v="164"/>
    <x v="23"/>
    <x v="3"/>
  </r>
  <r>
    <x v="165"/>
    <x v="165"/>
    <x v="23"/>
    <x v="4"/>
  </r>
  <r>
    <x v="166"/>
    <x v="166"/>
    <x v="24"/>
    <x v="5"/>
  </r>
  <r>
    <x v="167"/>
    <x v="167"/>
    <x v="24"/>
    <x v="6"/>
  </r>
  <r>
    <x v="168"/>
    <x v="168"/>
    <x v="24"/>
    <x v="0"/>
  </r>
  <r>
    <x v="169"/>
    <x v="169"/>
    <x v="24"/>
    <x v="1"/>
  </r>
  <r>
    <x v="170"/>
    <x v="170"/>
    <x v="24"/>
    <x v="2"/>
  </r>
  <r>
    <x v="171"/>
    <x v="171"/>
    <x v="24"/>
    <x v="3"/>
  </r>
  <r>
    <x v="172"/>
    <x v="172"/>
    <x v="24"/>
    <x v="4"/>
  </r>
  <r>
    <x v="173"/>
    <x v="173"/>
    <x v="25"/>
    <x v="5"/>
  </r>
  <r>
    <x v="174"/>
    <x v="174"/>
    <x v="25"/>
    <x v="6"/>
  </r>
  <r>
    <x v="175"/>
    <x v="175"/>
    <x v="25"/>
    <x v="0"/>
  </r>
  <r>
    <x v="176"/>
    <x v="176"/>
    <x v="25"/>
    <x v="1"/>
  </r>
  <r>
    <x v="177"/>
    <x v="177"/>
    <x v="25"/>
    <x v="2"/>
  </r>
  <r>
    <x v="178"/>
    <x v="178"/>
    <x v="25"/>
    <x v="3"/>
  </r>
  <r>
    <x v="179"/>
    <x v="179"/>
    <x v="25"/>
    <x v="4"/>
  </r>
  <r>
    <x v="180"/>
    <x v="180"/>
    <x v="26"/>
    <x v="5"/>
  </r>
  <r>
    <x v="181"/>
    <x v="181"/>
    <x v="26"/>
    <x v="6"/>
  </r>
  <r>
    <x v="182"/>
    <x v="182"/>
    <x v="26"/>
    <x v="0"/>
  </r>
  <r>
    <x v="183"/>
    <x v="183"/>
    <x v="26"/>
    <x v="1"/>
  </r>
  <r>
    <x v="184"/>
    <x v="184"/>
    <x v="26"/>
    <x v="2"/>
  </r>
  <r>
    <x v="185"/>
    <x v="185"/>
    <x v="26"/>
    <x v="3"/>
  </r>
  <r>
    <x v="186"/>
    <x v="186"/>
    <x v="26"/>
    <x v="4"/>
  </r>
  <r>
    <x v="187"/>
    <x v="187"/>
    <x v="27"/>
    <x v="5"/>
  </r>
  <r>
    <x v="188"/>
    <x v="188"/>
    <x v="27"/>
    <x v="6"/>
  </r>
  <r>
    <x v="189"/>
    <x v="189"/>
    <x v="27"/>
    <x v="0"/>
  </r>
  <r>
    <x v="190"/>
    <x v="190"/>
    <x v="27"/>
    <x v="1"/>
  </r>
  <r>
    <x v="191"/>
    <x v="191"/>
    <x v="27"/>
    <x v="2"/>
  </r>
  <r>
    <x v="192"/>
    <x v="192"/>
    <x v="27"/>
    <x v="3"/>
  </r>
  <r>
    <x v="193"/>
    <x v="193"/>
    <x v="27"/>
    <x v="4"/>
  </r>
  <r>
    <x v="194"/>
    <x v="194"/>
    <x v="28"/>
    <x v="5"/>
  </r>
  <r>
    <x v="195"/>
    <x v="195"/>
    <x v="28"/>
    <x v="6"/>
  </r>
  <r>
    <x v="196"/>
    <x v="196"/>
    <x v="28"/>
    <x v="0"/>
  </r>
  <r>
    <x v="197"/>
    <x v="197"/>
    <x v="28"/>
    <x v="1"/>
  </r>
  <r>
    <x v="198"/>
    <x v="198"/>
    <x v="28"/>
    <x v="2"/>
  </r>
  <r>
    <x v="199"/>
    <x v="199"/>
    <x v="28"/>
    <x v="3"/>
  </r>
  <r>
    <x v="200"/>
    <x v="200"/>
    <x v="28"/>
    <x v="4"/>
  </r>
  <r>
    <x v="201"/>
    <x v="201"/>
    <x v="29"/>
    <x v="5"/>
  </r>
  <r>
    <x v="202"/>
    <x v="202"/>
    <x v="29"/>
    <x v="6"/>
  </r>
  <r>
    <x v="203"/>
    <x v="203"/>
    <x v="29"/>
    <x v="0"/>
  </r>
  <r>
    <x v="204"/>
    <x v="204"/>
    <x v="29"/>
    <x v="1"/>
  </r>
  <r>
    <x v="205"/>
    <x v="205"/>
    <x v="29"/>
    <x v="2"/>
  </r>
  <r>
    <x v="206"/>
    <x v="206"/>
    <x v="29"/>
    <x v="3"/>
  </r>
  <r>
    <x v="207"/>
    <x v="207"/>
    <x v="29"/>
    <x v="4"/>
  </r>
  <r>
    <x v="208"/>
    <x v="208"/>
    <x v="30"/>
    <x v="5"/>
  </r>
  <r>
    <x v="209"/>
    <x v="209"/>
    <x v="30"/>
    <x v="6"/>
  </r>
  <r>
    <x v="210"/>
    <x v="210"/>
    <x v="30"/>
    <x v="0"/>
  </r>
  <r>
    <x v="211"/>
    <x v="211"/>
    <x v="30"/>
    <x v="1"/>
  </r>
  <r>
    <x v="212"/>
    <x v="212"/>
    <x v="30"/>
    <x v="2"/>
  </r>
  <r>
    <x v="213"/>
    <x v="213"/>
    <x v="30"/>
    <x v="3"/>
  </r>
  <r>
    <x v="214"/>
    <x v="214"/>
    <x v="30"/>
    <x v="4"/>
  </r>
  <r>
    <x v="215"/>
    <x v="215"/>
    <x v="31"/>
    <x v="5"/>
  </r>
  <r>
    <x v="216"/>
    <x v="216"/>
    <x v="31"/>
    <x v="6"/>
  </r>
  <r>
    <x v="217"/>
    <x v="217"/>
    <x v="31"/>
    <x v="0"/>
  </r>
  <r>
    <x v="218"/>
    <x v="218"/>
    <x v="31"/>
    <x v="1"/>
  </r>
  <r>
    <x v="219"/>
    <x v="219"/>
    <x v="31"/>
    <x v="2"/>
  </r>
  <r>
    <x v="220"/>
    <x v="220"/>
    <x v="31"/>
    <x v="3"/>
  </r>
  <r>
    <x v="221"/>
    <x v="221"/>
    <x v="31"/>
    <x v="4"/>
  </r>
  <r>
    <x v="222"/>
    <x v="222"/>
    <x v="32"/>
    <x v="5"/>
  </r>
  <r>
    <x v="223"/>
    <x v="223"/>
    <x v="32"/>
    <x v="6"/>
  </r>
  <r>
    <x v="224"/>
    <x v="224"/>
    <x v="32"/>
    <x v="0"/>
  </r>
  <r>
    <x v="225"/>
    <x v="225"/>
    <x v="32"/>
    <x v="1"/>
  </r>
  <r>
    <x v="226"/>
    <x v="226"/>
    <x v="32"/>
    <x v="2"/>
  </r>
  <r>
    <x v="227"/>
    <x v="227"/>
    <x v="32"/>
    <x v="3"/>
  </r>
  <r>
    <x v="228"/>
    <x v="228"/>
    <x v="32"/>
    <x v="4"/>
  </r>
  <r>
    <x v="229"/>
    <x v="229"/>
    <x v="33"/>
    <x v="5"/>
  </r>
  <r>
    <x v="230"/>
    <x v="230"/>
    <x v="33"/>
    <x v="6"/>
  </r>
  <r>
    <x v="231"/>
    <x v="231"/>
    <x v="33"/>
    <x v="0"/>
  </r>
  <r>
    <x v="232"/>
    <x v="232"/>
    <x v="33"/>
    <x v="1"/>
  </r>
  <r>
    <x v="233"/>
    <x v="233"/>
    <x v="33"/>
    <x v="2"/>
  </r>
  <r>
    <x v="234"/>
    <x v="234"/>
    <x v="33"/>
    <x v="3"/>
  </r>
  <r>
    <x v="235"/>
    <x v="235"/>
    <x v="33"/>
    <x v="4"/>
  </r>
  <r>
    <x v="236"/>
    <x v="236"/>
    <x v="34"/>
    <x v="5"/>
  </r>
  <r>
    <x v="237"/>
    <x v="237"/>
    <x v="34"/>
    <x v="6"/>
  </r>
  <r>
    <x v="238"/>
    <x v="238"/>
    <x v="34"/>
    <x v="0"/>
  </r>
  <r>
    <x v="239"/>
    <x v="239"/>
    <x v="34"/>
    <x v="1"/>
  </r>
  <r>
    <x v="240"/>
    <x v="240"/>
    <x v="34"/>
    <x v="2"/>
  </r>
  <r>
    <x v="241"/>
    <x v="241"/>
    <x v="34"/>
    <x v="3"/>
  </r>
  <r>
    <x v="242"/>
    <x v="242"/>
    <x v="34"/>
    <x v="4"/>
  </r>
  <r>
    <x v="243"/>
    <x v="243"/>
    <x v="35"/>
    <x v="5"/>
  </r>
  <r>
    <x v="244"/>
    <x v="244"/>
    <x v="35"/>
    <x v="6"/>
  </r>
  <r>
    <x v="245"/>
    <x v="245"/>
    <x v="35"/>
    <x v="0"/>
  </r>
  <r>
    <x v="246"/>
    <x v="246"/>
    <x v="35"/>
    <x v="1"/>
  </r>
  <r>
    <x v="247"/>
    <x v="247"/>
    <x v="35"/>
    <x v="2"/>
  </r>
  <r>
    <x v="248"/>
    <x v="248"/>
    <x v="35"/>
    <x v="3"/>
  </r>
  <r>
    <x v="249"/>
    <x v="249"/>
    <x v="35"/>
    <x v="4"/>
  </r>
  <r>
    <x v="250"/>
    <x v="250"/>
    <x v="36"/>
    <x v="5"/>
  </r>
  <r>
    <x v="251"/>
    <x v="251"/>
    <x v="36"/>
    <x v="6"/>
  </r>
  <r>
    <x v="252"/>
    <x v="252"/>
    <x v="36"/>
    <x v="0"/>
  </r>
  <r>
    <x v="253"/>
    <x v="253"/>
    <x v="36"/>
    <x v="1"/>
  </r>
  <r>
    <x v="254"/>
    <x v="254"/>
    <x v="36"/>
    <x v="2"/>
  </r>
  <r>
    <x v="255"/>
    <x v="255"/>
    <x v="36"/>
    <x v="3"/>
  </r>
  <r>
    <x v="256"/>
    <x v="256"/>
    <x v="36"/>
    <x v="4"/>
  </r>
  <r>
    <x v="257"/>
    <x v="257"/>
    <x v="37"/>
    <x v="5"/>
  </r>
  <r>
    <x v="258"/>
    <x v="258"/>
    <x v="37"/>
    <x v="6"/>
  </r>
  <r>
    <x v="259"/>
    <x v="259"/>
    <x v="37"/>
    <x v="0"/>
  </r>
  <r>
    <x v="260"/>
    <x v="260"/>
    <x v="37"/>
    <x v="1"/>
  </r>
  <r>
    <x v="261"/>
    <x v="261"/>
    <x v="37"/>
    <x v="2"/>
  </r>
  <r>
    <x v="262"/>
    <x v="262"/>
    <x v="37"/>
    <x v="3"/>
  </r>
  <r>
    <x v="263"/>
    <x v="263"/>
    <x v="37"/>
    <x v="4"/>
  </r>
  <r>
    <x v="264"/>
    <x v="264"/>
    <x v="38"/>
    <x v="5"/>
  </r>
  <r>
    <x v="265"/>
    <x v="265"/>
    <x v="38"/>
    <x v="6"/>
  </r>
  <r>
    <x v="266"/>
    <x v="266"/>
    <x v="38"/>
    <x v="0"/>
  </r>
  <r>
    <x v="267"/>
    <x v="267"/>
    <x v="38"/>
    <x v="1"/>
  </r>
  <r>
    <x v="268"/>
    <x v="268"/>
    <x v="38"/>
    <x v="2"/>
  </r>
  <r>
    <x v="269"/>
    <x v="269"/>
    <x v="38"/>
    <x v="3"/>
  </r>
  <r>
    <x v="270"/>
    <x v="270"/>
    <x v="38"/>
    <x v="4"/>
  </r>
  <r>
    <x v="271"/>
    <x v="271"/>
    <x v="39"/>
    <x v="5"/>
  </r>
  <r>
    <x v="272"/>
    <x v="272"/>
    <x v="39"/>
    <x v="6"/>
  </r>
  <r>
    <x v="273"/>
    <x v="273"/>
    <x v="39"/>
    <x v="0"/>
  </r>
  <r>
    <x v="274"/>
    <x v="274"/>
    <x v="39"/>
    <x v="1"/>
  </r>
  <r>
    <x v="275"/>
    <x v="275"/>
    <x v="39"/>
    <x v="2"/>
  </r>
  <r>
    <x v="276"/>
    <x v="276"/>
    <x v="39"/>
    <x v="3"/>
  </r>
  <r>
    <x v="277"/>
    <x v="277"/>
    <x v="39"/>
    <x v="4"/>
  </r>
  <r>
    <x v="278"/>
    <x v="278"/>
    <x v="40"/>
    <x v="5"/>
  </r>
  <r>
    <x v="279"/>
    <x v="279"/>
    <x v="40"/>
    <x v="6"/>
  </r>
  <r>
    <x v="280"/>
    <x v="280"/>
    <x v="40"/>
    <x v="0"/>
  </r>
  <r>
    <x v="281"/>
    <x v="281"/>
    <x v="40"/>
    <x v="1"/>
  </r>
  <r>
    <x v="282"/>
    <x v="282"/>
    <x v="40"/>
    <x v="2"/>
  </r>
  <r>
    <x v="283"/>
    <x v="283"/>
    <x v="40"/>
    <x v="3"/>
  </r>
  <r>
    <x v="284"/>
    <x v="284"/>
    <x v="40"/>
    <x v="4"/>
  </r>
  <r>
    <x v="285"/>
    <x v="285"/>
    <x v="41"/>
    <x v="5"/>
  </r>
  <r>
    <x v="286"/>
    <x v="286"/>
    <x v="41"/>
    <x v="6"/>
  </r>
  <r>
    <x v="287"/>
    <x v="287"/>
    <x v="41"/>
    <x v="0"/>
  </r>
  <r>
    <x v="288"/>
    <x v="288"/>
    <x v="41"/>
    <x v="1"/>
  </r>
  <r>
    <x v="289"/>
    <x v="289"/>
    <x v="41"/>
    <x v="2"/>
  </r>
  <r>
    <x v="290"/>
    <x v="290"/>
    <x v="41"/>
    <x v="3"/>
  </r>
  <r>
    <x v="291"/>
    <x v="291"/>
    <x v="41"/>
    <x v="4"/>
  </r>
  <r>
    <x v="292"/>
    <x v="292"/>
    <x v="42"/>
    <x v="5"/>
  </r>
  <r>
    <x v="293"/>
    <x v="293"/>
    <x v="42"/>
    <x v="6"/>
  </r>
  <r>
    <x v="294"/>
    <x v="294"/>
    <x v="42"/>
    <x v="0"/>
  </r>
  <r>
    <x v="295"/>
    <x v="295"/>
    <x v="42"/>
    <x v="1"/>
  </r>
  <r>
    <x v="296"/>
    <x v="296"/>
    <x v="42"/>
    <x v="2"/>
  </r>
  <r>
    <x v="297"/>
    <x v="297"/>
    <x v="42"/>
    <x v="3"/>
  </r>
  <r>
    <x v="298"/>
    <x v="298"/>
    <x v="42"/>
    <x v="4"/>
  </r>
  <r>
    <x v="299"/>
    <x v="299"/>
    <x v="43"/>
    <x v="5"/>
  </r>
  <r>
    <x v="300"/>
    <x v="300"/>
    <x v="43"/>
    <x v="6"/>
  </r>
  <r>
    <x v="301"/>
    <x v="301"/>
    <x v="43"/>
    <x v="0"/>
  </r>
  <r>
    <x v="302"/>
    <x v="302"/>
    <x v="43"/>
    <x v="1"/>
  </r>
  <r>
    <x v="303"/>
    <x v="303"/>
    <x v="43"/>
    <x v="2"/>
  </r>
  <r>
    <x v="304"/>
    <x v="304"/>
    <x v="43"/>
    <x v="3"/>
  </r>
  <r>
    <x v="305"/>
    <x v="305"/>
    <x v="43"/>
    <x v="4"/>
  </r>
  <r>
    <x v="306"/>
    <x v="306"/>
    <x v="44"/>
    <x v="5"/>
  </r>
  <r>
    <x v="307"/>
    <x v="307"/>
    <x v="44"/>
    <x v="6"/>
  </r>
  <r>
    <x v="308"/>
    <x v="308"/>
    <x v="44"/>
    <x v="0"/>
  </r>
  <r>
    <x v="309"/>
    <x v="309"/>
    <x v="44"/>
    <x v="1"/>
  </r>
  <r>
    <x v="310"/>
    <x v="310"/>
    <x v="44"/>
    <x v="2"/>
  </r>
  <r>
    <x v="311"/>
    <x v="311"/>
    <x v="44"/>
    <x v="3"/>
  </r>
  <r>
    <x v="312"/>
    <x v="312"/>
    <x v="44"/>
    <x v="4"/>
  </r>
  <r>
    <x v="313"/>
    <x v="313"/>
    <x v="45"/>
    <x v="5"/>
  </r>
  <r>
    <x v="314"/>
    <x v="314"/>
    <x v="45"/>
    <x v="6"/>
  </r>
  <r>
    <x v="315"/>
    <x v="315"/>
    <x v="45"/>
    <x v="0"/>
  </r>
  <r>
    <x v="316"/>
    <x v="316"/>
    <x v="45"/>
    <x v="1"/>
  </r>
  <r>
    <x v="317"/>
    <x v="317"/>
    <x v="45"/>
    <x v="2"/>
  </r>
  <r>
    <x v="318"/>
    <x v="318"/>
    <x v="45"/>
    <x v="3"/>
  </r>
  <r>
    <x v="319"/>
    <x v="319"/>
    <x v="45"/>
    <x v="4"/>
  </r>
  <r>
    <x v="320"/>
    <x v="320"/>
    <x v="46"/>
    <x v="5"/>
  </r>
  <r>
    <x v="321"/>
    <x v="321"/>
    <x v="46"/>
    <x v="6"/>
  </r>
  <r>
    <x v="322"/>
    <x v="322"/>
    <x v="46"/>
    <x v="0"/>
  </r>
  <r>
    <x v="323"/>
    <x v="323"/>
    <x v="46"/>
    <x v="1"/>
  </r>
  <r>
    <x v="324"/>
    <x v="324"/>
    <x v="46"/>
    <x v="2"/>
  </r>
  <r>
    <x v="325"/>
    <x v="325"/>
    <x v="46"/>
    <x v="3"/>
  </r>
  <r>
    <x v="326"/>
    <x v="326"/>
    <x v="46"/>
    <x v="4"/>
  </r>
  <r>
    <x v="327"/>
    <x v="327"/>
    <x v="47"/>
    <x v="5"/>
  </r>
  <r>
    <x v="328"/>
    <x v="328"/>
    <x v="47"/>
    <x v="6"/>
  </r>
  <r>
    <x v="329"/>
    <x v="329"/>
    <x v="47"/>
    <x v="0"/>
  </r>
  <r>
    <x v="330"/>
    <x v="330"/>
    <x v="47"/>
    <x v="1"/>
  </r>
  <r>
    <x v="331"/>
    <x v="331"/>
    <x v="47"/>
    <x v="2"/>
  </r>
  <r>
    <x v="332"/>
    <x v="332"/>
    <x v="47"/>
    <x v="3"/>
  </r>
  <r>
    <x v="333"/>
    <x v="333"/>
    <x v="47"/>
    <x v="4"/>
  </r>
  <r>
    <x v="334"/>
    <x v="334"/>
    <x v="48"/>
    <x v="5"/>
  </r>
  <r>
    <x v="335"/>
    <x v="335"/>
    <x v="48"/>
    <x v="6"/>
  </r>
  <r>
    <x v="336"/>
    <x v="336"/>
    <x v="48"/>
    <x v="0"/>
  </r>
  <r>
    <x v="337"/>
    <x v="337"/>
    <x v="48"/>
    <x v="1"/>
  </r>
  <r>
    <x v="338"/>
    <x v="338"/>
    <x v="48"/>
    <x v="2"/>
  </r>
  <r>
    <x v="339"/>
    <x v="339"/>
    <x v="48"/>
    <x v="3"/>
  </r>
  <r>
    <x v="340"/>
    <x v="340"/>
    <x v="48"/>
    <x v="4"/>
  </r>
  <r>
    <x v="341"/>
    <x v="341"/>
    <x v="49"/>
    <x v="5"/>
  </r>
  <r>
    <x v="342"/>
    <x v="342"/>
    <x v="49"/>
    <x v="6"/>
  </r>
  <r>
    <x v="343"/>
    <x v="343"/>
    <x v="49"/>
    <x v="0"/>
  </r>
  <r>
    <x v="344"/>
    <x v="344"/>
    <x v="49"/>
    <x v="1"/>
  </r>
  <r>
    <x v="345"/>
    <x v="345"/>
    <x v="49"/>
    <x v="2"/>
  </r>
  <r>
    <x v="346"/>
    <x v="346"/>
    <x v="49"/>
    <x v="3"/>
  </r>
  <r>
    <x v="347"/>
    <x v="347"/>
    <x v="49"/>
    <x v="4"/>
  </r>
  <r>
    <x v="348"/>
    <x v="348"/>
    <x v="50"/>
    <x v="5"/>
  </r>
  <r>
    <x v="349"/>
    <x v="349"/>
    <x v="50"/>
    <x v="6"/>
  </r>
  <r>
    <x v="350"/>
    <x v="350"/>
    <x v="50"/>
    <x v="0"/>
  </r>
  <r>
    <x v="351"/>
    <x v="351"/>
    <x v="50"/>
    <x v="1"/>
  </r>
  <r>
    <x v="352"/>
    <x v="352"/>
    <x v="50"/>
    <x v="2"/>
  </r>
  <r>
    <x v="353"/>
    <x v="353"/>
    <x v="50"/>
    <x v="3"/>
  </r>
  <r>
    <x v="354"/>
    <x v="354"/>
    <x v="50"/>
    <x v="4"/>
  </r>
  <r>
    <x v="355"/>
    <x v="355"/>
    <x v="51"/>
    <x v="5"/>
  </r>
  <r>
    <x v="356"/>
    <x v="356"/>
    <x v="51"/>
    <x v="6"/>
  </r>
  <r>
    <x v="357"/>
    <x v="357"/>
    <x v="51"/>
    <x v="0"/>
  </r>
  <r>
    <x v="358"/>
    <x v="358"/>
    <x v="51"/>
    <x v="1"/>
  </r>
  <r>
    <x v="359"/>
    <x v="359"/>
    <x v="51"/>
    <x v="2"/>
  </r>
  <r>
    <x v="360"/>
    <x v="360"/>
    <x v="51"/>
    <x v="3"/>
  </r>
  <r>
    <x v="361"/>
    <x v="361"/>
    <x v="51"/>
    <x v="4"/>
  </r>
  <r>
    <x v="362"/>
    <x v="362"/>
    <x v="52"/>
    <x v="5"/>
  </r>
  <r>
    <x v="363"/>
    <x v="363"/>
    <x v="52"/>
    <x v="6"/>
  </r>
  <r>
    <x v="364"/>
    <x v="364"/>
    <x v="5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25:B33" firstHeaderRow="1" firstDataRow="1" firstDataCol="1"/>
  <pivotFields count="5">
    <pivotField numFmtId="165" showAll="0"/>
    <pivotField dataField="1" numFmtId="164" showAll="0"/>
    <pivotField showAll="0"/>
    <pivotField axis="axisRow" showAll="0">
      <items count="8">
        <item x="5"/>
        <item x="6"/>
        <item x="0"/>
        <item x="1"/>
        <item x="2"/>
        <item x="3"/>
        <item x="4"/>
        <item t="default"/>
      </items>
    </pivotField>
    <pivotField showAll="0" defaultSubtotal="0">
      <items count="14">
        <item x="0"/>
        <item x="1"/>
        <item x="2"/>
        <item x="3"/>
        <item x="4"/>
        <item x="5"/>
        <item x="6"/>
        <item x="7"/>
        <item x="8"/>
        <item x="9"/>
        <item x="10"/>
        <item x="11"/>
        <item x="12"/>
        <item x="13"/>
      </items>
    </pivotField>
  </pivotFields>
  <rowFields count="1">
    <field x="3"/>
  </rowFields>
  <rowItems count="8">
    <i>
      <x/>
    </i>
    <i>
      <x v="1"/>
    </i>
    <i>
      <x v="2"/>
    </i>
    <i>
      <x v="3"/>
    </i>
    <i>
      <x v="4"/>
    </i>
    <i>
      <x v="5"/>
    </i>
    <i>
      <x v="6"/>
    </i>
    <i t="grand">
      <x/>
    </i>
  </rowItems>
  <colItems count="1">
    <i/>
  </colItems>
  <dataFields count="1">
    <dataField name="Average of Sales" fld="1" subtotal="average" baseField="3" baseItem="0"/>
  </dataFields>
  <chartFormats count="3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3" count="1" selected="0">
            <x v="0"/>
          </reference>
        </references>
      </pivotArea>
    </chartFormat>
    <chartFormat chart="3" format="12">
      <pivotArea type="data" outline="0" fieldPosition="0">
        <references count="2">
          <reference field="4294967294" count="1" selected="0">
            <x v="0"/>
          </reference>
          <reference field="3" count="1" selected="0">
            <x v="1"/>
          </reference>
        </references>
      </pivotArea>
    </chartFormat>
    <chartFormat chart="3" format="13">
      <pivotArea type="data" outline="0" fieldPosition="0">
        <references count="2">
          <reference field="4294967294" count="1" selected="0">
            <x v="0"/>
          </reference>
          <reference field="3" count="1" selected="0">
            <x v="2"/>
          </reference>
        </references>
      </pivotArea>
    </chartFormat>
    <chartFormat chart="3" format="14">
      <pivotArea type="data" outline="0" fieldPosition="0">
        <references count="2">
          <reference field="4294967294" count="1" selected="0">
            <x v="0"/>
          </reference>
          <reference field="3" count="1" selected="0">
            <x v="3"/>
          </reference>
        </references>
      </pivotArea>
    </chartFormat>
    <chartFormat chart="3" format="15">
      <pivotArea type="data" outline="0" fieldPosition="0">
        <references count="2">
          <reference field="4294967294" count="1" selected="0">
            <x v="0"/>
          </reference>
          <reference field="3" count="1" selected="0">
            <x v="4"/>
          </reference>
        </references>
      </pivotArea>
    </chartFormat>
    <chartFormat chart="3" format="16">
      <pivotArea type="data" outline="0" fieldPosition="0">
        <references count="2">
          <reference field="4294967294" count="1" selected="0">
            <x v="0"/>
          </reference>
          <reference field="3" count="1" selected="0">
            <x v="5"/>
          </reference>
        </references>
      </pivotArea>
    </chartFormat>
    <chartFormat chart="3" format="17">
      <pivotArea type="data" outline="0" fieldPosition="0">
        <references count="2">
          <reference field="4294967294" count="1" selected="0">
            <x v="0"/>
          </reference>
          <reference field="3" count="1" selected="0">
            <x v="6"/>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3" count="1" selected="0">
            <x v="0"/>
          </reference>
        </references>
      </pivotArea>
    </chartFormat>
    <chartFormat chart="4" format="4">
      <pivotArea type="data" outline="0" fieldPosition="0">
        <references count="2">
          <reference field="4294967294" count="1" selected="0">
            <x v="0"/>
          </reference>
          <reference field="3" count="1" selected="0">
            <x v="1"/>
          </reference>
        </references>
      </pivotArea>
    </chartFormat>
    <chartFormat chart="4" format="5">
      <pivotArea type="data" outline="0" fieldPosition="0">
        <references count="2">
          <reference field="4294967294" count="1" selected="0">
            <x v="0"/>
          </reference>
          <reference field="3" count="1" selected="0">
            <x v="2"/>
          </reference>
        </references>
      </pivotArea>
    </chartFormat>
    <chartFormat chart="4" format="6">
      <pivotArea type="data" outline="0" fieldPosition="0">
        <references count="2">
          <reference field="4294967294" count="1" selected="0">
            <x v="0"/>
          </reference>
          <reference field="3" count="1" selected="0">
            <x v="3"/>
          </reference>
        </references>
      </pivotArea>
    </chartFormat>
    <chartFormat chart="4" format="7">
      <pivotArea type="data" outline="0" fieldPosition="0">
        <references count="2">
          <reference field="4294967294" count="1" selected="0">
            <x v="0"/>
          </reference>
          <reference field="3" count="1" selected="0">
            <x v="4"/>
          </reference>
        </references>
      </pivotArea>
    </chartFormat>
    <chartFormat chart="4" format="8">
      <pivotArea type="data" outline="0" fieldPosition="0">
        <references count="2">
          <reference field="4294967294" count="1" selected="0">
            <x v="0"/>
          </reference>
          <reference field="3" count="1" selected="0">
            <x v="5"/>
          </reference>
        </references>
      </pivotArea>
    </chartFormat>
    <chartFormat chart="4" format="9">
      <pivotArea type="data" outline="0" fieldPosition="0">
        <references count="2">
          <reference field="4294967294" count="1" selected="0">
            <x v="0"/>
          </reference>
          <reference field="3" count="1" selected="0">
            <x v="6"/>
          </reference>
        </references>
      </pivotArea>
    </chartFormat>
    <chartFormat chart="8" format="10" series="1">
      <pivotArea type="data" outline="0" fieldPosition="0">
        <references count="1">
          <reference field="4294967294" count="1" selected="0">
            <x v="0"/>
          </reference>
        </references>
      </pivotArea>
    </chartFormat>
    <chartFormat chart="8" format="11">
      <pivotArea type="data" outline="0" fieldPosition="0">
        <references count="2">
          <reference field="4294967294" count="1" selected="0">
            <x v="0"/>
          </reference>
          <reference field="3" count="1" selected="0">
            <x v="0"/>
          </reference>
        </references>
      </pivotArea>
    </chartFormat>
    <chartFormat chart="8" format="12">
      <pivotArea type="data" outline="0" fieldPosition="0">
        <references count="2">
          <reference field="4294967294" count="1" selected="0">
            <x v="0"/>
          </reference>
          <reference field="3" count="1" selected="0">
            <x v="1"/>
          </reference>
        </references>
      </pivotArea>
    </chartFormat>
    <chartFormat chart="8" format="13">
      <pivotArea type="data" outline="0" fieldPosition="0">
        <references count="2">
          <reference field="4294967294" count="1" selected="0">
            <x v="0"/>
          </reference>
          <reference field="3" count="1" selected="0">
            <x v="2"/>
          </reference>
        </references>
      </pivotArea>
    </chartFormat>
    <chartFormat chart="8" format="14">
      <pivotArea type="data" outline="0" fieldPosition="0">
        <references count="2">
          <reference field="4294967294" count="1" selected="0">
            <x v="0"/>
          </reference>
          <reference field="3" count="1" selected="0">
            <x v="3"/>
          </reference>
        </references>
      </pivotArea>
    </chartFormat>
    <chartFormat chart="8" format="15">
      <pivotArea type="data" outline="0" fieldPosition="0">
        <references count="2">
          <reference field="4294967294" count="1" selected="0">
            <x v="0"/>
          </reference>
          <reference field="3" count="1" selected="0">
            <x v="4"/>
          </reference>
        </references>
      </pivotArea>
    </chartFormat>
    <chartFormat chart="8" format="16">
      <pivotArea type="data" outline="0" fieldPosition="0">
        <references count="2">
          <reference field="4294967294" count="1" selected="0">
            <x v="0"/>
          </reference>
          <reference field="3" count="1" selected="0">
            <x v="5"/>
          </reference>
        </references>
      </pivotArea>
    </chartFormat>
    <chartFormat chart="8" format="17">
      <pivotArea type="data" outline="0" fieldPosition="0">
        <references count="2">
          <reference field="4294967294" count="1" selected="0">
            <x v="0"/>
          </reference>
          <reference field="3" count="1" selected="0">
            <x v="6"/>
          </reference>
        </references>
      </pivotArea>
    </chartFormat>
    <chartFormat chart="1" format="2">
      <pivotArea type="data" outline="0" fieldPosition="0">
        <references count="2">
          <reference field="4294967294" count="1" selected="0">
            <x v="0"/>
          </reference>
          <reference field="3" count="1" selected="0">
            <x v="0"/>
          </reference>
        </references>
      </pivotArea>
    </chartFormat>
    <chartFormat chart="1" format="3">
      <pivotArea type="data" outline="0" fieldPosition="0">
        <references count="2">
          <reference field="4294967294" count="1" selected="0">
            <x v="0"/>
          </reference>
          <reference field="3" count="1" selected="0">
            <x v="1"/>
          </reference>
        </references>
      </pivotArea>
    </chartFormat>
    <chartFormat chart="1" format="4">
      <pivotArea type="data" outline="0" fieldPosition="0">
        <references count="2">
          <reference field="4294967294" count="1" selected="0">
            <x v="0"/>
          </reference>
          <reference field="3" count="1" selected="0">
            <x v="2"/>
          </reference>
        </references>
      </pivotArea>
    </chartFormat>
    <chartFormat chart="1" format="5">
      <pivotArea type="data" outline="0" fieldPosition="0">
        <references count="2">
          <reference field="4294967294" count="1" selected="0">
            <x v="0"/>
          </reference>
          <reference field="3" count="1" selected="0">
            <x v="3"/>
          </reference>
        </references>
      </pivotArea>
    </chartFormat>
    <chartFormat chart="1" format="6">
      <pivotArea type="data" outline="0" fieldPosition="0">
        <references count="2">
          <reference field="4294967294" count="1" selected="0">
            <x v="0"/>
          </reference>
          <reference field="3" count="1" selected="0">
            <x v="4"/>
          </reference>
        </references>
      </pivotArea>
    </chartFormat>
    <chartFormat chart="1" format="7">
      <pivotArea type="data" outline="0" fieldPosition="0">
        <references count="2">
          <reference field="4294967294" count="1" selected="0">
            <x v="0"/>
          </reference>
          <reference field="3" count="1" selected="0">
            <x v="5"/>
          </reference>
        </references>
      </pivotArea>
    </chartFormat>
    <chartFormat chart="1" format="8">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4:B17" firstHeaderRow="1" firstDataRow="1" firstDataCol="1"/>
  <pivotFields count="5">
    <pivotField axis="axisRow"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numFmtId="164" showAll="0">
      <items count="366">
        <item x="11"/>
        <item x="0"/>
        <item x="108"/>
        <item x="10"/>
        <item x="35"/>
        <item x="12"/>
        <item x="71"/>
        <item x="131"/>
        <item x="23"/>
        <item x="72"/>
        <item x="48"/>
        <item x="120"/>
        <item x="83"/>
        <item x="59"/>
        <item x="47"/>
        <item x="24"/>
        <item x="84"/>
        <item x="95"/>
        <item x="132"/>
        <item x="60"/>
        <item x="107"/>
        <item x="36"/>
        <item x="143"/>
        <item x="22"/>
        <item x="130"/>
        <item x="34"/>
        <item x="106"/>
        <item x="119"/>
        <item x="96"/>
        <item x="144"/>
        <item x="1"/>
        <item x="70"/>
        <item x="58"/>
        <item x="82"/>
        <item x="94"/>
        <item x="46"/>
        <item x="142"/>
        <item x="9"/>
        <item x="179"/>
        <item x="167"/>
        <item x="118"/>
        <item x="129"/>
        <item x="13"/>
        <item x="73"/>
        <item x="168"/>
        <item x="33"/>
        <item x="85"/>
        <item x="180"/>
        <item x="155"/>
        <item x="49"/>
        <item x="2"/>
        <item x="133"/>
        <item x="166"/>
        <item x="61"/>
        <item x="57"/>
        <item x="21"/>
        <item x="25"/>
        <item x="37"/>
        <item x="45"/>
        <item x="69"/>
        <item x="156"/>
        <item x="105"/>
        <item x="97"/>
        <item x="109"/>
        <item x="117"/>
        <item x="178"/>
        <item x="121"/>
        <item x="3"/>
        <item x="323"/>
        <item x="141"/>
        <item x="81"/>
        <item x="335"/>
        <item x="93"/>
        <item x="191"/>
        <item x="192"/>
        <item x="14"/>
        <item x="154"/>
        <item x="322"/>
        <item x="216"/>
        <item x="203"/>
        <item x="135"/>
        <item x="311"/>
        <item x="15"/>
        <item x="74"/>
        <item x="26"/>
        <item x="334"/>
        <item x="27"/>
        <item x="190"/>
        <item x="4"/>
        <item x="39"/>
        <item x="38"/>
        <item x="228"/>
        <item x="145"/>
        <item x="227"/>
        <item x="8"/>
        <item x="98"/>
        <item x="215"/>
        <item x="128"/>
        <item x="165"/>
        <item x="123"/>
        <item x="324"/>
        <item x="177"/>
        <item x="86"/>
        <item x="157"/>
        <item x="110"/>
        <item x="134"/>
        <item x="50"/>
        <item x="16"/>
        <item x="204"/>
        <item x="202"/>
        <item x="226"/>
        <item x="99"/>
        <item x="153"/>
        <item x="122"/>
        <item x="347"/>
        <item x="169"/>
        <item x="239"/>
        <item x="111"/>
        <item x="75"/>
        <item x="189"/>
        <item x="32"/>
        <item x="62"/>
        <item x="44"/>
        <item x="51"/>
        <item x="240"/>
        <item x="263"/>
        <item x="28"/>
        <item x="80"/>
        <item x="104"/>
        <item x="214"/>
        <item x="87"/>
        <item x="116"/>
        <item x="20"/>
        <item x="68"/>
        <item x="238"/>
        <item x="333"/>
        <item x="100"/>
        <item x="56"/>
        <item x="76"/>
        <item x="346"/>
        <item x="63"/>
        <item x="251"/>
        <item x="124"/>
        <item x="336"/>
        <item x="112"/>
        <item x="275"/>
        <item x="52"/>
        <item x="136"/>
        <item x="299"/>
        <item x="310"/>
        <item x="181"/>
        <item x="88"/>
        <item x="92"/>
        <item x="252"/>
        <item x="287"/>
        <item x="140"/>
        <item x="262"/>
        <item x="7"/>
        <item x="312"/>
        <item x="321"/>
        <item x="146"/>
        <item x="176"/>
        <item x="40"/>
        <item x="298"/>
        <item x="213"/>
        <item x="193"/>
        <item x="127"/>
        <item x="225"/>
        <item x="64"/>
        <item x="250"/>
        <item x="264"/>
        <item x="19"/>
        <item x="170"/>
        <item x="201"/>
        <item x="6"/>
        <item x="5"/>
        <item x="325"/>
        <item x="31"/>
        <item x="126"/>
        <item x="158"/>
        <item x="348"/>
        <item x="147"/>
        <item x="274"/>
        <item x="332"/>
        <item x="300"/>
        <item x="182"/>
        <item x="79"/>
        <item x="237"/>
        <item x="217"/>
        <item x="55"/>
        <item x="30"/>
        <item x="164"/>
        <item x="171"/>
        <item x="205"/>
        <item x="359"/>
        <item x="43"/>
        <item x="229"/>
        <item x="159"/>
        <item x="276"/>
        <item x="358"/>
        <item x="139"/>
        <item x="309"/>
        <item x="115"/>
        <item x="326"/>
        <item x="67"/>
        <item x="188"/>
        <item x="91"/>
        <item x="183"/>
        <item x="152"/>
        <item x="78"/>
        <item x="125"/>
        <item x="90"/>
        <item x="18"/>
        <item x="54"/>
        <item x="138"/>
        <item x="103"/>
        <item x="102"/>
        <item x="286"/>
        <item x="42"/>
        <item x="148"/>
        <item x="101"/>
        <item x="288"/>
        <item x="249"/>
        <item x="261"/>
        <item x="17"/>
        <item x="29"/>
        <item x="273"/>
        <item x="53"/>
        <item x="89"/>
        <item x="137"/>
        <item x="241"/>
        <item x="212"/>
        <item x="113"/>
        <item x="114"/>
        <item x="337"/>
        <item x="77"/>
        <item x="66"/>
        <item x="327"/>
        <item x="297"/>
        <item x="172"/>
        <item x="41"/>
        <item x="345"/>
        <item x="160"/>
        <item x="224"/>
        <item x="320"/>
        <item x="65"/>
        <item x="194"/>
        <item x="357"/>
        <item x="206"/>
        <item x="349"/>
        <item x="328"/>
        <item x="308"/>
        <item x="151"/>
        <item x="184"/>
        <item x="344"/>
        <item x="218"/>
        <item x="200"/>
        <item x="163"/>
        <item x="230"/>
        <item x="313"/>
        <item x="175"/>
        <item x="195"/>
        <item x="331"/>
        <item x="265"/>
        <item x="360"/>
        <item x="236"/>
        <item x="207"/>
        <item x="272"/>
        <item x="174"/>
        <item x="219"/>
        <item x="330"/>
        <item x="277"/>
        <item x="350"/>
        <item x="231"/>
        <item x="253"/>
        <item x="187"/>
        <item x="162"/>
        <item x="338"/>
        <item x="150"/>
        <item x="208"/>
        <item x="220"/>
        <item x="285"/>
        <item x="248"/>
        <item x="301"/>
        <item x="173"/>
        <item x="186"/>
        <item x="232"/>
        <item x="211"/>
        <item x="260"/>
        <item x="356"/>
        <item x="149"/>
        <item x="329"/>
        <item x="223"/>
        <item x="314"/>
        <item x="289"/>
        <item x="319"/>
        <item x="196"/>
        <item x="161"/>
        <item x="242"/>
        <item x="343"/>
        <item x="352"/>
        <item x="185"/>
        <item x="254"/>
        <item x="266"/>
        <item x="315"/>
        <item x="351"/>
        <item x="355"/>
        <item x="210"/>
        <item x="243"/>
        <item x="340"/>
        <item x="235"/>
        <item x="296"/>
        <item x="339"/>
        <item x="303"/>
        <item x="307"/>
        <item x="284"/>
        <item x="302"/>
        <item x="278"/>
        <item x="318"/>
        <item x="209"/>
        <item x="316"/>
        <item x="234"/>
        <item x="199"/>
        <item x="255"/>
        <item x="267"/>
        <item x="221"/>
        <item x="354"/>
        <item x="304"/>
        <item x="244"/>
        <item x="271"/>
        <item x="222"/>
        <item x="361"/>
        <item x="247"/>
        <item x="268"/>
        <item x="290"/>
        <item x="342"/>
        <item x="198"/>
        <item x="306"/>
        <item x="246"/>
        <item x="353"/>
        <item x="280"/>
        <item x="317"/>
        <item x="279"/>
        <item x="341"/>
        <item x="256"/>
        <item x="197"/>
        <item x="291"/>
        <item x="259"/>
        <item x="295"/>
        <item x="362"/>
        <item x="270"/>
        <item x="292"/>
        <item x="233"/>
        <item x="245"/>
        <item x="305"/>
        <item x="269"/>
        <item x="258"/>
        <item x="283"/>
        <item x="257"/>
        <item x="364"/>
        <item x="363"/>
        <item x="294"/>
        <item x="282"/>
        <item x="281"/>
        <item x="293"/>
        <item t="default"/>
      </items>
    </pivotField>
    <pivotField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4"/>
    <field x="0"/>
  </rowFields>
  <rowItems count="13">
    <i>
      <x v="1"/>
    </i>
    <i>
      <x v="2"/>
    </i>
    <i>
      <x v="3"/>
    </i>
    <i>
      <x v="4"/>
    </i>
    <i>
      <x v="5"/>
    </i>
    <i>
      <x v="6"/>
    </i>
    <i>
      <x v="7"/>
    </i>
    <i>
      <x v="8"/>
    </i>
    <i>
      <x v="9"/>
    </i>
    <i>
      <x v="10"/>
    </i>
    <i>
      <x v="11"/>
    </i>
    <i>
      <x v="12"/>
    </i>
    <i t="grand">
      <x/>
    </i>
  </rowItems>
  <colItems count="1">
    <i/>
  </colItems>
  <dataFields count="1">
    <dataField name="Sum of Sales" fld="1" baseField="4" baseItem="1"/>
  </dataFields>
  <chartFormats count="4">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42:B96" firstHeaderRow="1" firstDataRow="1" firstDataCol="1"/>
  <pivotFields count="5">
    <pivotField numFmtId="165" showAll="0"/>
    <pivotField dataField="1" numFmtId="164" showAll="0"/>
    <pivotField axis="axisRow"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showAll="0"/>
    <pivotField showAll="0" defaultSubtotal="0">
      <items count="14">
        <item x="0"/>
        <item x="1"/>
        <item x="2"/>
        <item x="3"/>
        <item x="4"/>
        <item x="5"/>
        <item x="6"/>
        <item x="7"/>
        <item x="8"/>
        <item x="9"/>
        <item x="10"/>
        <item x="11"/>
        <item x="12"/>
        <item x="13"/>
      </items>
    </pivotField>
  </pivotFields>
  <rowFields count="1">
    <field x="2"/>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Items count="1">
    <i/>
  </colItems>
  <dataFields count="1">
    <dataField name="Sum of Sales" fld="1" baseField="0" baseItem="0"/>
  </dataFields>
  <chartFormats count="11">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34" series="1">
      <pivotArea type="data" outline="0" fieldPosition="0">
        <references count="1">
          <reference field="4294967294" count="1" selected="0">
            <x v="0"/>
          </reference>
        </references>
      </pivotArea>
    </chartFormat>
    <chartFormat chart="6" format="35">
      <pivotArea type="data" outline="0" fieldPosition="0">
        <references count="2">
          <reference field="4294967294" count="1" selected="0">
            <x v="0"/>
          </reference>
          <reference field="2" count="1" selected="0">
            <x v="0"/>
          </reference>
        </references>
      </pivotArea>
    </chartFormat>
    <chartFormat chart="6" format="36">
      <pivotArea type="data" outline="0" fieldPosition="0">
        <references count="2">
          <reference field="4294967294" count="1" selected="0">
            <x v="0"/>
          </reference>
          <reference field="2" count="1" selected="0">
            <x v="1"/>
          </reference>
        </references>
      </pivotArea>
    </chartFormat>
    <chartFormat chart="6" format="37">
      <pivotArea type="data" outline="0" fieldPosition="0">
        <references count="2">
          <reference field="4294967294" count="1" selected="0">
            <x v="0"/>
          </reference>
          <reference field="2" count="1" selected="0">
            <x v="2"/>
          </reference>
        </references>
      </pivotArea>
    </chartFormat>
    <chartFormat chart="6" format="38">
      <pivotArea type="data" outline="0" fieldPosition="0">
        <references count="2">
          <reference field="4294967294" count="1" selected="0">
            <x v="0"/>
          </reference>
          <reference field="2" count="1" selected="0">
            <x v="3"/>
          </reference>
        </references>
      </pivotArea>
    </chartFormat>
    <chartFormat chart="6" format="39">
      <pivotArea type="data" outline="0" fieldPosition="0">
        <references count="2">
          <reference field="4294967294" count="1" selected="0">
            <x v="0"/>
          </reference>
          <reference field="2" count="1" selected="0">
            <x v="4"/>
          </reference>
        </references>
      </pivotArea>
    </chartFormat>
    <chartFormat chart="6" format="40">
      <pivotArea type="data" outline="0" fieldPosition="0">
        <references count="2">
          <reference field="4294967294" count="1" selected="0">
            <x v="0"/>
          </reference>
          <reference field="2" count="1" selected="0">
            <x v="5"/>
          </reference>
        </references>
      </pivotArea>
    </chartFormat>
    <chartFormat chart="6" format="41">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s" sourceName="Months">
  <pivotTables>
    <pivotTable tabId="3" name="PivotTable1"/>
    <pivotTable tabId="3" name="PivotTable2"/>
    <pivotTable tabId="3" name="PivotTable3"/>
  </pivotTables>
  <data>
    <tabular pivotCacheId="1" showMissing="0">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s" cache="Slicer_Months" caption="Months"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election activeCell="B12" sqref="B11:B12"/>
    </sheetView>
  </sheetViews>
  <sheetFormatPr defaultColWidth="14.42578125" defaultRowHeight="15" customHeight="1" x14ac:dyDescent="0.25"/>
  <cols>
    <col min="1" max="1" width="18.42578125" customWidth="1"/>
    <col min="2" max="26" width="8.7109375" customWidth="1"/>
  </cols>
  <sheetData>
    <row r="1" spans="1:2" x14ac:dyDescent="0.25">
      <c r="A1" s="1" t="s">
        <v>0</v>
      </c>
      <c r="B1" s="1" t="s">
        <v>1</v>
      </c>
    </row>
    <row r="2" spans="1:2" x14ac:dyDescent="0.25">
      <c r="A2" s="1">
        <v>43466</v>
      </c>
      <c r="B2" s="1">
        <v>59.962200000000003</v>
      </c>
    </row>
    <row r="3" spans="1:2" x14ac:dyDescent="0.25">
      <c r="A3" s="1">
        <v>43467</v>
      </c>
      <c r="B3" s="1">
        <v>67.060500000000005</v>
      </c>
    </row>
    <row r="4" spans="1:2" x14ac:dyDescent="0.25">
      <c r="A4" s="1">
        <v>43468</v>
      </c>
      <c r="B4" s="1">
        <v>74.234999999999999</v>
      </c>
    </row>
    <row r="5" spans="1:2" x14ac:dyDescent="0.25">
      <c r="A5" s="1">
        <v>43469</v>
      </c>
      <c r="B5" s="1">
        <v>78.111999999999995</v>
      </c>
    </row>
    <row r="6" spans="1:2" x14ac:dyDescent="0.25">
      <c r="A6" s="1">
        <v>43470</v>
      </c>
      <c r="B6" s="1">
        <v>84.763599999999997</v>
      </c>
    </row>
    <row r="7" spans="1:2" x14ac:dyDescent="0.25">
      <c r="A7" s="1">
        <v>43471</v>
      </c>
      <c r="B7" s="1">
        <v>100.596</v>
      </c>
    </row>
    <row r="8" spans="1:2" x14ac:dyDescent="0.25">
      <c r="A8" s="1">
        <v>43472</v>
      </c>
      <c r="B8" s="1">
        <v>100.1263</v>
      </c>
    </row>
    <row r="9" spans="1:2" x14ac:dyDescent="0.25">
      <c r="A9" s="1">
        <v>43473</v>
      </c>
      <c r="B9" s="1">
        <v>96.360699999999994</v>
      </c>
    </row>
    <row r="10" spans="1:2" x14ac:dyDescent="0.25">
      <c r="A10" s="1">
        <v>43474</v>
      </c>
      <c r="B10" s="1">
        <v>85.800700000000006</v>
      </c>
    </row>
    <row r="11" spans="1:2" x14ac:dyDescent="0.25">
      <c r="A11" s="1">
        <v>43475</v>
      </c>
      <c r="B11" s="1">
        <v>70.3934</v>
      </c>
    </row>
    <row r="12" spans="1:2" x14ac:dyDescent="0.25">
      <c r="A12" s="1">
        <v>43476</v>
      </c>
      <c r="B12" s="1">
        <v>60.807200000000002</v>
      </c>
    </row>
    <row r="13" spans="1:2" x14ac:dyDescent="0.25">
      <c r="A13" s="1">
        <v>43477</v>
      </c>
      <c r="B13" s="1">
        <v>58.659799999999997</v>
      </c>
    </row>
    <row r="14" spans="1:2" x14ac:dyDescent="0.25">
      <c r="A14" s="1">
        <v>43478</v>
      </c>
      <c r="B14" s="1">
        <v>61.099600000000002</v>
      </c>
    </row>
    <row r="15" spans="1:2" x14ac:dyDescent="0.25">
      <c r="A15" s="1">
        <v>43479</v>
      </c>
      <c r="B15" s="1">
        <v>72.206199999999995</v>
      </c>
    </row>
    <row r="16" spans="1:2" x14ac:dyDescent="0.25">
      <c r="A16" s="1">
        <v>43480</v>
      </c>
      <c r="B16" s="1">
        <v>80.098399999999998</v>
      </c>
    </row>
    <row r="17" spans="1:2" x14ac:dyDescent="0.25">
      <c r="A17" s="1">
        <v>43481</v>
      </c>
      <c r="B17" s="1">
        <v>83.905900000000003</v>
      </c>
    </row>
    <row r="18" spans="1:2" x14ac:dyDescent="0.25">
      <c r="A18" s="1">
        <v>43482</v>
      </c>
      <c r="B18" s="1">
        <v>87.371200000000002</v>
      </c>
    </row>
    <row r="19" spans="1:2" x14ac:dyDescent="0.25">
      <c r="A19" s="1">
        <v>43483</v>
      </c>
      <c r="B19" s="1">
        <v>109.7467</v>
      </c>
    </row>
    <row r="20" spans="1:2" x14ac:dyDescent="0.25">
      <c r="A20" s="1">
        <v>43484</v>
      </c>
      <c r="B20" s="1">
        <v>107.37479999999999</v>
      </c>
    </row>
    <row r="21" spans="1:2" ht="15.75" customHeight="1" x14ac:dyDescent="0.25">
      <c r="A21" s="1">
        <v>43485</v>
      </c>
      <c r="B21" s="1">
        <v>99.6631</v>
      </c>
    </row>
    <row r="22" spans="1:2" ht="15.75" customHeight="1" x14ac:dyDescent="0.25">
      <c r="A22" s="1">
        <v>43486</v>
      </c>
      <c r="B22" s="1">
        <v>91.627200000000002</v>
      </c>
    </row>
    <row r="23" spans="1:2" ht="15.75" customHeight="1" x14ac:dyDescent="0.25">
      <c r="A23" s="1">
        <v>43487</v>
      </c>
      <c r="B23" s="1">
        <v>75.304900000000004</v>
      </c>
    </row>
    <row r="24" spans="1:2" ht="15.75" customHeight="1" x14ac:dyDescent="0.25">
      <c r="A24" s="1">
        <v>43488</v>
      </c>
      <c r="B24" s="1">
        <v>65.934200000000004</v>
      </c>
    </row>
    <row r="25" spans="1:2" ht="15.75" customHeight="1" x14ac:dyDescent="0.25">
      <c r="A25" s="1">
        <v>43489</v>
      </c>
      <c r="B25" s="1">
        <v>61.5304</v>
      </c>
    </row>
    <row r="26" spans="1:2" ht="15.75" customHeight="1" x14ac:dyDescent="0.25">
      <c r="A26" s="1">
        <v>43490</v>
      </c>
      <c r="B26" s="1">
        <v>62.979599999999998</v>
      </c>
    </row>
    <row r="27" spans="1:2" ht="15.75" customHeight="1" x14ac:dyDescent="0.25">
      <c r="A27" s="1">
        <v>43491</v>
      </c>
      <c r="B27" s="1">
        <v>75.344700000000003</v>
      </c>
    </row>
    <row r="28" spans="1:2" ht="15.75" customHeight="1" x14ac:dyDescent="0.25">
      <c r="A28" s="1">
        <v>43492</v>
      </c>
      <c r="B28" s="1">
        <v>84.268299999999996</v>
      </c>
    </row>
    <row r="29" spans="1:2" ht="15.75" customHeight="1" x14ac:dyDescent="0.25">
      <c r="A29" s="1">
        <v>43493</v>
      </c>
      <c r="B29" s="1">
        <v>84.588300000000004</v>
      </c>
    </row>
    <row r="30" spans="1:2" ht="15.75" customHeight="1" x14ac:dyDescent="0.25">
      <c r="A30" s="1">
        <v>43494</v>
      </c>
      <c r="B30" s="1">
        <v>90.539500000000004</v>
      </c>
    </row>
    <row r="31" spans="1:2" ht="15.75" customHeight="1" x14ac:dyDescent="0.25">
      <c r="A31" s="1">
        <v>43495</v>
      </c>
      <c r="B31" s="1">
        <v>109.9025</v>
      </c>
    </row>
    <row r="32" spans="1:2" ht="15.75" customHeight="1" x14ac:dyDescent="0.25">
      <c r="A32" s="1">
        <v>43496</v>
      </c>
      <c r="B32" s="1">
        <v>103.8903</v>
      </c>
    </row>
    <row r="33" spans="1:2" ht="15.75" customHeight="1" x14ac:dyDescent="0.25">
      <c r="A33" s="1">
        <v>43497</v>
      </c>
      <c r="B33" s="1">
        <v>101.0265</v>
      </c>
    </row>
    <row r="34" spans="1:2" ht="15.75" customHeight="1" x14ac:dyDescent="0.25">
      <c r="A34" s="1">
        <v>43498</v>
      </c>
      <c r="B34" s="1">
        <v>89.476200000000006</v>
      </c>
    </row>
    <row r="35" spans="1:2" ht="15.75" customHeight="1" x14ac:dyDescent="0.25">
      <c r="A35" s="1">
        <v>43499</v>
      </c>
      <c r="B35" s="1">
        <v>73.6952</v>
      </c>
    </row>
    <row r="36" spans="1:2" ht="15.75" customHeight="1" x14ac:dyDescent="0.25">
      <c r="A36" s="1">
        <v>43500</v>
      </c>
      <c r="B36" s="1">
        <v>66.157300000000006</v>
      </c>
    </row>
    <row r="37" spans="1:2" ht="15.75" customHeight="1" x14ac:dyDescent="0.25">
      <c r="A37" s="1">
        <v>43501</v>
      </c>
      <c r="B37" s="1">
        <v>61.065300000000001</v>
      </c>
    </row>
    <row r="38" spans="1:2" ht="15.75" customHeight="1" x14ac:dyDescent="0.25">
      <c r="A38" s="1">
        <v>43502</v>
      </c>
      <c r="B38" s="1">
        <v>64.265900000000002</v>
      </c>
    </row>
    <row r="39" spans="1:2" ht="15.75" customHeight="1" x14ac:dyDescent="0.25">
      <c r="A39" s="1">
        <v>43503</v>
      </c>
      <c r="B39" s="1">
        <v>75.417400000000001</v>
      </c>
    </row>
    <row r="40" spans="1:2" ht="15.75" customHeight="1" x14ac:dyDescent="0.25">
      <c r="A40" s="1">
        <v>43504</v>
      </c>
      <c r="B40" s="1">
        <v>85.168999999999997</v>
      </c>
    </row>
    <row r="41" spans="1:2" ht="15.75" customHeight="1" x14ac:dyDescent="0.25">
      <c r="A41" s="1">
        <v>43505</v>
      </c>
      <c r="B41" s="1">
        <v>85.091700000000003</v>
      </c>
    </row>
    <row r="42" spans="1:2" ht="15.75" customHeight="1" x14ac:dyDescent="0.25">
      <c r="A42" s="1">
        <v>43506</v>
      </c>
      <c r="B42" s="1">
        <v>97.355199999999996</v>
      </c>
    </row>
    <row r="43" spans="1:2" ht="15.75" customHeight="1" x14ac:dyDescent="0.25">
      <c r="A43" s="1">
        <v>43507</v>
      </c>
      <c r="B43" s="1">
        <v>113.5254</v>
      </c>
    </row>
    <row r="44" spans="1:2" ht="15.75" customHeight="1" x14ac:dyDescent="0.25">
      <c r="A44" s="1">
        <v>43508</v>
      </c>
      <c r="B44" s="1">
        <v>108.1455</v>
      </c>
    </row>
    <row r="45" spans="1:2" ht="15.75" customHeight="1" x14ac:dyDescent="0.25">
      <c r="A45" s="1">
        <v>43509</v>
      </c>
      <c r="B45" s="1">
        <v>104.82510000000001</v>
      </c>
    </row>
    <row r="46" spans="1:2" ht="15.75" customHeight="1" x14ac:dyDescent="0.25">
      <c r="A46" s="1">
        <v>43510</v>
      </c>
      <c r="B46" s="1">
        <v>90.115700000000004</v>
      </c>
    </row>
    <row r="47" spans="1:2" ht="15.75" customHeight="1" x14ac:dyDescent="0.25">
      <c r="A47" s="1">
        <v>43511</v>
      </c>
      <c r="B47" s="1">
        <v>75.718699999999998</v>
      </c>
    </row>
    <row r="48" spans="1:2" ht="15.75" customHeight="1" x14ac:dyDescent="0.25">
      <c r="A48" s="1">
        <v>43512</v>
      </c>
      <c r="B48" s="1">
        <v>70.216800000000006</v>
      </c>
    </row>
    <row r="49" spans="1:2" ht="15.75" customHeight="1" x14ac:dyDescent="0.25">
      <c r="A49" s="1">
        <v>43513</v>
      </c>
      <c r="B49" s="1">
        <v>62.743600000000001</v>
      </c>
    </row>
    <row r="50" spans="1:2" ht="15.75" customHeight="1" x14ac:dyDescent="0.25">
      <c r="A50" s="1">
        <v>43514</v>
      </c>
      <c r="B50" s="1">
        <v>61.941800000000001</v>
      </c>
    </row>
    <row r="51" spans="1:2" ht="15.75" customHeight="1" x14ac:dyDescent="0.25">
      <c r="A51" s="1">
        <v>43515</v>
      </c>
      <c r="B51" s="1">
        <v>74.059700000000007</v>
      </c>
    </row>
    <row r="52" spans="1:2" ht="15.75" customHeight="1" x14ac:dyDescent="0.25">
      <c r="A52" s="1">
        <v>43516</v>
      </c>
      <c r="B52" s="1">
        <v>86.964600000000004</v>
      </c>
    </row>
    <row r="53" spans="1:2" ht="15.75" customHeight="1" x14ac:dyDescent="0.25">
      <c r="A53" s="1">
        <v>43517</v>
      </c>
      <c r="B53" s="1">
        <v>90.131</v>
      </c>
    </row>
    <row r="54" spans="1:2" ht="15.75" customHeight="1" x14ac:dyDescent="0.25">
      <c r="A54" s="1">
        <v>43518</v>
      </c>
      <c r="B54" s="1">
        <v>94.154200000000003</v>
      </c>
    </row>
    <row r="55" spans="1:2" ht="15.75" customHeight="1" x14ac:dyDescent="0.25">
      <c r="A55" s="1">
        <v>43519</v>
      </c>
      <c r="B55" s="1">
        <v>110.0257</v>
      </c>
    </row>
    <row r="56" spans="1:2" ht="15.75" customHeight="1" x14ac:dyDescent="0.25">
      <c r="A56" s="1">
        <v>43520</v>
      </c>
      <c r="B56" s="1">
        <v>107.46169999999999</v>
      </c>
    </row>
    <row r="57" spans="1:2" ht="15.75" customHeight="1" x14ac:dyDescent="0.25">
      <c r="A57" s="1">
        <v>43521</v>
      </c>
      <c r="B57" s="1">
        <v>103.81829999999999</v>
      </c>
    </row>
    <row r="58" spans="1:2" ht="15.75" customHeight="1" x14ac:dyDescent="0.25">
      <c r="A58" s="1">
        <v>43522</v>
      </c>
      <c r="B58" s="1">
        <v>92.238</v>
      </c>
    </row>
    <row r="59" spans="1:2" ht="15.75" customHeight="1" x14ac:dyDescent="0.25">
      <c r="A59" s="1">
        <v>43523</v>
      </c>
      <c r="B59" s="1">
        <v>75.103399999999993</v>
      </c>
    </row>
    <row r="60" spans="1:2" ht="15.75" customHeight="1" x14ac:dyDescent="0.25">
      <c r="A60" s="1">
        <v>43524</v>
      </c>
      <c r="B60" s="1">
        <v>67.531999999999996</v>
      </c>
    </row>
    <row r="61" spans="1:2" ht="15.75" customHeight="1" x14ac:dyDescent="0.25">
      <c r="A61" s="1">
        <v>43525</v>
      </c>
      <c r="B61" s="1">
        <v>62.482999999999997</v>
      </c>
    </row>
    <row r="62" spans="1:2" ht="15.75" customHeight="1" x14ac:dyDescent="0.25">
      <c r="A62" s="1">
        <v>43526</v>
      </c>
      <c r="B62" s="1">
        <v>63.7684</v>
      </c>
    </row>
    <row r="63" spans="1:2" ht="15.75" customHeight="1" x14ac:dyDescent="0.25">
      <c r="A63" s="1">
        <v>43527</v>
      </c>
      <c r="B63" s="1">
        <v>75.061300000000003</v>
      </c>
    </row>
    <row r="64" spans="1:2" ht="15.75" customHeight="1" x14ac:dyDescent="0.25">
      <c r="A64" s="1">
        <v>43528</v>
      </c>
      <c r="B64" s="1">
        <v>90.021100000000004</v>
      </c>
    </row>
    <row r="65" spans="1:2" ht="15.75" customHeight="1" x14ac:dyDescent="0.25">
      <c r="A65" s="1">
        <v>43529</v>
      </c>
      <c r="B65" s="1">
        <v>92.664500000000004</v>
      </c>
    </row>
    <row r="66" spans="1:2" ht="15.75" customHeight="1" x14ac:dyDescent="0.25">
      <c r="A66" s="1">
        <v>43530</v>
      </c>
      <c r="B66" s="1">
        <v>99.12</v>
      </c>
    </row>
    <row r="67" spans="1:2" ht="15.75" customHeight="1" x14ac:dyDescent="0.25">
      <c r="A67" s="1">
        <v>43531</v>
      </c>
      <c r="B67" s="1">
        <v>114.723</v>
      </c>
    </row>
    <row r="68" spans="1:2" ht="15.75" customHeight="1" x14ac:dyDescent="0.25">
      <c r="A68" s="1">
        <v>43532</v>
      </c>
      <c r="B68" s="1">
        <v>112.3297</v>
      </c>
    </row>
    <row r="69" spans="1:2" ht="15.75" customHeight="1" x14ac:dyDescent="0.25">
      <c r="A69" s="1">
        <v>43533</v>
      </c>
      <c r="B69" s="1">
        <v>106.41370000000001</v>
      </c>
    </row>
    <row r="70" spans="1:2" ht="15.75" customHeight="1" x14ac:dyDescent="0.25">
      <c r="A70" s="1">
        <v>43534</v>
      </c>
      <c r="B70" s="1">
        <v>91.721699999999998</v>
      </c>
    </row>
    <row r="71" spans="1:2" ht="15.75" customHeight="1" x14ac:dyDescent="0.25">
      <c r="A71" s="1">
        <v>43535</v>
      </c>
      <c r="B71" s="1">
        <v>76.024500000000003</v>
      </c>
    </row>
    <row r="72" spans="1:2" ht="15.75" customHeight="1" x14ac:dyDescent="0.25">
      <c r="A72" s="1">
        <v>43536</v>
      </c>
      <c r="B72" s="1">
        <v>67.393699999999995</v>
      </c>
    </row>
    <row r="73" spans="1:2" ht="15.75" customHeight="1" x14ac:dyDescent="0.25">
      <c r="A73" s="1">
        <v>43537</v>
      </c>
      <c r="B73" s="1">
        <v>61.441499999999998</v>
      </c>
    </row>
    <row r="74" spans="1:2" ht="15.75" customHeight="1" x14ac:dyDescent="0.25">
      <c r="A74" s="1">
        <v>43538</v>
      </c>
      <c r="B74" s="1">
        <v>61.887999999999998</v>
      </c>
    </row>
    <row r="75" spans="1:2" ht="15.75" customHeight="1" x14ac:dyDescent="0.25">
      <c r="A75" s="1">
        <v>43539</v>
      </c>
      <c r="B75" s="1">
        <v>72.871200000000002</v>
      </c>
    </row>
    <row r="76" spans="1:2" ht="15.75" customHeight="1" x14ac:dyDescent="0.25">
      <c r="A76" s="1">
        <v>43540</v>
      </c>
      <c r="B76" s="1">
        <v>83.9315</v>
      </c>
    </row>
    <row r="77" spans="1:2" ht="15.75" customHeight="1" x14ac:dyDescent="0.25">
      <c r="A77" s="1">
        <v>43541</v>
      </c>
      <c r="B77" s="1">
        <v>89.059200000000004</v>
      </c>
    </row>
    <row r="78" spans="1:2" ht="15.75" customHeight="1" x14ac:dyDescent="0.25">
      <c r="A78" s="1">
        <v>43542</v>
      </c>
      <c r="B78" s="1">
        <v>92.452200000000005</v>
      </c>
    </row>
    <row r="79" spans="1:2" ht="15.75" customHeight="1" x14ac:dyDescent="0.25">
      <c r="A79" s="1">
        <v>43543</v>
      </c>
      <c r="B79" s="1">
        <v>111.3258</v>
      </c>
    </row>
    <row r="80" spans="1:2" ht="15.75" customHeight="1" x14ac:dyDescent="0.25">
      <c r="A80" s="1">
        <v>43544</v>
      </c>
      <c r="B80" s="1">
        <v>106.9251</v>
      </c>
    </row>
    <row r="81" spans="1:2" ht="15.75" customHeight="1" x14ac:dyDescent="0.25">
      <c r="A81" s="1">
        <v>43545</v>
      </c>
      <c r="B81" s="1">
        <v>103.6909</v>
      </c>
    </row>
    <row r="82" spans="1:2" ht="15.75" customHeight="1" x14ac:dyDescent="0.25">
      <c r="A82" s="1">
        <v>43546</v>
      </c>
      <c r="B82" s="1">
        <v>90.619699999999995</v>
      </c>
    </row>
    <row r="83" spans="1:2" ht="15.75" customHeight="1" x14ac:dyDescent="0.25">
      <c r="A83" s="1">
        <v>43547</v>
      </c>
      <c r="B83" s="1">
        <v>79.183899999999994</v>
      </c>
    </row>
    <row r="84" spans="1:2" ht="15.75" customHeight="1" x14ac:dyDescent="0.25">
      <c r="A84" s="1">
        <v>43548</v>
      </c>
      <c r="B84" s="1">
        <v>67.884900000000002</v>
      </c>
    </row>
    <row r="85" spans="1:2" ht="15.75" customHeight="1" x14ac:dyDescent="0.25">
      <c r="A85" s="1">
        <v>43549</v>
      </c>
      <c r="B85" s="1">
        <v>62.403199999999998</v>
      </c>
    </row>
    <row r="86" spans="1:2" ht="15.75" customHeight="1" x14ac:dyDescent="0.25">
      <c r="A86" s="1">
        <v>43550</v>
      </c>
      <c r="B86" s="1">
        <v>63.012099999999997</v>
      </c>
    </row>
    <row r="87" spans="1:2" ht="15.75" customHeight="1" x14ac:dyDescent="0.25">
      <c r="A87" s="1">
        <v>43551</v>
      </c>
      <c r="B87" s="1">
        <v>73.940600000000003</v>
      </c>
    </row>
    <row r="88" spans="1:2" ht="15.75" customHeight="1" x14ac:dyDescent="0.25">
      <c r="A88" s="1">
        <v>43552</v>
      </c>
      <c r="B88" s="1">
        <v>86.427499999999995</v>
      </c>
    </row>
    <row r="89" spans="1:2" ht="15.75" customHeight="1" x14ac:dyDescent="0.25">
      <c r="A89" s="1">
        <v>43553</v>
      </c>
      <c r="B89" s="1">
        <v>91.202600000000004</v>
      </c>
    </row>
    <row r="90" spans="1:2" ht="15.75" customHeight="1" x14ac:dyDescent="0.25">
      <c r="A90" s="1">
        <v>43554</v>
      </c>
      <c r="B90" s="1">
        <v>94.700699999999998</v>
      </c>
    </row>
    <row r="91" spans="1:2" ht="15.75" customHeight="1" x14ac:dyDescent="0.25">
      <c r="A91" s="1">
        <v>43555</v>
      </c>
      <c r="B91" s="1">
        <v>110.10339999999999</v>
      </c>
    </row>
    <row r="92" spans="1:2" ht="15.75" customHeight="1" x14ac:dyDescent="0.25">
      <c r="A92" s="1">
        <v>43556</v>
      </c>
      <c r="B92" s="1">
        <v>107.1544</v>
      </c>
    </row>
    <row r="93" spans="1:2" ht="15.75" customHeight="1" x14ac:dyDescent="0.25">
      <c r="A93" s="1">
        <v>43557</v>
      </c>
      <c r="B93" s="1">
        <v>106.7727</v>
      </c>
    </row>
    <row r="94" spans="1:2" ht="15.75" customHeight="1" x14ac:dyDescent="0.25">
      <c r="A94" s="1">
        <v>43558</v>
      </c>
      <c r="B94" s="1">
        <v>95.316299999999998</v>
      </c>
    </row>
    <row r="95" spans="1:2" ht="15.75" customHeight="1" x14ac:dyDescent="0.25">
      <c r="A95" s="1">
        <v>43559</v>
      </c>
      <c r="B95" s="1">
        <v>79.597700000000003</v>
      </c>
    </row>
    <row r="96" spans="1:2" ht="15.75" customHeight="1" x14ac:dyDescent="0.25">
      <c r="A96" s="1">
        <v>43560</v>
      </c>
      <c r="B96" s="1">
        <v>67.892700000000005</v>
      </c>
    </row>
    <row r="97" spans="1:2" ht="15.75" customHeight="1" x14ac:dyDescent="0.25">
      <c r="A97" s="1">
        <v>43561</v>
      </c>
      <c r="B97" s="1">
        <v>63.284999999999997</v>
      </c>
    </row>
    <row r="98" spans="1:2" ht="15.75" customHeight="1" x14ac:dyDescent="0.25">
      <c r="A98" s="1">
        <v>43562</v>
      </c>
      <c r="B98" s="1">
        <v>66.982699999999994</v>
      </c>
    </row>
    <row r="99" spans="1:2" ht="15.75" customHeight="1" x14ac:dyDescent="0.25">
      <c r="A99" s="1">
        <v>43563</v>
      </c>
      <c r="B99" s="1">
        <v>76.444100000000006</v>
      </c>
    </row>
    <row r="100" spans="1:2" ht="15.75" customHeight="1" x14ac:dyDescent="0.25">
      <c r="A100" s="1">
        <v>43564</v>
      </c>
      <c r="B100" s="1">
        <v>85.889600000000002</v>
      </c>
    </row>
    <row r="101" spans="1:2" ht="15.75" customHeight="1" x14ac:dyDescent="0.25">
      <c r="A101" s="1">
        <v>43565</v>
      </c>
      <c r="B101" s="1">
        <v>87.997900000000001</v>
      </c>
    </row>
    <row r="102" spans="1:2" ht="15.75" customHeight="1" x14ac:dyDescent="0.25">
      <c r="A102" s="1">
        <v>43566</v>
      </c>
      <c r="B102" s="1">
        <v>92.173199999999994</v>
      </c>
    </row>
    <row r="103" spans="1:2" ht="15.75" customHeight="1" x14ac:dyDescent="0.25">
      <c r="A103" s="1">
        <v>43567</v>
      </c>
      <c r="B103" s="1">
        <v>108.4666</v>
      </c>
    </row>
    <row r="104" spans="1:2" ht="15.75" customHeight="1" x14ac:dyDescent="0.25">
      <c r="A104" s="1">
        <v>43568</v>
      </c>
      <c r="B104" s="1">
        <v>107.8745</v>
      </c>
    </row>
    <row r="105" spans="1:2" ht="15.75" customHeight="1" x14ac:dyDescent="0.25">
      <c r="A105" s="1">
        <v>43569</v>
      </c>
      <c r="B105" s="1">
        <v>107.8574</v>
      </c>
    </row>
    <row r="106" spans="1:2" ht="15.75" customHeight="1" x14ac:dyDescent="0.25">
      <c r="A106" s="1">
        <v>43570</v>
      </c>
      <c r="B106" s="1">
        <v>90.6691</v>
      </c>
    </row>
    <row r="107" spans="1:2" ht="15.75" customHeight="1" x14ac:dyDescent="0.25">
      <c r="A107" s="1">
        <v>43571</v>
      </c>
      <c r="B107" s="1">
        <v>76.228300000000004</v>
      </c>
    </row>
    <row r="108" spans="1:2" ht="15.75" customHeight="1" x14ac:dyDescent="0.25">
      <c r="A108" s="1">
        <v>43572</v>
      </c>
      <c r="B108" s="1">
        <v>66.486900000000006</v>
      </c>
    </row>
    <row r="109" spans="1:2" ht="15.75" customHeight="1" x14ac:dyDescent="0.25">
      <c r="A109" s="1">
        <v>43573</v>
      </c>
      <c r="B109" s="1">
        <v>63.865400000000001</v>
      </c>
    </row>
    <row r="110" spans="1:2" ht="15.75" customHeight="1" x14ac:dyDescent="0.25">
      <c r="A110" s="1">
        <v>43574</v>
      </c>
      <c r="B110" s="1">
        <v>60.559600000000003</v>
      </c>
    </row>
    <row r="111" spans="1:2" ht="15.75" customHeight="1" x14ac:dyDescent="0.25">
      <c r="A111" s="1">
        <v>43575</v>
      </c>
      <c r="B111" s="1">
        <v>76.485399999999998</v>
      </c>
    </row>
    <row r="112" spans="1:2" ht="15.75" customHeight="1" x14ac:dyDescent="0.25">
      <c r="A112" s="1">
        <v>43576</v>
      </c>
      <c r="B112" s="1">
        <v>86.614800000000002</v>
      </c>
    </row>
    <row r="113" spans="1:2" ht="15.75" customHeight="1" x14ac:dyDescent="0.25">
      <c r="A113" s="1">
        <v>43577</v>
      </c>
      <c r="B113" s="1">
        <v>89.033900000000003</v>
      </c>
    </row>
    <row r="114" spans="1:2" ht="15.75" customHeight="1" x14ac:dyDescent="0.25">
      <c r="A114" s="1">
        <v>43578</v>
      </c>
      <c r="B114" s="1">
        <v>93.698400000000007</v>
      </c>
    </row>
    <row r="115" spans="1:2" ht="15.75" customHeight="1" x14ac:dyDescent="0.25">
      <c r="A115" s="1">
        <v>43579</v>
      </c>
      <c r="B115" s="1">
        <v>110.6836</v>
      </c>
    </row>
    <row r="116" spans="1:2" ht="15.75" customHeight="1" x14ac:dyDescent="0.25">
      <c r="A116" s="1">
        <v>43580</v>
      </c>
      <c r="B116" s="1">
        <v>110.7837</v>
      </c>
    </row>
    <row r="117" spans="1:2" ht="15.75" customHeight="1" x14ac:dyDescent="0.25">
      <c r="A117" s="1">
        <v>43581</v>
      </c>
      <c r="B117" s="1">
        <v>106.11960000000001</v>
      </c>
    </row>
    <row r="118" spans="1:2" ht="15.75" customHeight="1" x14ac:dyDescent="0.25">
      <c r="A118" s="1">
        <v>43582</v>
      </c>
      <c r="B118" s="1">
        <v>91.471100000000007</v>
      </c>
    </row>
    <row r="119" spans="1:2" ht="15.75" customHeight="1" x14ac:dyDescent="0.25">
      <c r="A119" s="1">
        <v>43583</v>
      </c>
      <c r="B119" s="1">
        <v>76.924599999999998</v>
      </c>
    </row>
    <row r="120" spans="1:2" ht="15.75" customHeight="1" x14ac:dyDescent="0.25">
      <c r="A120" s="1">
        <v>43584</v>
      </c>
      <c r="B120" s="1">
        <v>71.028099999999995</v>
      </c>
    </row>
    <row r="121" spans="1:2" ht="15.75" customHeight="1" x14ac:dyDescent="0.25">
      <c r="A121" s="1">
        <v>43585</v>
      </c>
      <c r="B121" s="1">
        <v>66.599199999999996</v>
      </c>
    </row>
    <row r="122" spans="1:2" ht="15.75" customHeight="1" x14ac:dyDescent="0.25">
      <c r="A122" s="1">
        <v>43586</v>
      </c>
      <c r="B122" s="1">
        <v>62.075400000000002</v>
      </c>
    </row>
    <row r="123" spans="1:2" ht="15.75" customHeight="1" x14ac:dyDescent="0.25">
      <c r="A123" s="1">
        <v>43587</v>
      </c>
      <c r="B123" s="1">
        <v>77.029499999999999</v>
      </c>
    </row>
    <row r="124" spans="1:2" ht="15.75" customHeight="1" x14ac:dyDescent="0.25">
      <c r="A124" s="1">
        <v>43588</v>
      </c>
      <c r="B124" s="1">
        <v>88.503200000000007</v>
      </c>
    </row>
    <row r="125" spans="1:2" ht="15.75" customHeight="1" x14ac:dyDescent="0.25">
      <c r="A125" s="1">
        <v>43589</v>
      </c>
      <c r="B125" s="1">
        <v>86.244</v>
      </c>
    </row>
    <row r="126" spans="1:2" ht="15.75" customHeight="1" x14ac:dyDescent="0.25">
      <c r="A126" s="1">
        <v>43590</v>
      </c>
      <c r="B126" s="1">
        <v>93.338499999999996</v>
      </c>
    </row>
    <row r="127" spans="1:2" ht="15.75" customHeight="1" x14ac:dyDescent="0.25">
      <c r="A127" s="1">
        <v>43591</v>
      </c>
      <c r="B127" s="1">
        <v>106.93380000000001</v>
      </c>
    </row>
    <row r="128" spans="1:2" ht="15.75" customHeight="1" x14ac:dyDescent="0.25">
      <c r="A128" s="1">
        <v>43592</v>
      </c>
      <c r="B128" s="1">
        <v>101.14619999999999</v>
      </c>
    </row>
    <row r="129" spans="1:2" ht="15.75" customHeight="1" x14ac:dyDescent="0.25">
      <c r="A129" s="1">
        <v>43593</v>
      </c>
      <c r="B129" s="1">
        <v>98.201400000000007</v>
      </c>
    </row>
    <row r="130" spans="1:2" ht="15.75" customHeight="1" x14ac:dyDescent="0.25">
      <c r="A130" s="1">
        <v>43594</v>
      </c>
      <c r="B130" s="1">
        <v>86.186199999999999</v>
      </c>
    </row>
    <row r="131" spans="1:2" ht="15.75" customHeight="1" x14ac:dyDescent="0.25">
      <c r="A131" s="1">
        <v>43595</v>
      </c>
      <c r="B131" s="1">
        <v>72.073800000000006</v>
      </c>
    </row>
    <row r="132" spans="1:2" ht="15.75" customHeight="1" x14ac:dyDescent="0.25">
      <c r="A132" s="1">
        <v>43596</v>
      </c>
      <c r="B132" s="1">
        <v>66.027799999999999</v>
      </c>
    </row>
    <row r="133" spans="1:2" ht="15.75" customHeight="1" x14ac:dyDescent="0.25">
      <c r="A133" s="1">
        <v>43597</v>
      </c>
      <c r="B133" s="1">
        <v>61.469000000000001</v>
      </c>
    </row>
    <row r="134" spans="1:2" ht="15.75" customHeight="1" x14ac:dyDescent="0.25">
      <c r="A134" s="1">
        <v>43598</v>
      </c>
      <c r="B134" s="1">
        <v>63.526299999999999</v>
      </c>
    </row>
    <row r="135" spans="1:2" ht="15.75" customHeight="1" x14ac:dyDescent="0.25">
      <c r="A135" s="1">
        <v>43599</v>
      </c>
      <c r="B135" s="1">
        <v>74.364599999999996</v>
      </c>
    </row>
    <row r="136" spans="1:2" ht="15.75" customHeight="1" x14ac:dyDescent="0.25">
      <c r="A136" s="1">
        <v>43600</v>
      </c>
      <c r="B136" s="1">
        <v>86.651200000000003</v>
      </c>
    </row>
    <row r="137" spans="1:2" ht="15.75" customHeight="1" x14ac:dyDescent="0.25">
      <c r="A137" s="1">
        <v>43601</v>
      </c>
      <c r="B137" s="1">
        <v>83.530500000000004</v>
      </c>
    </row>
    <row r="138" spans="1:2" ht="15.75" customHeight="1" x14ac:dyDescent="0.25">
      <c r="A138" s="1">
        <v>43602</v>
      </c>
      <c r="B138" s="1">
        <v>94.351399999999998</v>
      </c>
    </row>
    <row r="139" spans="1:2" ht="15.75" customHeight="1" x14ac:dyDescent="0.25">
      <c r="A139" s="1">
        <v>43603</v>
      </c>
      <c r="B139" s="1">
        <v>110.22629999999999</v>
      </c>
    </row>
    <row r="140" spans="1:2" ht="15.75" customHeight="1" x14ac:dyDescent="0.25">
      <c r="A140" s="1">
        <v>43604</v>
      </c>
      <c r="B140" s="1">
        <v>107.5508</v>
      </c>
    </row>
    <row r="141" spans="1:2" ht="15.75" customHeight="1" x14ac:dyDescent="0.25">
      <c r="A141" s="1">
        <v>43605</v>
      </c>
      <c r="B141" s="1">
        <v>105.2968</v>
      </c>
    </row>
    <row r="142" spans="1:2" ht="15.75" customHeight="1" x14ac:dyDescent="0.25">
      <c r="A142" s="1">
        <v>43606</v>
      </c>
      <c r="B142" s="1">
        <v>95.890900000000002</v>
      </c>
    </row>
    <row r="143" spans="1:2" ht="15.75" customHeight="1" x14ac:dyDescent="0.25">
      <c r="A143" s="1">
        <v>43607</v>
      </c>
      <c r="B143" s="1">
        <v>79.064800000000005</v>
      </c>
    </row>
    <row r="144" spans="1:2" ht="15.75" customHeight="1" x14ac:dyDescent="0.25">
      <c r="A144" s="1">
        <v>43608</v>
      </c>
      <c r="B144" s="1">
        <v>70.355400000000003</v>
      </c>
    </row>
    <row r="145" spans="1:2" ht="15.75" customHeight="1" x14ac:dyDescent="0.25">
      <c r="A145" s="1">
        <v>43609</v>
      </c>
      <c r="B145" s="1">
        <v>65.586699999999993</v>
      </c>
    </row>
    <row r="146" spans="1:2" ht="15.75" customHeight="1" x14ac:dyDescent="0.25">
      <c r="A146" s="1">
        <v>43610</v>
      </c>
      <c r="B146" s="1">
        <v>67.001099999999994</v>
      </c>
    </row>
    <row r="147" spans="1:2" ht="15.75" customHeight="1" x14ac:dyDescent="0.25">
      <c r="A147" s="1">
        <v>43611</v>
      </c>
      <c r="B147" s="1">
        <v>85.614400000000003</v>
      </c>
    </row>
    <row r="148" spans="1:2" ht="15.75" customHeight="1" x14ac:dyDescent="0.25">
      <c r="A148" s="1">
        <v>43612</v>
      </c>
      <c r="B148" s="1">
        <v>96.775499999999994</v>
      </c>
    </row>
    <row r="149" spans="1:2" ht="15.75" customHeight="1" x14ac:dyDescent="0.25">
      <c r="A149" s="1">
        <v>43613</v>
      </c>
      <c r="B149" s="1">
        <v>101.8245</v>
      </c>
    </row>
    <row r="150" spans="1:2" ht="15.75" customHeight="1" x14ac:dyDescent="0.25">
      <c r="A150" s="1">
        <v>43614</v>
      </c>
      <c r="B150" s="1">
        <v>108.3343</v>
      </c>
    </row>
    <row r="151" spans="1:2" ht="15.75" customHeight="1" x14ac:dyDescent="0.25">
      <c r="A151" s="1">
        <v>43615</v>
      </c>
      <c r="B151" s="1">
        <v>128.84049999999999</v>
      </c>
    </row>
    <row r="152" spans="1:2" ht="15.75" customHeight="1" x14ac:dyDescent="0.25">
      <c r="A152" s="1">
        <v>43616</v>
      </c>
      <c r="B152" s="1">
        <v>125.12730000000001</v>
      </c>
    </row>
    <row r="153" spans="1:2" ht="15.75" customHeight="1" x14ac:dyDescent="0.25">
      <c r="A153" s="1">
        <v>43617</v>
      </c>
      <c r="B153" s="1">
        <v>116.6079</v>
      </c>
    </row>
    <row r="154" spans="1:2" ht="15.75" customHeight="1" x14ac:dyDescent="0.25">
      <c r="A154" s="1">
        <v>43618</v>
      </c>
      <c r="B154" s="1">
        <v>106.88849999999999</v>
      </c>
    </row>
    <row r="155" spans="1:2" ht="15.75" customHeight="1" x14ac:dyDescent="0.25">
      <c r="A155" s="1">
        <v>43619</v>
      </c>
      <c r="B155" s="1">
        <v>88.262699999999995</v>
      </c>
    </row>
    <row r="156" spans="1:2" ht="15.75" customHeight="1" x14ac:dyDescent="0.25">
      <c r="A156" s="1">
        <v>43620</v>
      </c>
      <c r="B156" s="1">
        <v>80.385499999999993</v>
      </c>
    </row>
    <row r="157" spans="1:2" ht="15.75" customHeight="1" x14ac:dyDescent="0.25">
      <c r="A157" s="1">
        <v>43621</v>
      </c>
      <c r="B157" s="1">
        <v>73.974000000000004</v>
      </c>
    </row>
    <row r="158" spans="1:2" ht="15.75" customHeight="1" x14ac:dyDescent="0.25">
      <c r="A158" s="1">
        <v>43622</v>
      </c>
      <c r="B158" s="1">
        <v>76.173599999999993</v>
      </c>
    </row>
    <row r="159" spans="1:2" ht="15.75" customHeight="1" x14ac:dyDescent="0.25">
      <c r="A159" s="1">
        <v>43623</v>
      </c>
      <c r="B159" s="1">
        <v>86.611599999999996</v>
      </c>
    </row>
    <row r="160" spans="1:2" ht="15.75" customHeight="1" x14ac:dyDescent="0.25">
      <c r="A160" s="1">
        <v>43624</v>
      </c>
      <c r="B160" s="1">
        <v>101.2354</v>
      </c>
    </row>
    <row r="161" spans="1:2" ht="15.75" customHeight="1" x14ac:dyDescent="0.25">
      <c r="A161" s="1">
        <v>43625</v>
      </c>
      <c r="B161" s="1">
        <v>104.86660000000001</v>
      </c>
    </row>
    <row r="162" spans="1:2" ht="15.75" customHeight="1" x14ac:dyDescent="0.25">
      <c r="A162" s="1">
        <v>43626</v>
      </c>
      <c r="B162" s="1">
        <v>114.318</v>
      </c>
    </row>
    <row r="163" spans="1:2" ht="15.75" customHeight="1" x14ac:dyDescent="0.25">
      <c r="A163" s="1">
        <v>43627</v>
      </c>
      <c r="B163" s="1">
        <v>130.5975</v>
      </c>
    </row>
    <row r="164" spans="1:2" ht="15.75" customHeight="1" x14ac:dyDescent="0.25">
      <c r="A164" s="1">
        <v>43628</v>
      </c>
      <c r="B164" s="1">
        <v>124.5167</v>
      </c>
    </row>
    <row r="165" spans="1:2" ht="15.75" customHeight="1" x14ac:dyDescent="0.25">
      <c r="A165" s="1">
        <v>43629</v>
      </c>
      <c r="B165" s="1">
        <v>117.44589999999999</v>
      </c>
    </row>
    <row r="166" spans="1:2" ht="15.75" customHeight="1" x14ac:dyDescent="0.25">
      <c r="A166" s="1">
        <v>43630</v>
      </c>
      <c r="B166" s="1">
        <v>104.0654</v>
      </c>
    </row>
    <row r="167" spans="1:2" ht="15.75" customHeight="1" x14ac:dyDescent="0.25">
      <c r="A167" s="1">
        <v>43631</v>
      </c>
      <c r="B167" s="1">
        <v>86.226200000000006</v>
      </c>
    </row>
    <row r="168" spans="1:2" ht="15.75" customHeight="1" x14ac:dyDescent="0.25">
      <c r="A168" s="1">
        <v>43632</v>
      </c>
      <c r="B168" s="1">
        <v>74.659199999999998</v>
      </c>
    </row>
    <row r="169" spans="1:2" ht="15.75" customHeight="1" x14ac:dyDescent="0.25">
      <c r="A169" s="1">
        <v>43633</v>
      </c>
      <c r="B169" s="1">
        <v>70.632900000000006</v>
      </c>
    </row>
    <row r="170" spans="1:2" ht="15.75" customHeight="1" x14ac:dyDescent="0.25">
      <c r="A170" s="1">
        <v>43634</v>
      </c>
      <c r="B170" s="1">
        <v>73.682000000000002</v>
      </c>
    </row>
    <row r="171" spans="1:2" ht="15.75" customHeight="1" x14ac:dyDescent="0.25">
      <c r="A171" s="1">
        <v>43635</v>
      </c>
      <c r="B171" s="1">
        <v>88.935500000000005</v>
      </c>
    </row>
    <row r="172" spans="1:2" ht="15.75" customHeight="1" x14ac:dyDescent="0.25">
      <c r="A172" s="1">
        <v>43636</v>
      </c>
      <c r="B172" s="1">
        <v>100.0295</v>
      </c>
    </row>
    <row r="173" spans="1:2" ht="15.75" customHeight="1" x14ac:dyDescent="0.25">
      <c r="A173" s="1">
        <v>43637</v>
      </c>
      <c r="B173" s="1">
        <v>104.3014</v>
      </c>
    </row>
    <row r="174" spans="1:2" ht="15.75" customHeight="1" x14ac:dyDescent="0.25">
      <c r="A174" s="1">
        <v>43638</v>
      </c>
      <c r="B174" s="1">
        <v>113.29640000000001</v>
      </c>
    </row>
    <row r="175" spans="1:2" ht="15.75" customHeight="1" x14ac:dyDescent="0.25">
      <c r="A175" s="1">
        <v>43639</v>
      </c>
      <c r="B175" s="1">
        <v>127.3228</v>
      </c>
    </row>
    <row r="176" spans="1:2" ht="15.75" customHeight="1" x14ac:dyDescent="0.25">
      <c r="A176" s="1">
        <v>43640</v>
      </c>
      <c r="B176" s="1">
        <v>121.32299999999999</v>
      </c>
    </row>
    <row r="177" spans="1:2" ht="15.75" customHeight="1" x14ac:dyDescent="0.25">
      <c r="A177" s="1">
        <v>43641</v>
      </c>
      <c r="B177" s="1">
        <v>119.07899999999999</v>
      </c>
    </row>
    <row r="178" spans="1:2" ht="15.75" customHeight="1" x14ac:dyDescent="0.25">
      <c r="A178" s="1">
        <v>43642</v>
      </c>
      <c r="B178" s="1">
        <v>96.870400000000004</v>
      </c>
    </row>
    <row r="179" spans="1:2" ht="15.75" customHeight="1" x14ac:dyDescent="0.25">
      <c r="A179" s="1">
        <v>43643</v>
      </c>
      <c r="B179" s="1">
        <v>86.412000000000006</v>
      </c>
    </row>
    <row r="180" spans="1:2" ht="15.75" customHeight="1" x14ac:dyDescent="0.25">
      <c r="A180" s="1">
        <v>43644</v>
      </c>
      <c r="B180" s="1">
        <v>76.971699999999998</v>
      </c>
    </row>
    <row r="181" spans="1:2" ht="15.75" customHeight="1" x14ac:dyDescent="0.25">
      <c r="A181" s="1">
        <v>43645</v>
      </c>
      <c r="B181" s="1">
        <v>70.620400000000004</v>
      </c>
    </row>
    <row r="182" spans="1:2" ht="15.75" customHeight="1" x14ac:dyDescent="0.25">
      <c r="A182" s="1">
        <v>43646</v>
      </c>
      <c r="B182" s="1">
        <v>73.947999999999993</v>
      </c>
    </row>
    <row r="183" spans="1:2" ht="15.75" customHeight="1" x14ac:dyDescent="0.25">
      <c r="A183" s="1">
        <v>43647</v>
      </c>
      <c r="B183" s="1">
        <v>94.537300000000002</v>
      </c>
    </row>
    <row r="184" spans="1:2" ht="15.75" customHeight="1" x14ac:dyDescent="0.25">
      <c r="A184" s="1">
        <v>43648</v>
      </c>
      <c r="B184" s="1">
        <v>103.6022</v>
      </c>
    </row>
    <row r="185" spans="1:2" ht="15.75" customHeight="1" x14ac:dyDescent="0.25">
      <c r="A185" s="1">
        <v>43649</v>
      </c>
      <c r="B185" s="1">
        <v>106.819</v>
      </c>
    </row>
    <row r="186" spans="1:2" ht="15.75" customHeight="1" x14ac:dyDescent="0.25">
      <c r="A186" s="1">
        <v>43650</v>
      </c>
      <c r="B186" s="1">
        <v>116.8105</v>
      </c>
    </row>
    <row r="187" spans="1:2" ht="15.75" customHeight="1" x14ac:dyDescent="0.25">
      <c r="A187" s="1">
        <v>43651</v>
      </c>
      <c r="B187" s="1">
        <v>132.00800000000001</v>
      </c>
    </row>
    <row r="188" spans="1:2" ht="15.75" customHeight="1" x14ac:dyDescent="0.25">
      <c r="A188" s="1">
        <v>43652</v>
      </c>
      <c r="B188" s="1">
        <v>127.4044</v>
      </c>
    </row>
    <row r="189" spans="1:2" ht="15.75" customHeight="1" x14ac:dyDescent="0.25">
      <c r="A189" s="1">
        <v>43653</v>
      </c>
      <c r="B189" s="1">
        <v>123.6748</v>
      </c>
    </row>
    <row r="190" spans="1:2" ht="15.75" customHeight="1" x14ac:dyDescent="0.25">
      <c r="A190" s="1">
        <v>43654</v>
      </c>
      <c r="B190" s="1">
        <v>106.72239999999999</v>
      </c>
    </row>
    <row r="191" spans="1:2" ht="15.75" customHeight="1" x14ac:dyDescent="0.25">
      <c r="A191" s="1">
        <v>43655</v>
      </c>
      <c r="B191" s="1">
        <v>89.403899999999993</v>
      </c>
    </row>
    <row r="192" spans="1:2" ht="15.75" customHeight="1" x14ac:dyDescent="0.25">
      <c r="A192" s="1">
        <v>43656</v>
      </c>
      <c r="B192" s="1">
        <v>84.629800000000003</v>
      </c>
    </row>
    <row r="193" spans="1:2" ht="15.75" customHeight="1" x14ac:dyDescent="0.25">
      <c r="A193" s="1">
        <v>43657</v>
      </c>
      <c r="B193" s="1">
        <v>79.702399999999997</v>
      </c>
    </row>
    <row r="194" spans="1:2" ht="15.75" customHeight="1" x14ac:dyDescent="0.25">
      <c r="A194" s="1">
        <v>43658</v>
      </c>
      <c r="B194" s="1">
        <v>79.900199999999998</v>
      </c>
    </row>
    <row r="195" spans="1:2" ht="15.75" customHeight="1" x14ac:dyDescent="0.25">
      <c r="A195" s="1">
        <v>43659</v>
      </c>
      <c r="B195" s="1">
        <v>98.017499999999998</v>
      </c>
    </row>
    <row r="196" spans="1:2" ht="15.75" customHeight="1" x14ac:dyDescent="0.25">
      <c r="A196" s="1">
        <v>43660</v>
      </c>
      <c r="B196" s="1">
        <v>115.092</v>
      </c>
    </row>
    <row r="197" spans="1:2" ht="15.75" customHeight="1" x14ac:dyDescent="0.25">
      <c r="A197" s="1">
        <v>43661</v>
      </c>
      <c r="B197" s="1">
        <v>119.3721</v>
      </c>
    </row>
    <row r="198" spans="1:2" ht="15.75" customHeight="1" x14ac:dyDescent="0.25">
      <c r="A198" s="1">
        <v>43662</v>
      </c>
      <c r="B198" s="1">
        <v>130.04140000000001</v>
      </c>
    </row>
    <row r="199" spans="1:2" ht="15.75" customHeight="1" x14ac:dyDescent="0.25">
      <c r="A199" s="1">
        <v>43663</v>
      </c>
      <c r="B199" s="1">
        <v>150.9298</v>
      </c>
    </row>
    <row r="200" spans="1:2" ht="15.75" customHeight="1" x14ac:dyDescent="0.25">
      <c r="A200" s="1">
        <v>43664</v>
      </c>
      <c r="B200" s="1">
        <v>145.44059999999999</v>
      </c>
    </row>
    <row r="201" spans="1:2" ht="15.75" customHeight="1" x14ac:dyDescent="0.25">
      <c r="A201" s="1">
        <v>43665</v>
      </c>
      <c r="B201" s="1">
        <v>140.7433</v>
      </c>
    </row>
    <row r="202" spans="1:2" ht="15.75" customHeight="1" x14ac:dyDescent="0.25">
      <c r="A202" s="1">
        <v>43666</v>
      </c>
      <c r="B202" s="1">
        <v>117.3826</v>
      </c>
    </row>
    <row r="203" spans="1:2" ht="15.75" customHeight="1" x14ac:dyDescent="0.25">
      <c r="A203" s="1">
        <v>43667</v>
      </c>
      <c r="B203" s="1">
        <v>100.0984</v>
      </c>
    </row>
    <row r="204" spans="1:2" ht="15.75" customHeight="1" x14ac:dyDescent="0.25">
      <c r="A204" s="1">
        <v>43668</v>
      </c>
      <c r="B204" s="1">
        <v>87.776300000000006</v>
      </c>
    </row>
    <row r="205" spans="1:2" ht="15.75" customHeight="1" x14ac:dyDescent="0.25">
      <c r="A205" s="1">
        <v>43669</v>
      </c>
      <c r="B205" s="1">
        <v>83.095100000000002</v>
      </c>
    </row>
    <row r="206" spans="1:2" ht="15.75" customHeight="1" x14ac:dyDescent="0.25">
      <c r="A206" s="1">
        <v>43670</v>
      </c>
      <c r="B206" s="1">
        <v>87.617699999999999</v>
      </c>
    </row>
    <row r="207" spans="1:2" ht="15.75" customHeight="1" x14ac:dyDescent="0.25">
      <c r="A207" s="1">
        <v>43671</v>
      </c>
      <c r="B207" s="1">
        <v>104.3502</v>
      </c>
    </row>
    <row r="208" spans="1:2" ht="15.75" customHeight="1" x14ac:dyDescent="0.25">
      <c r="A208" s="1">
        <v>43672</v>
      </c>
      <c r="B208" s="1">
        <v>115.434</v>
      </c>
    </row>
    <row r="209" spans="1:2" ht="15.75" customHeight="1" x14ac:dyDescent="0.25">
      <c r="A209" s="1">
        <v>43673</v>
      </c>
      <c r="B209" s="1">
        <v>121.1818</v>
      </c>
    </row>
    <row r="210" spans="1:2" ht="15.75" customHeight="1" x14ac:dyDescent="0.25">
      <c r="A210" s="1">
        <v>43674</v>
      </c>
      <c r="B210" s="1">
        <v>126.1014</v>
      </c>
    </row>
    <row r="211" spans="1:2" ht="15.75" customHeight="1" x14ac:dyDescent="0.25">
      <c r="A211" s="1">
        <v>43675</v>
      </c>
      <c r="B211" s="1">
        <v>140.46950000000001</v>
      </c>
    </row>
    <row r="212" spans="1:2" ht="15.75" customHeight="1" x14ac:dyDescent="0.25">
      <c r="A212" s="1">
        <v>43676</v>
      </c>
      <c r="B212" s="1">
        <v>135.05240000000001</v>
      </c>
    </row>
    <row r="213" spans="1:2" ht="15.75" customHeight="1" x14ac:dyDescent="0.25">
      <c r="A213" s="1">
        <v>43677</v>
      </c>
      <c r="B213" s="1">
        <v>128.27770000000001</v>
      </c>
    </row>
    <row r="214" spans="1:2" ht="15.75" customHeight="1" x14ac:dyDescent="0.25">
      <c r="A214" s="1">
        <v>43678</v>
      </c>
      <c r="B214" s="1">
        <v>110.49630000000001</v>
      </c>
    </row>
    <row r="215" spans="1:2" ht="15.75" customHeight="1" x14ac:dyDescent="0.25">
      <c r="A215" s="1">
        <v>43679</v>
      </c>
      <c r="B215" s="1">
        <v>97.427000000000007</v>
      </c>
    </row>
    <row r="216" spans="1:2" ht="15.75" customHeight="1" x14ac:dyDescent="0.25">
      <c r="A216" s="1">
        <v>43680</v>
      </c>
      <c r="B216" s="1">
        <v>90.738100000000003</v>
      </c>
    </row>
    <row r="217" spans="1:2" ht="15.75" customHeight="1" x14ac:dyDescent="0.25">
      <c r="A217" s="1">
        <v>43681</v>
      </c>
      <c r="B217" s="1">
        <v>86.014099999999999</v>
      </c>
    </row>
    <row r="218" spans="1:2" ht="15.75" customHeight="1" x14ac:dyDescent="0.25">
      <c r="A218" s="1">
        <v>43682</v>
      </c>
      <c r="B218" s="1">
        <v>82.5291</v>
      </c>
    </row>
    <row r="219" spans="1:2" ht="15.75" customHeight="1" x14ac:dyDescent="0.25">
      <c r="A219" s="1">
        <v>43683</v>
      </c>
      <c r="B219" s="1">
        <v>103.77760000000001</v>
      </c>
    </row>
    <row r="220" spans="1:2" ht="15.75" customHeight="1" x14ac:dyDescent="0.25">
      <c r="A220" s="1">
        <v>43684</v>
      </c>
      <c r="B220" s="1">
        <v>117.28870000000001</v>
      </c>
    </row>
    <row r="221" spans="1:2" ht="15.75" customHeight="1" x14ac:dyDescent="0.25">
      <c r="A221" s="1">
        <v>43685</v>
      </c>
      <c r="B221" s="1">
        <v>121.9508</v>
      </c>
    </row>
    <row r="222" spans="1:2" ht="15.75" customHeight="1" x14ac:dyDescent="0.25">
      <c r="A222" s="1">
        <v>43686</v>
      </c>
      <c r="B222" s="1">
        <v>126.5316</v>
      </c>
    </row>
    <row r="223" spans="1:2" ht="15.75" customHeight="1" x14ac:dyDescent="0.25">
      <c r="A223" s="1">
        <v>43687</v>
      </c>
      <c r="B223" s="1">
        <v>141.2775</v>
      </c>
    </row>
    <row r="224" spans="1:2" ht="15.75" customHeight="1" x14ac:dyDescent="0.25">
      <c r="A224" s="1">
        <v>43688</v>
      </c>
      <c r="B224" s="1">
        <v>143.62180000000001</v>
      </c>
    </row>
    <row r="225" spans="1:2" ht="15.75" customHeight="1" x14ac:dyDescent="0.25">
      <c r="A225" s="1">
        <v>43689</v>
      </c>
      <c r="B225" s="1">
        <v>129.0701</v>
      </c>
    </row>
    <row r="226" spans="1:2" ht="15.75" customHeight="1" x14ac:dyDescent="0.25">
      <c r="A226" s="1">
        <v>43690</v>
      </c>
      <c r="B226" s="1">
        <v>114.40560000000001</v>
      </c>
    </row>
    <row r="227" spans="1:2" ht="15.75" customHeight="1" x14ac:dyDescent="0.25">
      <c r="A227" s="1">
        <v>43691</v>
      </c>
      <c r="B227" s="1">
        <v>98.352999999999994</v>
      </c>
    </row>
    <row r="228" spans="1:2" ht="15.75" customHeight="1" x14ac:dyDescent="0.25">
      <c r="A228" s="1">
        <v>43692</v>
      </c>
      <c r="B228" s="1">
        <v>87.918899999999994</v>
      </c>
    </row>
    <row r="229" spans="1:2" ht="15.75" customHeight="1" x14ac:dyDescent="0.25">
      <c r="A229" s="1">
        <v>43693</v>
      </c>
      <c r="B229" s="1">
        <v>85.733800000000002</v>
      </c>
    </row>
    <row r="230" spans="1:2" ht="15.75" customHeight="1" x14ac:dyDescent="0.25">
      <c r="A230" s="1">
        <v>43694</v>
      </c>
      <c r="B230" s="1">
        <v>85.266499999999994</v>
      </c>
    </row>
    <row r="231" spans="1:2" ht="15.75" customHeight="1" x14ac:dyDescent="0.25">
      <c r="A231" s="1">
        <v>43695</v>
      </c>
      <c r="B231" s="1">
        <v>104.8588</v>
      </c>
    </row>
    <row r="232" spans="1:2" ht="15.75" customHeight="1" x14ac:dyDescent="0.25">
      <c r="A232" s="1">
        <v>43696</v>
      </c>
      <c r="B232" s="1">
        <v>118.11190000000001</v>
      </c>
    </row>
    <row r="233" spans="1:2" ht="15.75" customHeight="1" x14ac:dyDescent="0.25">
      <c r="A233" s="1">
        <v>43697</v>
      </c>
      <c r="B233" s="1">
        <v>123.0359</v>
      </c>
    </row>
    <row r="234" spans="1:2" ht="15.75" customHeight="1" x14ac:dyDescent="0.25">
      <c r="A234" s="1">
        <v>43698</v>
      </c>
      <c r="B234" s="1">
        <v>127.9323</v>
      </c>
    </row>
    <row r="235" spans="1:2" ht="15.75" customHeight="1" x14ac:dyDescent="0.25">
      <c r="A235" s="1">
        <v>43699</v>
      </c>
      <c r="B235" s="1">
        <v>157.4896</v>
      </c>
    </row>
    <row r="236" spans="1:2" ht="15.75" customHeight="1" x14ac:dyDescent="0.25">
      <c r="A236" s="1">
        <v>43700</v>
      </c>
      <c r="B236" s="1">
        <v>140.6807</v>
      </c>
    </row>
    <row r="237" spans="1:2" ht="15.75" customHeight="1" x14ac:dyDescent="0.25">
      <c r="A237" s="1">
        <v>43701</v>
      </c>
      <c r="B237" s="1">
        <v>135.6808</v>
      </c>
    </row>
    <row r="238" spans="1:2" ht="15.75" customHeight="1" x14ac:dyDescent="0.25">
      <c r="A238" s="1">
        <v>43702</v>
      </c>
      <c r="B238" s="1">
        <v>120.9914</v>
      </c>
    </row>
    <row r="239" spans="1:2" ht="15.75" customHeight="1" x14ac:dyDescent="0.25">
      <c r="A239" s="1">
        <v>43703</v>
      </c>
      <c r="B239" s="1">
        <v>103.76860000000001</v>
      </c>
    </row>
    <row r="240" spans="1:2" ht="15.75" customHeight="1" x14ac:dyDescent="0.25">
      <c r="A240" s="1">
        <v>43704</v>
      </c>
      <c r="B240" s="1">
        <v>91.882000000000005</v>
      </c>
    </row>
    <row r="241" spans="1:2" ht="15.75" customHeight="1" x14ac:dyDescent="0.25">
      <c r="A241" s="1">
        <v>43705</v>
      </c>
      <c r="B241" s="1">
        <v>89.001900000000006</v>
      </c>
    </row>
    <row r="242" spans="1:2" ht="15.75" customHeight="1" x14ac:dyDescent="0.25">
      <c r="A242" s="1">
        <v>43706</v>
      </c>
      <c r="B242" s="1">
        <v>90.224400000000003</v>
      </c>
    </row>
    <row r="243" spans="1:2" ht="15.75" customHeight="1" x14ac:dyDescent="0.25">
      <c r="A243" s="1">
        <v>43707</v>
      </c>
      <c r="B243" s="1">
        <v>110.4098</v>
      </c>
    </row>
    <row r="244" spans="1:2" ht="15.75" customHeight="1" x14ac:dyDescent="0.25">
      <c r="A244" s="1">
        <v>43708</v>
      </c>
      <c r="B244" s="1">
        <v>131.4666</v>
      </c>
    </row>
    <row r="245" spans="1:2" ht="15.75" customHeight="1" x14ac:dyDescent="0.25">
      <c r="A245" s="1">
        <v>43709</v>
      </c>
      <c r="B245" s="1">
        <v>135.2148</v>
      </c>
    </row>
    <row r="246" spans="1:2" ht="15.75" customHeight="1" x14ac:dyDescent="0.25">
      <c r="A246" s="1">
        <v>43710</v>
      </c>
      <c r="B246" s="1">
        <v>142.7928</v>
      </c>
    </row>
    <row r="247" spans="1:2" ht="15.75" customHeight="1" x14ac:dyDescent="0.25">
      <c r="A247" s="1">
        <v>43711</v>
      </c>
      <c r="B247" s="1">
        <v>158.28870000000001</v>
      </c>
    </row>
    <row r="248" spans="1:2" ht="15.75" customHeight="1" x14ac:dyDescent="0.25">
      <c r="A248" s="1">
        <v>43712</v>
      </c>
      <c r="B248" s="1">
        <v>147.0626</v>
      </c>
    </row>
    <row r="249" spans="1:2" ht="15.75" customHeight="1" x14ac:dyDescent="0.25">
      <c r="A249" s="1">
        <v>43713</v>
      </c>
      <c r="B249" s="1">
        <v>143.93450000000001</v>
      </c>
    </row>
    <row r="250" spans="1:2" ht="15.75" customHeight="1" x14ac:dyDescent="0.25">
      <c r="A250" s="1">
        <v>43714</v>
      </c>
      <c r="B250" s="1">
        <v>127.0568</v>
      </c>
    </row>
    <row r="251" spans="1:2" ht="15.75" customHeight="1" x14ac:dyDescent="0.25">
      <c r="A251" s="1">
        <v>43715</v>
      </c>
      <c r="B251" s="1">
        <v>109.5147</v>
      </c>
    </row>
    <row r="252" spans="1:2" ht="15.75" customHeight="1" x14ac:dyDescent="0.25">
      <c r="A252" s="1">
        <v>43716</v>
      </c>
      <c r="B252" s="1">
        <v>99.327600000000004</v>
      </c>
    </row>
    <row r="253" spans="1:2" ht="15.75" customHeight="1" x14ac:dyDescent="0.25">
      <c r="A253" s="1">
        <v>43717</v>
      </c>
      <c r="B253" s="1">
        <v>92.970299999999995</v>
      </c>
    </row>
    <row r="254" spans="1:2" ht="15.75" customHeight="1" x14ac:dyDescent="0.25">
      <c r="A254" s="1">
        <v>43718</v>
      </c>
      <c r="B254" s="1">
        <v>95.366500000000002</v>
      </c>
    </row>
    <row r="255" spans="1:2" ht="15.75" customHeight="1" x14ac:dyDescent="0.25">
      <c r="A255" s="1">
        <v>43719</v>
      </c>
      <c r="B255" s="1">
        <v>123.43770000000001</v>
      </c>
    </row>
    <row r="256" spans="1:2" ht="15.75" customHeight="1" x14ac:dyDescent="0.25">
      <c r="A256" s="1">
        <v>43720</v>
      </c>
      <c r="B256" s="1">
        <v>133.61590000000001</v>
      </c>
    </row>
    <row r="257" spans="1:2" ht="15.75" customHeight="1" x14ac:dyDescent="0.25">
      <c r="A257" s="1">
        <v>43721</v>
      </c>
      <c r="B257" s="1">
        <v>140.75970000000001</v>
      </c>
    </row>
    <row r="258" spans="1:2" ht="15.75" customHeight="1" x14ac:dyDescent="0.25">
      <c r="A258" s="1">
        <v>43722</v>
      </c>
      <c r="B258" s="1">
        <v>150.5615</v>
      </c>
    </row>
    <row r="259" spans="1:2" ht="15.75" customHeight="1" x14ac:dyDescent="0.25">
      <c r="A259" s="1">
        <v>43723</v>
      </c>
      <c r="B259" s="1">
        <v>165.08250000000001</v>
      </c>
    </row>
    <row r="260" spans="1:2" ht="15.75" customHeight="1" x14ac:dyDescent="0.25">
      <c r="A260" s="1">
        <v>43724</v>
      </c>
      <c r="B260" s="1">
        <v>159.3991</v>
      </c>
    </row>
    <row r="261" spans="1:2" ht="15.75" customHeight="1" x14ac:dyDescent="0.25">
      <c r="A261" s="1">
        <v>43725</v>
      </c>
      <c r="B261" s="1">
        <v>152.22059999999999</v>
      </c>
    </row>
    <row r="262" spans="1:2" ht="15.75" customHeight="1" x14ac:dyDescent="0.25">
      <c r="A262" s="1">
        <v>43726</v>
      </c>
      <c r="B262" s="1">
        <v>128.2921</v>
      </c>
    </row>
    <row r="263" spans="1:2" ht="15.75" customHeight="1" x14ac:dyDescent="0.25">
      <c r="A263" s="1">
        <v>43727</v>
      </c>
      <c r="B263" s="1">
        <v>109.5646</v>
      </c>
    </row>
    <row r="264" spans="1:2" ht="15.75" customHeight="1" x14ac:dyDescent="0.25">
      <c r="A264" s="1">
        <v>43728</v>
      </c>
      <c r="B264" s="1">
        <v>96.310900000000004</v>
      </c>
    </row>
    <row r="265" spans="1:2" ht="15.75" customHeight="1" x14ac:dyDescent="0.25">
      <c r="A265" s="1">
        <v>43729</v>
      </c>
      <c r="B265" s="1">
        <v>90.507999999999996</v>
      </c>
    </row>
    <row r="266" spans="1:2" ht="15.75" customHeight="1" x14ac:dyDescent="0.25">
      <c r="A266" s="1">
        <v>43730</v>
      </c>
      <c r="B266" s="1">
        <v>99.478099999999998</v>
      </c>
    </row>
    <row r="267" spans="1:2" ht="15.75" customHeight="1" x14ac:dyDescent="0.25">
      <c r="A267" s="1">
        <v>43731</v>
      </c>
      <c r="B267" s="1">
        <v>119.706</v>
      </c>
    </row>
    <row r="268" spans="1:2" ht="15.75" customHeight="1" x14ac:dyDescent="0.25">
      <c r="A268" s="1">
        <v>43732</v>
      </c>
      <c r="B268" s="1">
        <v>134.25040000000001</v>
      </c>
    </row>
    <row r="269" spans="1:2" ht="15.75" customHeight="1" x14ac:dyDescent="0.25">
      <c r="A269" s="1">
        <v>43733</v>
      </c>
      <c r="B269" s="1">
        <v>141.25880000000001</v>
      </c>
    </row>
    <row r="270" spans="1:2" ht="15.75" customHeight="1" x14ac:dyDescent="0.25">
      <c r="A270" s="1">
        <v>43734</v>
      </c>
      <c r="B270" s="1">
        <v>144.79130000000001</v>
      </c>
    </row>
    <row r="271" spans="1:2" ht="15.75" customHeight="1" x14ac:dyDescent="0.25">
      <c r="A271" s="1">
        <v>43735</v>
      </c>
      <c r="B271" s="1">
        <v>159.22800000000001</v>
      </c>
    </row>
    <row r="272" spans="1:2" ht="15.75" customHeight="1" x14ac:dyDescent="0.25">
      <c r="A272" s="1">
        <v>43736</v>
      </c>
      <c r="B272" s="1">
        <v>155.85140000000001</v>
      </c>
    </row>
    <row r="273" spans="1:2" ht="15.75" customHeight="1" x14ac:dyDescent="0.25">
      <c r="A273" s="1">
        <v>43737</v>
      </c>
      <c r="B273" s="1">
        <v>143.5421</v>
      </c>
    </row>
    <row r="274" spans="1:2" ht="15.75" customHeight="1" x14ac:dyDescent="0.25">
      <c r="A274" s="1">
        <v>43738</v>
      </c>
      <c r="B274" s="1">
        <v>121.31489999999999</v>
      </c>
    </row>
    <row r="275" spans="1:2" ht="15.75" customHeight="1" x14ac:dyDescent="0.25">
      <c r="A275" s="1">
        <v>43739</v>
      </c>
      <c r="B275" s="1">
        <v>109.92829999999999</v>
      </c>
    </row>
    <row r="276" spans="1:2" ht="15.75" customHeight="1" x14ac:dyDescent="0.25">
      <c r="A276" s="1">
        <v>43740</v>
      </c>
      <c r="B276" s="1">
        <v>102.0735</v>
      </c>
    </row>
    <row r="277" spans="1:2" ht="15.75" customHeight="1" x14ac:dyDescent="0.25">
      <c r="A277" s="1">
        <v>43741</v>
      </c>
      <c r="B277" s="1">
        <v>94.129599999999996</v>
      </c>
    </row>
    <row r="278" spans="1:2" ht="15.75" customHeight="1" x14ac:dyDescent="0.25">
      <c r="A278" s="1">
        <v>43742</v>
      </c>
      <c r="B278" s="1">
        <v>104.9496</v>
      </c>
    </row>
    <row r="279" spans="1:2" ht="15.75" customHeight="1" x14ac:dyDescent="0.25">
      <c r="A279" s="1">
        <v>43743</v>
      </c>
      <c r="B279" s="1">
        <v>122.59139999999999</v>
      </c>
    </row>
    <row r="280" spans="1:2" ht="15.75" customHeight="1" x14ac:dyDescent="0.25">
      <c r="A280" s="1">
        <v>43744</v>
      </c>
      <c r="B280" s="1">
        <v>138.87639999999999</v>
      </c>
    </row>
    <row r="281" spans="1:2" ht="15.75" customHeight="1" x14ac:dyDescent="0.25">
      <c r="A281" s="1">
        <v>43745</v>
      </c>
      <c r="B281" s="1">
        <v>150.05240000000001</v>
      </c>
    </row>
    <row r="282" spans="1:2" ht="15.75" customHeight="1" x14ac:dyDescent="0.25">
      <c r="A282" s="1">
        <v>43746</v>
      </c>
      <c r="B282" s="1">
        <v>148.70949999999999</v>
      </c>
    </row>
    <row r="283" spans="1:2" ht="15.75" customHeight="1" x14ac:dyDescent="0.25">
      <c r="A283" s="1">
        <v>43747</v>
      </c>
      <c r="B283" s="1">
        <v>174.4632</v>
      </c>
    </row>
    <row r="284" spans="1:2" ht="15.75" customHeight="1" x14ac:dyDescent="0.25">
      <c r="A284" s="1">
        <v>43748</v>
      </c>
      <c r="B284" s="1">
        <v>173.01589999999999</v>
      </c>
    </row>
    <row r="285" spans="1:2" ht="15.75" customHeight="1" x14ac:dyDescent="0.25">
      <c r="A285" s="1">
        <v>43749</v>
      </c>
      <c r="B285" s="1">
        <v>164.7302</v>
      </c>
    </row>
    <row r="286" spans="1:2" ht="15.75" customHeight="1" x14ac:dyDescent="0.25">
      <c r="A286" s="1">
        <v>43750</v>
      </c>
      <c r="B286" s="1">
        <v>137.94149999999999</v>
      </c>
    </row>
    <row r="287" spans="1:2" ht="15.75" customHeight="1" x14ac:dyDescent="0.25">
      <c r="A287" s="1">
        <v>43751</v>
      </c>
      <c r="B287" s="1">
        <v>127.0089</v>
      </c>
    </row>
    <row r="288" spans="1:2" ht="15.75" customHeight="1" x14ac:dyDescent="0.25">
      <c r="A288" s="1">
        <v>43752</v>
      </c>
      <c r="B288" s="1">
        <v>108.0761</v>
      </c>
    </row>
    <row r="289" spans="1:2" ht="15.75" customHeight="1" x14ac:dyDescent="0.25">
      <c r="A289" s="1">
        <v>43753</v>
      </c>
      <c r="B289" s="1">
        <v>95.769300000000001</v>
      </c>
    </row>
    <row r="290" spans="1:2" ht="15.75" customHeight="1" x14ac:dyDescent="0.25">
      <c r="A290" s="1">
        <v>43754</v>
      </c>
      <c r="B290" s="1">
        <v>108.7666</v>
      </c>
    </row>
    <row r="291" spans="1:2" ht="15.75" customHeight="1" x14ac:dyDescent="0.25">
      <c r="A291" s="1">
        <v>43755</v>
      </c>
      <c r="B291" s="1">
        <v>129.41630000000001</v>
      </c>
    </row>
    <row r="292" spans="1:2" ht="15.75" customHeight="1" x14ac:dyDescent="0.25">
      <c r="A292" s="1">
        <v>43756</v>
      </c>
      <c r="B292" s="1">
        <v>145.4127</v>
      </c>
    </row>
    <row r="293" spans="1:2" ht="15.75" customHeight="1" x14ac:dyDescent="0.25">
      <c r="A293" s="1">
        <v>43757</v>
      </c>
      <c r="B293" s="1">
        <v>151.9554</v>
      </c>
    </row>
    <row r="294" spans="1:2" ht="15.75" customHeight="1" x14ac:dyDescent="0.25">
      <c r="A294" s="1">
        <v>43758</v>
      </c>
      <c r="B294" s="1">
        <v>156.98140000000001</v>
      </c>
    </row>
    <row r="295" spans="1:2" ht="15.75" customHeight="1" x14ac:dyDescent="0.25">
      <c r="A295" s="1">
        <v>43759</v>
      </c>
      <c r="B295" s="1">
        <v>184.10929999999999</v>
      </c>
    </row>
    <row r="296" spans="1:2" ht="15.75" customHeight="1" x14ac:dyDescent="0.25">
      <c r="A296" s="1">
        <v>43760</v>
      </c>
      <c r="B296" s="1">
        <v>169.3725</v>
      </c>
    </row>
    <row r="297" spans="1:2" ht="15.75" customHeight="1" x14ac:dyDescent="0.25">
      <c r="A297" s="1">
        <v>43761</v>
      </c>
      <c r="B297" s="1">
        <v>152.8792</v>
      </c>
    </row>
    <row r="298" spans="1:2" ht="15.75" customHeight="1" x14ac:dyDescent="0.25">
      <c r="A298" s="1">
        <v>43762</v>
      </c>
      <c r="B298" s="1">
        <v>136.21780000000001</v>
      </c>
    </row>
    <row r="299" spans="1:2" ht="15.75" customHeight="1" x14ac:dyDescent="0.25">
      <c r="A299" s="1">
        <v>43763</v>
      </c>
      <c r="B299" s="1">
        <v>113.1833</v>
      </c>
    </row>
    <row r="300" spans="1:2" ht="15.75" customHeight="1" x14ac:dyDescent="0.25">
      <c r="A300" s="1">
        <v>43764</v>
      </c>
      <c r="B300" s="1">
        <v>97.418999999999997</v>
      </c>
    </row>
    <row r="301" spans="1:2" ht="15.75" customHeight="1" x14ac:dyDescent="0.25">
      <c r="A301" s="1">
        <v>43765</v>
      </c>
      <c r="B301" s="1">
        <v>94.432699999999997</v>
      </c>
    </row>
    <row r="302" spans="1:2" ht="15.75" customHeight="1" x14ac:dyDescent="0.25">
      <c r="A302" s="1">
        <v>43766</v>
      </c>
      <c r="B302" s="1">
        <v>103.5788</v>
      </c>
    </row>
    <row r="303" spans="1:2" ht="15.75" customHeight="1" x14ac:dyDescent="0.25">
      <c r="A303" s="1">
        <v>43767</v>
      </c>
      <c r="B303" s="1">
        <v>127.1437</v>
      </c>
    </row>
    <row r="304" spans="1:2" ht="15.75" customHeight="1" x14ac:dyDescent="0.25">
      <c r="A304" s="1">
        <v>43768</v>
      </c>
      <c r="B304" s="1">
        <v>138.08519999999999</v>
      </c>
    </row>
    <row r="305" spans="1:2" ht="15.75" customHeight="1" x14ac:dyDescent="0.25">
      <c r="A305" s="1">
        <v>43769</v>
      </c>
      <c r="B305" s="1">
        <v>137.5455</v>
      </c>
    </row>
    <row r="306" spans="1:2" ht="15.75" customHeight="1" x14ac:dyDescent="0.25">
      <c r="A306" s="1">
        <v>43770</v>
      </c>
      <c r="B306" s="1">
        <v>141.69720000000001</v>
      </c>
    </row>
    <row r="307" spans="1:2" ht="15.75" customHeight="1" x14ac:dyDescent="0.25">
      <c r="A307" s="1">
        <v>43771</v>
      </c>
      <c r="B307" s="1">
        <v>158.4195</v>
      </c>
    </row>
    <row r="308" spans="1:2" ht="15.75" customHeight="1" x14ac:dyDescent="0.25">
      <c r="A308" s="1">
        <v>43772</v>
      </c>
      <c r="B308" s="1">
        <v>146.35290000000001</v>
      </c>
    </row>
    <row r="309" spans="1:2" ht="15.75" customHeight="1" x14ac:dyDescent="0.25">
      <c r="A309" s="1">
        <v>43773</v>
      </c>
      <c r="B309" s="1">
        <v>137.55179999999999</v>
      </c>
    </row>
    <row r="310" spans="1:2" ht="15.75" customHeight="1" x14ac:dyDescent="0.25">
      <c r="A310" s="1">
        <v>43774</v>
      </c>
      <c r="B310" s="1">
        <v>116.50020000000001</v>
      </c>
    </row>
    <row r="311" spans="1:2" ht="15.75" customHeight="1" x14ac:dyDescent="0.25">
      <c r="A311" s="1">
        <v>43775</v>
      </c>
      <c r="B311" s="1">
        <v>105.4953</v>
      </c>
    </row>
    <row r="312" spans="1:2" ht="15.75" customHeight="1" x14ac:dyDescent="0.25">
      <c r="A312" s="1">
        <v>43776</v>
      </c>
      <c r="B312" s="1">
        <v>94.509600000000006</v>
      </c>
    </row>
    <row r="313" spans="1:2" ht="15.75" customHeight="1" x14ac:dyDescent="0.25">
      <c r="A313" s="1">
        <v>43777</v>
      </c>
      <c r="B313" s="1">
        <v>83.545900000000003</v>
      </c>
    </row>
    <row r="314" spans="1:2" ht="15.75" customHeight="1" x14ac:dyDescent="0.25">
      <c r="A314" s="1">
        <v>43778</v>
      </c>
      <c r="B314" s="1">
        <v>96.570099999999996</v>
      </c>
    </row>
    <row r="315" spans="1:2" ht="15.75" customHeight="1" x14ac:dyDescent="0.25">
      <c r="A315" s="1">
        <v>43779</v>
      </c>
      <c r="B315" s="1">
        <v>118.2285</v>
      </c>
    </row>
    <row r="316" spans="1:2" ht="15.75" customHeight="1" x14ac:dyDescent="0.25">
      <c r="A316" s="1">
        <v>43780</v>
      </c>
      <c r="B316" s="1">
        <v>129.35210000000001</v>
      </c>
    </row>
    <row r="317" spans="1:2" ht="15.75" customHeight="1" x14ac:dyDescent="0.25">
      <c r="A317" s="1">
        <v>43781</v>
      </c>
      <c r="B317" s="1">
        <v>134.34739999999999</v>
      </c>
    </row>
    <row r="318" spans="1:2" ht="15.75" customHeight="1" x14ac:dyDescent="0.25">
      <c r="A318" s="1">
        <v>43782</v>
      </c>
      <c r="B318" s="1">
        <v>140.5265</v>
      </c>
    </row>
    <row r="319" spans="1:2" ht="15.75" customHeight="1" x14ac:dyDescent="0.25">
      <c r="A319" s="1">
        <v>43783</v>
      </c>
      <c r="B319" s="1">
        <v>149.2407</v>
      </c>
    </row>
    <row r="320" spans="1:2" ht="15.75" customHeight="1" x14ac:dyDescent="0.25">
      <c r="A320" s="1">
        <v>43784</v>
      </c>
      <c r="B320" s="1">
        <v>139.25540000000001</v>
      </c>
    </row>
    <row r="321" spans="1:2" ht="15.75" customHeight="1" x14ac:dyDescent="0.25">
      <c r="A321" s="1">
        <v>43785</v>
      </c>
      <c r="B321" s="1">
        <v>129.8794</v>
      </c>
    </row>
    <row r="322" spans="1:2" ht="15.75" customHeight="1" x14ac:dyDescent="0.25">
      <c r="A322" s="1">
        <v>43786</v>
      </c>
      <c r="B322" s="1">
        <v>114.7175</v>
      </c>
    </row>
    <row r="323" spans="1:2" ht="15.75" customHeight="1" x14ac:dyDescent="0.25">
      <c r="A323" s="1">
        <v>43787</v>
      </c>
      <c r="B323" s="1">
        <v>96.584000000000003</v>
      </c>
    </row>
    <row r="324" spans="1:2" ht="15.75" customHeight="1" x14ac:dyDescent="0.25">
      <c r="A324" s="1">
        <v>43788</v>
      </c>
      <c r="B324" s="1">
        <v>82.253699999999995</v>
      </c>
    </row>
    <row r="325" spans="1:2" ht="15.75" customHeight="1" x14ac:dyDescent="0.25">
      <c r="A325" s="1">
        <v>43789</v>
      </c>
      <c r="B325" s="1">
        <v>78.681600000000003</v>
      </c>
    </row>
    <row r="326" spans="1:2" ht="15.75" customHeight="1" x14ac:dyDescent="0.25">
      <c r="A326" s="1">
        <v>43790</v>
      </c>
      <c r="B326" s="1">
        <v>86.395200000000003</v>
      </c>
    </row>
    <row r="327" spans="1:2" ht="15.75" customHeight="1" x14ac:dyDescent="0.25">
      <c r="A327" s="1">
        <v>43791</v>
      </c>
      <c r="B327" s="1">
        <v>100.6297</v>
      </c>
    </row>
    <row r="328" spans="1:2" ht="15.75" customHeight="1" x14ac:dyDescent="0.25">
      <c r="A328" s="1">
        <v>43792</v>
      </c>
      <c r="B328" s="1">
        <v>106.41330000000001</v>
      </c>
    </row>
    <row r="329" spans="1:2" ht="15.75" customHeight="1" x14ac:dyDescent="0.25">
      <c r="A329" s="1">
        <v>43793</v>
      </c>
      <c r="B329" s="1">
        <v>112.6711</v>
      </c>
    </row>
    <row r="330" spans="1:2" ht="15.75" customHeight="1" x14ac:dyDescent="0.25">
      <c r="A330" s="1">
        <v>43794</v>
      </c>
      <c r="B330" s="1">
        <v>116.28019999999999</v>
      </c>
    </row>
    <row r="331" spans="1:2" ht="15.75" customHeight="1" x14ac:dyDescent="0.25">
      <c r="A331" s="1">
        <v>43795</v>
      </c>
      <c r="B331" s="1">
        <v>128.8553</v>
      </c>
    </row>
    <row r="332" spans="1:2" ht="15.75" customHeight="1" x14ac:dyDescent="0.25">
      <c r="A332" s="1">
        <v>43796</v>
      </c>
      <c r="B332" s="1">
        <v>122.1347</v>
      </c>
    </row>
    <row r="333" spans="1:2" ht="15.75" customHeight="1" x14ac:dyDescent="0.25">
      <c r="A333" s="1">
        <v>43797</v>
      </c>
      <c r="B333" s="1">
        <v>119.6529</v>
      </c>
    </row>
    <row r="334" spans="1:2" ht="15.75" customHeight="1" x14ac:dyDescent="0.25">
      <c r="A334" s="1">
        <v>43798</v>
      </c>
      <c r="B334" s="1">
        <v>103.5391</v>
      </c>
    </row>
    <row r="335" spans="1:2" ht="15.75" customHeight="1" x14ac:dyDescent="0.25">
      <c r="A335" s="1">
        <v>43799</v>
      </c>
      <c r="B335" s="1">
        <v>92.136700000000005</v>
      </c>
    </row>
    <row r="336" spans="1:2" ht="15.75" customHeight="1" x14ac:dyDescent="0.25">
      <c r="A336" s="1">
        <v>43800</v>
      </c>
      <c r="B336" s="1">
        <v>84.338099999999997</v>
      </c>
    </row>
    <row r="337" spans="1:2" ht="15.75" customHeight="1" x14ac:dyDescent="0.25">
      <c r="A337" s="1">
        <v>43801</v>
      </c>
      <c r="B337" s="1">
        <v>79.526200000000003</v>
      </c>
    </row>
    <row r="338" spans="1:2" ht="15.75" customHeight="1" x14ac:dyDescent="0.25">
      <c r="A338" s="1">
        <v>43802</v>
      </c>
      <c r="B338" s="1">
        <v>93.350999999999999</v>
      </c>
    </row>
    <row r="339" spans="1:2" ht="15.75" customHeight="1" x14ac:dyDescent="0.25">
      <c r="A339" s="1">
        <v>43803</v>
      </c>
      <c r="B339" s="1">
        <v>111.2944</v>
      </c>
    </row>
    <row r="340" spans="1:2" ht="15.75" customHeight="1" x14ac:dyDescent="0.25">
      <c r="A340" s="1">
        <v>43804</v>
      </c>
      <c r="B340" s="1">
        <v>125.0698</v>
      </c>
    </row>
    <row r="341" spans="1:2" ht="15.75" customHeight="1" x14ac:dyDescent="0.25">
      <c r="A341" s="1">
        <v>43805</v>
      </c>
      <c r="B341" s="1">
        <v>136.5341</v>
      </c>
    </row>
    <row r="342" spans="1:2" ht="15.75" customHeight="1" x14ac:dyDescent="0.25">
      <c r="A342" s="1">
        <v>43806</v>
      </c>
      <c r="B342" s="1">
        <v>135.60319999999999</v>
      </c>
    </row>
    <row r="343" spans="1:2" ht="15.75" customHeight="1" x14ac:dyDescent="0.25">
      <c r="A343" s="1">
        <v>43807</v>
      </c>
      <c r="B343" s="1">
        <v>150.1199</v>
      </c>
    </row>
    <row r="344" spans="1:2" ht="15.75" customHeight="1" x14ac:dyDescent="0.25">
      <c r="A344" s="1">
        <v>43808</v>
      </c>
      <c r="B344" s="1">
        <v>145.4325</v>
      </c>
    </row>
    <row r="345" spans="1:2" ht="15.75" customHeight="1" x14ac:dyDescent="0.25">
      <c r="A345" s="1">
        <v>43809</v>
      </c>
      <c r="B345" s="1">
        <v>131.82929999999999</v>
      </c>
    </row>
    <row r="346" spans="1:2" ht="15.75" customHeight="1" x14ac:dyDescent="0.25">
      <c r="A346" s="1">
        <v>43810</v>
      </c>
      <c r="B346" s="1">
        <v>117.18049999999999</v>
      </c>
    </row>
    <row r="347" spans="1:2" ht="15.75" customHeight="1" x14ac:dyDescent="0.25">
      <c r="A347" s="1">
        <v>43811</v>
      </c>
      <c r="B347" s="1">
        <v>113.7341</v>
      </c>
    </row>
    <row r="348" spans="1:2" ht="15.75" customHeight="1" x14ac:dyDescent="0.25">
      <c r="A348" s="1">
        <v>43812</v>
      </c>
      <c r="B348" s="1">
        <v>92.6327</v>
      </c>
    </row>
    <row r="349" spans="1:2" ht="15.75" customHeight="1" x14ac:dyDescent="0.25">
      <c r="A349" s="1">
        <v>43813</v>
      </c>
      <c r="B349" s="1">
        <v>88.514899999999997</v>
      </c>
    </row>
    <row r="350" spans="1:2" ht="15.75" customHeight="1" x14ac:dyDescent="0.25">
      <c r="A350" s="1">
        <v>43814</v>
      </c>
      <c r="B350" s="1">
        <v>101.375</v>
      </c>
    </row>
    <row r="351" spans="1:2" ht="15.75" customHeight="1" x14ac:dyDescent="0.25">
      <c r="A351" s="1">
        <v>43815</v>
      </c>
      <c r="B351" s="1">
        <v>115.97450000000001</v>
      </c>
    </row>
    <row r="352" spans="1:2" ht="15.75" customHeight="1" x14ac:dyDescent="0.25">
      <c r="A352" s="1">
        <v>43816</v>
      </c>
      <c r="B352" s="1">
        <v>122.6815</v>
      </c>
    </row>
    <row r="353" spans="1:2" ht="15.75" customHeight="1" x14ac:dyDescent="0.25">
      <c r="A353" s="1">
        <v>43817</v>
      </c>
      <c r="B353" s="1">
        <v>134.38820000000001</v>
      </c>
    </row>
    <row r="354" spans="1:2" ht="15.75" customHeight="1" x14ac:dyDescent="0.25">
      <c r="A354" s="1">
        <v>43818</v>
      </c>
      <c r="B354" s="1">
        <v>131.9872</v>
      </c>
    </row>
    <row r="355" spans="1:2" ht="15.75" customHeight="1" x14ac:dyDescent="0.25">
      <c r="A355" s="1">
        <v>43819</v>
      </c>
      <c r="B355" s="1">
        <v>148.4196</v>
      </c>
    </row>
    <row r="356" spans="1:2" ht="15.75" customHeight="1" x14ac:dyDescent="0.25">
      <c r="A356" s="1">
        <v>43820</v>
      </c>
      <c r="B356" s="1">
        <v>141.4769</v>
      </c>
    </row>
    <row r="357" spans="1:2" ht="15.75" customHeight="1" x14ac:dyDescent="0.25">
      <c r="A357" s="1">
        <v>43821</v>
      </c>
      <c r="B357" s="1">
        <v>134.77529999999999</v>
      </c>
    </row>
    <row r="358" spans="1:2" ht="15.75" customHeight="1" x14ac:dyDescent="0.25">
      <c r="A358" s="1">
        <v>43822</v>
      </c>
      <c r="B358" s="1">
        <v>128.61959999999999</v>
      </c>
    </row>
    <row r="359" spans="1:2" ht="15.75" customHeight="1" x14ac:dyDescent="0.25">
      <c r="A359" s="1">
        <v>43823</v>
      </c>
      <c r="B359" s="1">
        <v>115.11360000000001</v>
      </c>
    </row>
    <row r="360" spans="1:2" ht="15.75" customHeight="1" x14ac:dyDescent="0.25">
      <c r="A360" s="1">
        <v>43824</v>
      </c>
      <c r="B360" s="1">
        <v>105.0913</v>
      </c>
    </row>
    <row r="361" spans="1:2" ht="15.75" customHeight="1" x14ac:dyDescent="0.25">
      <c r="A361" s="1">
        <v>43825</v>
      </c>
      <c r="B361" s="1">
        <v>104.6018</v>
      </c>
    </row>
    <row r="362" spans="1:2" ht="15.75" customHeight="1" x14ac:dyDescent="0.25">
      <c r="A362" s="1">
        <v>43826</v>
      </c>
      <c r="B362" s="1">
        <v>120.9601</v>
      </c>
    </row>
    <row r="363" spans="1:2" ht="15.75" customHeight="1" x14ac:dyDescent="0.25">
      <c r="A363" s="1">
        <v>43827</v>
      </c>
      <c r="B363" s="1">
        <v>143.68129999999999</v>
      </c>
    </row>
    <row r="364" spans="1:2" ht="15.75" customHeight="1" x14ac:dyDescent="0.25">
      <c r="A364" s="1">
        <v>43828</v>
      </c>
      <c r="B364" s="1">
        <v>155.20609999999999</v>
      </c>
    </row>
    <row r="365" spans="1:2" ht="15.75" customHeight="1" x14ac:dyDescent="0.25">
      <c r="A365" s="1">
        <v>43829</v>
      </c>
      <c r="B365" s="1">
        <v>169.21449999999999</v>
      </c>
    </row>
    <row r="366" spans="1:2" ht="15.75" customHeight="1" x14ac:dyDescent="0.25">
      <c r="A366" s="1">
        <v>43830</v>
      </c>
      <c r="B366" s="1">
        <v>165.2011</v>
      </c>
    </row>
    <row r="367" spans="1:2" ht="15.75" customHeight="1" x14ac:dyDescent="0.25"/>
    <row r="368" spans="1:2"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sheetProtection algorithmName="SHA-512" hashValue="0ueV5MB9jEpIseUck3Zc3SGBdPJiVDrUTXFjjB95fNDb1H7RYLc57KSbPC5o9oRMp/P0cKfCOGPoroZ+zwGEKA==" saltValue="SFD+JJIxxJ84BlMEWwRIPA==" spinCount="100000" sheet="1" objects="1" scenarios="1"/>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6"/>
  <sheetViews>
    <sheetView workbookViewId="0">
      <pane ySplit="1" topLeftCell="A2" activePane="bottomLeft" state="frozen"/>
      <selection pane="bottomLeft" activeCell="D1" sqref="D1:D1048576"/>
    </sheetView>
  </sheetViews>
  <sheetFormatPr defaultRowHeight="15" x14ac:dyDescent="0.25"/>
  <cols>
    <col min="1" max="1" width="30.42578125" style="11" bestFit="1" customWidth="1"/>
    <col min="2" max="2" width="9.140625" style="3"/>
    <col min="3" max="3" width="13.7109375" bestFit="1" customWidth="1"/>
  </cols>
  <sheetData>
    <row r="1" spans="1:4" x14ac:dyDescent="0.25">
      <c r="A1" s="9" t="s">
        <v>0</v>
      </c>
      <c r="B1" s="4" t="s">
        <v>1</v>
      </c>
      <c r="C1" s="8" t="s">
        <v>17</v>
      </c>
      <c r="D1" s="8" t="s">
        <v>18</v>
      </c>
    </row>
    <row r="2" spans="1:4" x14ac:dyDescent="0.25">
      <c r="A2" s="10">
        <v>43466</v>
      </c>
      <c r="B2" s="2">
        <v>59.962200000000003</v>
      </c>
      <c r="C2">
        <f t="shared" ref="C2:C65" si="0">WEEKNUM(A2,1)</f>
        <v>1</v>
      </c>
      <c r="D2">
        <f>WEEKDAY(A2,1)</f>
        <v>3</v>
      </c>
    </row>
    <row r="3" spans="1:4" x14ac:dyDescent="0.25">
      <c r="A3" s="10">
        <v>43467</v>
      </c>
      <c r="B3" s="2">
        <v>67.060500000000005</v>
      </c>
      <c r="C3">
        <f t="shared" si="0"/>
        <v>1</v>
      </c>
      <c r="D3">
        <f t="shared" ref="D3:D66" si="1">WEEKDAY(A3,1)</f>
        <v>4</v>
      </c>
    </row>
    <row r="4" spans="1:4" x14ac:dyDescent="0.25">
      <c r="A4" s="10">
        <v>43468</v>
      </c>
      <c r="B4" s="2">
        <v>74.234999999999999</v>
      </c>
      <c r="C4">
        <f t="shared" si="0"/>
        <v>1</v>
      </c>
      <c r="D4">
        <f t="shared" si="1"/>
        <v>5</v>
      </c>
    </row>
    <row r="5" spans="1:4" x14ac:dyDescent="0.25">
      <c r="A5" s="10">
        <v>43469</v>
      </c>
      <c r="B5" s="2">
        <v>78.111999999999995</v>
      </c>
      <c r="C5">
        <f t="shared" si="0"/>
        <v>1</v>
      </c>
      <c r="D5">
        <f t="shared" si="1"/>
        <v>6</v>
      </c>
    </row>
    <row r="6" spans="1:4" x14ac:dyDescent="0.25">
      <c r="A6" s="10">
        <v>43470</v>
      </c>
      <c r="B6" s="2">
        <v>84.763599999999997</v>
      </c>
      <c r="C6">
        <f t="shared" si="0"/>
        <v>1</v>
      </c>
      <c r="D6">
        <f t="shared" si="1"/>
        <v>7</v>
      </c>
    </row>
    <row r="7" spans="1:4" x14ac:dyDescent="0.25">
      <c r="A7" s="10">
        <v>43471</v>
      </c>
      <c r="B7" s="2">
        <v>100.596</v>
      </c>
      <c r="C7">
        <f t="shared" si="0"/>
        <v>2</v>
      </c>
      <c r="D7">
        <f t="shared" si="1"/>
        <v>1</v>
      </c>
    </row>
    <row r="8" spans="1:4" x14ac:dyDescent="0.25">
      <c r="A8" s="10">
        <v>43472</v>
      </c>
      <c r="B8" s="2">
        <v>100.1263</v>
      </c>
      <c r="C8">
        <f t="shared" si="0"/>
        <v>2</v>
      </c>
      <c r="D8">
        <f t="shared" si="1"/>
        <v>2</v>
      </c>
    </row>
    <row r="9" spans="1:4" x14ac:dyDescent="0.25">
      <c r="A9" s="10">
        <v>43473</v>
      </c>
      <c r="B9" s="2">
        <v>96.360699999999994</v>
      </c>
      <c r="C9">
        <f t="shared" si="0"/>
        <v>2</v>
      </c>
      <c r="D9">
        <f t="shared" si="1"/>
        <v>3</v>
      </c>
    </row>
    <row r="10" spans="1:4" x14ac:dyDescent="0.25">
      <c r="A10" s="10">
        <v>43474</v>
      </c>
      <c r="B10" s="2">
        <v>85.800700000000006</v>
      </c>
      <c r="C10">
        <f t="shared" si="0"/>
        <v>2</v>
      </c>
      <c r="D10">
        <f t="shared" si="1"/>
        <v>4</v>
      </c>
    </row>
    <row r="11" spans="1:4" x14ac:dyDescent="0.25">
      <c r="A11" s="10">
        <v>43475</v>
      </c>
      <c r="B11" s="2">
        <v>70.3934</v>
      </c>
      <c r="C11">
        <f t="shared" si="0"/>
        <v>2</v>
      </c>
      <c r="D11">
        <f t="shared" si="1"/>
        <v>5</v>
      </c>
    </row>
    <row r="12" spans="1:4" x14ac:dyDescent="0.25">
      <c r="A12" s="10">
        <v>43476</v>
      </c>
      <c r="B12" s="2">
        <v>60.807200000000002</v>
      </c>
      <c r="C12">
        <f t="shared" si="0"/>
        <v>2</v>
      </c>
      <c r="D12">
        <f t="shared" si="1"/>
        <v>6</v>
      </c>
    </row>
    <row r="13" spans="1:4" x14ac:dyDescent="0.25">
      <c r="A13" s="10">
        <v>43477</v>
      </c>
      <c r="B13" s="2">
        <v>58.659799999999997</v>
      </c>
      <c r="C13">
        <f t="shared" si="0"/>
        <v>2</v>
      </c>
      <c r="D13">
        <f t="shared" si="1"/>
        <v>7</v>
      </c>
    </row>
    <row r="14" spans="1:4" x14ac:dyDescent="0.25">
      <c r="A14" s="10">
        <v>43478</v>
      </c>
      <c r="B14" s="2">
        <v>61.099600000000002</v>
      </c>
      <c r="C14">
        <f t="shared" si="0"/>
        <v>3</v>
      </c>
      <c r="D14">
        <f t="shared" si="1"/>
        <v>1</v>
      </c>
    </row>
    <row r="15" spans="1:4" x14ac:dyDescent="0.25">
      <c r="A15" s="10">
        <v>43479</v>
      </c>
      <c r="B15" s="2">
        <v>72.206199999999995</v>
      </c>
      <c r="C15">
        <f t="shared" si="0"/>
        <v>3</v>
      </c>
      <c r="D15">
        <f t="shared" si="1"/>
        <v>2</v>
      </c>
    </row>
    <row r="16" spans="1:4" x14ac:dyDescent="0.25">
      <c r="A16" s="10">
        <v>43480</v>
      </c>
      <c r="B16" s="2">
        <v>80.098399999999998</v>
      </c>
      <c r="C16">
        <f t="shared" si="0"/>
        <v>3</v>
      </c>
      <c r="D16">
        <f t="shared" si="1"/>
        <v>3</v>
      </c>
    </row>
    <row r="17" spans="1:4" x14ac:dyDescent="0.25">
      <c r="A17" s="10">
        <v>43481</v>
      </c>
      <c r="B17" s="2">
        <v>83.905900000000003</v>
      </c>
      <c r="C17">
        <f t="shared" si="0"/>
        <v>3</v>
      </c>
      <c r="D17">
        <f t="shared" si="1"/>
        <v>4</v>
      </c>
    </row>
    <row r="18" spans="1:4" x14ac:dyDescent="0.25">
      <c r="A18" s="10">
        <v>43482</v>
      </c>
      <c r="B18" s="2">
        <v>87.371200000000002</v>
      </c>
      <c r="C18">
        <f t="shared" si="0"/>
        <v>3</v>
      </c>
      <c r="D18">
        <f t="shared" si="1"/>
        <v>5</v>
      </c>
    </row>
    <row r="19" spans="1:4" x14ac:dyDescent="0.25">
      <c r="A19" s="10">
        <v>43483</v>
      </c>
      <c r="B19" s="2">
        <v>109.7467</v>
      </c>
      <c r="C19">
        <f t="shared" si="0"/>
        <v>3</v>
      </c>
      <c r="D19">
        <f t="shared" si="1"/>
        <v>6</v>
      </c>
    </row>
    <row r="20" spans="1:4" x14ac:dyDescent="0.25">
      <c r="A20" s="10">
        <v>43484</v>
      </c>
      <c r="B20" s="2">
        <v>107.37479999999999</v>
      </c>
      <c r="C20">
        <f t="shared" si="0"/>
        <v>3</v>
      </c>
      <c r="D20">
        <f t="shared" si="1"/>
        <v>7</v>
      </c>
    </row>
    <row r="21" spans="1:4" x14ac:dyDescent="0.25">
      <c r="A21" s="10">
        <v>43485</v>
      </c>
      <c r="B21" s="2">
        <v>99.6631</v>
      </c>
      <c r="C21">
        <f t="shared" si="0"/>
        <v>4</v>
      </c>
      <c r="D21">
        <f t="shared" si="1"/>
        <v>1</v>
      </c>
    </row>
    <row r="22" spans="1:4" x14ac:dyDescent="0.25">
      <c r="A22" s="10">
        <v>43486</v>
      </c>
      <c r="B22" s="2">
        <v>91.627200000000002</v>
      </c>
      <c r="C22">
        <f t="shared" si="0"/>
        <v>4</v>
      </c>
      <c r="D22">
        <f t="shared" si="1"/>
        <v>2</v>
      </c>
    </row>
    <row r="23" spans="1:4" x14ac:dyDescent="0.25">
      <c r="A23" s="10">
        <v>43487</v>
      </c>
      <c r="B23" s="2">
        <v>75.304900000000004</v>
      </c>
      <c r="C23">
        <f t="shared" si="0"/>
        <v>4</v>
      </c>
      <c r="D23">
        <f t="shared" si="1"/>
        <v>3</v>
      </c>
    </row>
    <row r="24" spans="1:4" x14ac:dyDescent="0.25">
      <c r="A24" s="10">
        <v>43488</v>
      </c>
      <c r="B24" s="2">
        <v>65.934200000000004</v>
      </c>
      <c r="C24">
        <f t="shared" si="0"/>
        <v>4</v>
      </c>
      <c r="D24">
        <f t="shared" si="1"/>
        <v>4</v>
      </c>
    </row>
    <row r="25" spans="1:4" x14ac:dyDescent="0.25">
      <c r="A25" s="10">
        <v>43489</v>
      </c>
      <c r="B25" s="2">
        <v>61.5304</v>
      </c>
      <c r="C25">
        <f t="shared" si="0"/>
        <v>4</v>
      </c>
      <c r="D25">
        <f t="shared" si="1"/>
        <v>5</v>
      </c>
    </row>
    <row r="26" spans="1:4" x14ac:dyDescent="0.25">
      <c r="A26" s="10">
        <v>43490</v>
      </c>
      <c r="B26" s="2">
        <v>62.979599999999998</v>
      </c>
      <c r="C26">
        <f t="shared" si="0"/>
        <v>4</v>
      </c>
      <c r="D26">
        <f t="shared" si="1"/>
        <v>6</v>
      </c>
    </row>
    <row r="27" spans="1:4" x14ac:dyDescent="0.25">
      <c r="A27" s="10">
        <v>43491</v>
      </c>
      <c r="B27" s="2">
        <v>75.344700000000003</v>
      </c>
      <c r="C27">
        <f t="shared" si="0"/>
        <v>4</v>
      </c>
      <c r="D27">
        <f t="shared" si="1"/>
        <v>7</v>
      </c>
    </row>
    <row r="28" spans="1:4" x14ac:dyDescent="0.25">
      <c r="A28" s="10">
        <v>43492</v>
      </c>
      <c r="B28" s="2">
        <v>84.268299999999996</v>
      </c>
      <c r="C28">
        <f t="shared" si="0"/>
        <v>5</v>
      </c>
      <c r="D28">
        <f t="shared" si="1"/>
        <v>1</v>
      </c>
    </row>
    <row r="29" spans="1:4" x14ac:dyDescent="0.25">
      <c r="A29" s="10">
        <v>43493</v>
      </c>
      <c r="B29" s="2">
        <v>84.588300000000004</v>
      </c>
      <c r="C29">
        <f t="shared" si="0"/>
        <v>5</v>
      </c>
      <c r="D29">
        <f t="shared" si="1"/>
        <v>2</v>
      </c>
    </row>
    <row r="30" spans="1:4" x14ac:dyDescent="0.25">
      <c r="A30" s="10">
        <v>43494</v>
      </c>
      <c r="B30" s="2">
        <v>90.539500000000004</v>
      </c>
      <c r="C30">
        <f t="shared" si="0"/>
        <v>5</v>
      </c>
      <c r="D30">
        <f t="shared" si="1"/>
        <v>3</v>
      </c>
    </row>
    <row r="31" spans="1:4" x14ac:dyDescent="0.25">
      <c r="A31" s="10">
        <v>43495</v>
      </c>
      <c r="B31" s="2">
        <v>109.9025</v>
      </c>
      <c r="C31">
        <f t="shared" si="0"/>
        <v>5</v>
      </c>
      <c r="D31">
        <f t="shared" si="1"/>
        <v>4</v>
      </c>
    </row>
    <row r="32" spans="1:4" x14ac:dyDescent="0.25">
      <c r="A32" s="10">
        <v>43496</v>
      </c>
      <c r="B32" s="2">
        <v>103.8903</v>
      </c>
      <c r="C32">
        <f t="shared" si="0"/>
        <v>5</v>
      </c>
      <c r="D32">
        <f t="shared" si="1"/>
        <v>5</v>
      </c>
    </row>
    <row r="33" spans="1:4" x14ac:dyDescent="0.25">
      <c r="A33" s="10">
        <v>43497</v>
      </c>
      <c r="B33" s="2">
        <v>101.0265</v>
      </c>
      <c r="C33">
        <f t="shared" si="0"/>
        <v>5</v>
      </c>
      <c r="D33">
        <f t="shared" si="1"/>
        <v>6</v>
      </c>
    </row>
    <row r="34" spans="1:4" x14ac:dyDescent="0.25">
      <c r="A34" s="10">
        <v>43498</v>
      </c>
      <c r="B34" s="2">
        <v>89.476200000000006</v>
      </c>
      <c r="C34">
        <f t="shared" si="0"/>
        <v>5</v>
      </c>
      <c r="D34">
        <f t="shared" si="1"/>
        <v>7</v>
      </c>
    </row>
    <row r="35" spans="1:4" x14ac:dyDescent="0.25">
      <c r="A35" s="10">
        <v>43499</v>
      </c>
      <c r="B35" s="2">
        <v>73.6952</v>
      </c>
      <c r="C35">
        <f t="shared" si="0"/>
        <v>6</v>
      </c>
      <c r="D35">
        <f t="shared" si="1"/>
        <v>1</v>
      </c>
    </row>
    <row r="36" spans="1:4" x14ac:dyDescent="0.25">
      <c r="A36" s="10">
        <v>43500</v>
      </c>
      <c r="B36" s="2">
        <v>66.157300000000006</v>
      </c>
      <c r="C36">
        <f t="shared" si="0"/>
        <v>6</v>
      </c>
      <c r="D36">
        <f t="shared" si="1"/>
        <v>2</v>
      </c>
    </row>
    <row r="37" spans="1:4" x14ac:dyDescent="0.25">
      <c r="A37" s="10">
        <v>43501</v>
      </c>
      <c r="B37" s="2">
        <v>61.065300000000001</v>
      </c>
      <c r="C37">
        <f t="shared" si="0"/>
        <v>6</v>
      </c>
      <c r="D37">
        <f t="shared" si="1"/>
        <v>3</v>
      </c>
    </row>
    <row r="38" spans="1:4" x14ac:dyDescent="0.25">
      <c r="A38" s="10">
        <v>43502</v>
      </c>
      <c r="B38" s="2">
        <v>64.265900000000002</v>
      </c>
      <c r="C38">
        <f t="shared" si="0"/>
        <v>6</v>
      </c>
      <c r="D38">
        <f t="shared" si="1"/>
        <v>4</v>
      </c>
    </row>
    <row r="39" spans="1:4" x14ac:dyDescent="0.25">
      <c r="A39" s="10">
        <v>43503</v>
      </c>
      <c r="B39" s="2">
        <v>75.417400000000001</v>
      </c>
      <c r="C39">
        <f t="shared" si="0"/>
        <v>6</v>
      </c>
      <c r="D39">
        <f t="shared" si="1"/>
        <v>5</v>
      </c>
    </row>
    <row r="40" spans="1:4" x14ac:dyDescent="0.25">
      <c r="A40" s="10">
        <v>43504</v>
      </c>
      <c r="B40" s="2">
        <v>85.168999999999997</v>
      </c>
      <c r="C40">
        <f t="shared" si="0"/>
        <v>6</v>
      </c>
      <c r="D40">
        <f t="shared" si="1"/>
        <v>6</v>
      </c>
    </row>
    <row r="41" spans="1:4" x14ac:dyDescent="0.25">
      <c r="A41" s="10">
        <v>43505</v>
      </c>
      <c r="B41" s="2">
        <v>85.091700000000003</v>
      </c>
      <c r="C41">
        <f t="shared" si="0"/>
        <v>6</v>
      </c>
      <c r="D41">
        <f t="shared" si="1"/>
        <v>7</v>
      </c>
    </row>
    <row r="42" spans="1:4" x14ac:dyDescent="0.25">
      <c r="A42" s="10">
        <v>43506</v>
      </c>
      <c r="B42" s="2">
        <v>97.355199999999996</v>
      </c>
      <c r="C42">
        <f t="shared" si="0"/>
        <v>7</v>
      </c>
      <c r="D42">
        <f t="shared" si="1"/>
        <v>1</v>
      </c>
    </row>
    <row r="43" spans="1:4" x14ac:dyDescent="0.25">
      <c r="A43" s="10">
        <v>43507</v>
      </c>
      <c r="B43" s="2">
        <v>113.5254</v>
      </c>
      <c r="C43">
        <f t="shared" si="0"/>
        <v>7</v>
      </c>
      <c r="D43">
        <f t="shared" si="1"/>
        <v>2</v>
      </c>
    </row>
    <row r="44" spans="1:4" x14ac:dyDescent="0.25">
      <c r="A44" s="10">
        <v>43508</v>
      </c>
      <c r="B44" s="2">
        <v>108.1455</v>
      </c>
      <c r="C44">
        <f t="shared" si="0"/>
        <v>7</v>
      </c>
      <c r="D44">
        <f t="shared" si="1"/>
        <v>3</v>
      </c>
    </row>
    <row r="45" spans="1:4" x14ac:dyDescent="0.25">
      <c r="A45" s="10">
        <v>43509</v>
      </c>
      <c r="B45" s="2">
        <v>104.82510000000001</v>
      </c>
      <c r="C45">
        <f t="shared" si="0"/>
        <v>7</v>
      </c>
      <c r="D45">
        <f t="shared" si="1"/>
        <v>4</v>
      </c>
    </row>
    <row r="46" spans="1:4" x14ac:dyDescent="0.25">
      <c r="A46" s="10">
        <v>43510</v>
      </c>
      <c r="B46" s="2">
        <v>90.115700000000004</v>
      </c>
      <c r="C46">
        <f t="shared" si="0"/>
        <v>7</v>
      </c>
      <c r="D46">
        <f t="shared" si="1"/>
        <v>5</v>
      </c>
    </row>
    <row r="47" spans="1:4" x14ac:dyDescent="0.25">
      <c r="A47" s="10">
        <v>43511</v>
      </c>
      <c r="B47" s="2">
        <v>75.718699999999998</v>
      </c>
      <c r="C47">
        <f t="shared" si="0"/>
        <v>7</v>
      </c>
      <c r="D47">
        <f t="shared" si="1"/>
        <v>6</v>
      </c>
    </row>
    <row r="48" spans="1:4" x14ac:dyDescent="0.25">
      <c r="A48" s="10">
        <v>43512</v>
      </c>
      <c r="B48" s="2">
        <v>70.216800000000006</v>
      </c>
      <c r="C48">
        <f t="shared" si="0"/>
        <v>7</v>
      </c>
      <c r="D48">
        <f t="shared" si="1"/>
        <v>7</v>
      </c>
    </row>
    <row r="49" spans="1:4" x14ac:dyDescent="0.25">
      <c r="A49" s="10">
        <v>43513</v>
      </c>
      <c r="B49" s="2">
        <v>62.743600000000001</v>
      </c>
      <c r="C49">
        <f t="shared" si="0"/>
        <v>8</v>
      </c>
      <c r="D49">
        <f t="shared" si="1"/>
        <v>1</v>
      </c>
    </row>
    <row r="50" spans="1:4" x14ac:dyDescent="0.25">
      <c r="A50" s="10">
        <v>43514</v>
      </c>
      <c r="B50" s="2">
        <v>61.941800000000001</v>
      </c>
      <c r="C50">
        <f t="shared" si="0"/>
        <v>8</v>
      </c>
      <c r="D50">
        <f t="shared" si="1"/>
        <v>2</v>
      </c>
    </row>
    <row r="51" spans="1:4" x14ac:dyDescent="0.25">
      <c r="A51" s="10">
        <v>43515</v>
      </c>
      <c r="B51" s="2">
        <v>74.059700000000007</v>
      </c>
      <c r="C51">
        <f t="shared" si="0"/>
        <v>8</v>
      </c>
      <c r="D51">
        <f t="shared" si="1"/>
        <v>3</v>
      </c>
    </row>
    <row r="52" spans="1:4" x14ac:dyDescent="0.25">
      <c r="A52" s="10">
        <v>43516</v>
      </c>
      <c r="B52" s="2">
        <v>86.964600000000004</v>
      </c>
      <c r="C52">
        <f t="shared" si="0"/>
        <v>8</v>
      </c>
      <c r="D52">
        <f t="shared" si="1"/>
        <v>4</v>
      </c>
    </row>
    <row r="53" spans="1:4" x14ac:dyDescent="0.25">
      <c r="A53" s="10">
        <v>43517</v>
      </c>
      <c r="B53" s="2">
        <v>90.131</v>
      </c>
      <c r="C53">
        <f t="shared" si="0"/>
        <v>8</v>
      </c>
      <c r="D53">
        <f t="shared" si="1"/>
        <v>5</v>
      </c>
    </row>
    <row r="54" spans="1:4" x14ac:dyDescent="0.25">
      <c r="A54" s="10">
        <v>43518</v>
      </c>
      <c r="B54" s="2">
        <v>94.154200000000003</v>
      </c>
      <c r="C54">
        <f t="shared" si="0"/>
        <v>8</v>
      </c>
      <c r="D54">
        <f t="shared" si="1"/>
        <v>6</v>
      </c>
    </row>
    <row r="55" spans="1:4" x14ac:dyDescent="0.25">
      <c r="A55" s="10">
        <v>43519</v>
      </c>
      <c r="B55" s="2">
        <v>110.0257</v>
      </c>
      <c r="C55">
        <f t="shared" si="0"/>
        <v>8</v>
      </c>
      <c r="D55">
        <f t="shared" si="1"/>
        <v>7</v>
      </c>
    </row>
    <row r="56" spans="1:4" x14ac:dyDescent="0.25">
      <c r="A56" s="10">
        <v>43520</v>
      </c>
      <c r="B56" s="2">
        <v>107.46169999999999</v>
      </c>
      <c r="C56">
        <f t="shared" si="0"/>
        <v>9</v>
      </c>
      <c r="D56">
        <f t="shared" si="1"/>
        <v>1</v>
      </c>
    </row>
    <row r="57" spans="1:4" x14ac:dyDescent="0.25">
      <c r="A57" s="10">
        <v>43521</v>
      </c>
      <c r="B57" s="2">
        <v>103.81829999999999</v>
      </c>
      <c r="C57">
        <f t="shared" si="0"/>
        <v>9</v>
      </c>
      <c r="D57">
        <f t="shared" si="1"/>
        <v>2</v>
      </c>
    </row>
    <row r="58" spans="1:4" x14ac:dyDescent="0.25">
      <c r="A58" s="10">
        <v>43522</v>
      </c>
      <c r="B58" s="2">
        <v>92.238</v>
      </c>
      <c r="C58">
        <f t="shared" si="0"/>
        <v>9</v>
      </c>
      <c r="D58">
        <f t="shared" si="1"/>
        <v>3</v>
      </c>
    </row>
    <row r="59" spans="1:4" x14ac:dyDescent="0.25">
      <c r="A59" s="10">
        <v>43523</v>
      </c>
      <c r="B59" s="2">
        <v>75.103399999999993</v>
      </c>
      <c r="C59">
        <f t="shared" si="0"/>
        <v>9</v>
      </c>
      <c r="D59">
        <f t="shared" si="1"/>
        <v>4</v>
      </c>
    </row>
    <row r="60" spans="1:4" x14ac:dyDescent="0.25">
      <c r="A60" s="10">
        <v>43524</v>
      </c>
      <c r="B60" s="2">
        <v>67.531999999999996</v>
      </c>
      <c r="C60">
        <f t="shared" si="0"/>
        <v>9</v>
      </c>
      <c r="D60">
        <f t="shared" si="1"/>
        <v>5</v>
      </c>
    </row>
    <row r="61" spans="1:4" x14ac:dyDescent="0.25">
      <c r="A61" s="10">
        <v>43525</v>
      </c>
      <c r="B61" s="2">
        <v>62.482999999999997</v>
      </c>
      <c r="C61">
        <f t="shared" si="0"/>
        <v>9</v>
      </c>
      <c r="D61">
        <f t="shared" si="1"/>
        <v>6</v>
      </c>
    </row>
    <row r="62" spans="1:4" x14ac:dyDescent="0.25">
      <c r="A62" s="10">
        <v>43526</v>
      </c>
      <c r="B62" s="2">
        <v>63.7684</v>
      </c>
      <c r="C62">
        <f t="shared" si="0"/>
        <v>9</v>
      </c>
      <c r="D62">
        <f t="shared" si="1"/>
        <v>7</v>
      </c>
    </row>
    <row r="63" spans="1:4" x14ac:dyDescent="0.25">
      <c r="A63" s="10">
        <v>43527</v>
      </c>
      <c r="B63" s="2">
        <v>75.061300000000003</v>
      </c>
      <c r="C63">
        <f t="shared" si="0"/>
        <v>10</v>
      </c>
      <c r="D63">
        <f t="shared" si="1"/>
        <v>1</v>
      </c>
    </row>
    <row r="64" spans="1:4" x14ac:dyDescent="0.25">
      <c r="A64" s="10">
        <v>43528</v>
      </c>
      <c r="B64" s="2">
        <v>90.021100000000004</v>
      </c>
      <c r="C64">
        <f t="shared" si="0"/>
        <v>10</v>
      </c>
      <c r="D64">
        <f t="shared" si="1"/>
        <v>2</v>
      </c>
    </row>
    <row r="65" spans="1:4" x14ac:dyDescent="0.25">
      <c r="A65" s="10">
        <v>43529</v>
      </c>
      <c r="B65" s="2">
        <v>92.664500000000004</v>
      </c>
      <c r="C65">
        <f t="shared" si="0"/>
        <v>10</v>
      </c>
      <c r="D65">
        <f t="shared" si="1"/>
        <v>3</v>
      </c>
    </row>
    <row r="66" spans="1:4" x14ac:dyDescent="0.25">
      <c r="A66" s="10">
        <v>43530</v>
      </c>
      <c r="B66" s="2">
        <v>99.12</v>
      </c>
      <c r="C66">
        <f t="shared" ref="C66:C129" si="2">WEEKNUM(A66,1)</f>
        <v>10</v>
      </c>
      <c r="D66">
        <f t="shared" si="1"/>
        <v>4</v>
      </c>
    </row>
    <row r="67" spans="1:4" x14ac:dyDescent="0.25">
      <c r="A67" s="10">
        <v>43531</v>
      </c>
      <c r="B67" s="2">
        <v>114.723</v>
      </c>
      <c r="C67">
        <f t="shared" si="2"/>
        <v>10</v>
      </c>
      <c r="D67">
        <f t="shared" ref="D67:D130" si="3">WEEKDAY(A67,1)</f>
        <v>5</v>
      </c>
    </row>
    <row r="68" spans="1:4" x14ac:dyDescent="0.25">
      <c r="A68" s="10">
        <v>43532</v>
      </c>
      <c r="B68" s="2">
        <v>112.3297</v>
      </c>
      <c r="C68">
        <f t="shared" si="2"/>
        <v>10</v>
      </c>
      <c r="D68">
        <f t="shared" si="3"/>
        <v>6</v>
      </c>
    </row>
    <row r="69" spans="1:4" x14ac:dyDescent="0.25">
      <c r="A69" s="10">
        <v>43533</v>
      </c>
      <c r="B69" s="2">
        <v>106.41370000000001</v>
      </c>
      <c r="C69">
        <f t="shared" si="2"/>
        <v>10</v>
      </c>
      <c r="D69">
        <f t="shared" si="3"/>
        <v>7</v>
      </c>
    </row>
    <row r="70" spans="1:4" x14ac:dyDescent="0.25">
      <c r="A70" s="10">
        <v>43534</v>
      </c>
      <c r="B70" s="2">
        <v>91.721699999999998</v>
      </c>
      <c r="C70">
        <f t="shared" si="2"/>
        <v>11</v>
      </c>
      <c r="D70">
        <f t="shared" si="3"/>
        <v>1</v>
      </c>
    </row>
    <row r="71" spans="1:4" x14ac:dyDescent="0.25">
      <c r="A71" s="10">
        <v>43535</v>
      </c>
      <c r="B71" s="2">
        <v>76.024500000000003</v>
      </c>
      <c r="C71">
        <f t="shared" si="2"/>
        <v>11</v>
      </c>
      <c r="D71">
        <f t="shared" si="3"/>
        <v>2</v>
      </c>
    </row>
    <row r="72" spans="1:4" x14ac:dyDescent="0.25">
      <c r="A72" s="10">
        <v>43536</v>
      </c>
      <c r="B72" s="2">
        <v>67.393699999999995</v>
      </c>
      <c r="C72">
        <f t="shared" si="2"/>
        <v>11</v>
      </c>
      <c r="D72">
        <f t="shared" si="3"/>
        <v>3</v>
      </c>
    </row>
    <row r="73" spans="1:4" x14ac:dyDescent="0.25">
      <c r="A73" s="10">
        <v>43537</v>
      </c>
      <c r="B73" s="2">
        <v>61.441499999999998</v>
      </c>
      <c r="C73">
        <f t="shared" si="2"/>
        <v>11</v>
      </c>
      <c r="D73">
        <f t="shared" si="3"/>
        <v>4</v>
      </c>
    </row>
    <row r="74" spans="1:4" x14ac:dyDescent="0.25">
      <c r="A74" s="10">
        <v>43538</v>
      </c>
      <c r="B74" s="2">
        <v>61.887999999999998</v>
      </c>
      <c r="C74">
        <f t="shared" si="2"/>
        <v>11</v>
      </c>
      <c r="D74">
        <f t="shared" si="3"/>
        <v>5</v>
      </c>
    </row>
    <row r="75" spans="1:4" x14ac:dyDescent="0.25">
      <c r="A75" s="10">
        <v>43539</v>
      </c>
      <c r="B75" s="2">
        <v>72.871200000000002</v>
      </c>
      <c r="C75">
        <f t="shared" si="2"/>
        <v>11</v>
      </c>
      <c r="D75">
        <f t="shared" si="3"/>
        <v>6</v>
      </c>
    </row>
    <row r="76" spans="1:4" x14ac:dyDescent="0.25">
      <c r="A76" s="10">
        <v>43540</v>
      </c>
      <c r="B76" s="2">
        <v>83.9315</v>
      </c>
      <c r="C76">
        <f t="shared" si="2"/>
        <v>11</v>
      </c>
      <c r="D76">
        <f t="shared" si="3"/>
        <v>7</v>
      </c>
    </row>
    <row r="77" spans="1:4" x14ac:dyDescent="0.25">
      <c r="A77" s="10">
        <v>43541</v>
      </c>
      <c r="B77" s="2">
        <v>89.059200000000004</v>
      </c>
      <c r="C77">
        <f t="shared" si="2"/>
        <v>12</v>
      </c>
      <c r="D77">
        <f t="shared" si="3"/>
        <v>1</v>
      </c>
    </row>
    <row r="78" spans="1:4" x14ac:dyDescent="0.25">
      <c r="A78" s="10">
        <v>43542</v>
      </c>
      <c r="B78" s="2">
        <v>92.452200000000005</v>
      </c>
      <c r="C78">
        <f t="shared" si="2"/>
        <v>12</v>
      </c>
      <c r="D78">
        <f t="shared" si="3"/>
        <v>2</v>
      </c>
    </row>
    <row r="79" spans="1:4" x14ac:dyDescent="0.25">
      <c r="A79" s="10">
        <v>43543</v>
      </c>
      <c r="B79" s="2">
        <v>111.3258</v>
      </c>
      <c r="C79">
        <f t="shared" si="2"/>
        <v>12</v>
      </c>
      <c r="D79">
        <f t="shared" si="3"/>
        <v>3</v>
      </c>
    </row>
    <row r="80" spans="1:4" x14ac:dyDescent="0.25">
      <c r="A80" s="10">
        <v>43544</v>
      </c>
      <c r="B80" s="2">
        <v>106.9251</v>
      </c>
      <c r="C80">
        <f t="shared" si="2"/>
        <v>12</v>
      </c>
      <c r="D80">
        <f t="shared" si="3"/>
        <v>4</v>
      </c>
    </row>
    <row r="81" spans="1:4" x14ac:dyDescent="0.25">
      <c r="A81" s="10">
        <v>43545</v>
      </c>
      <c r="B81" s="2">
        <v>103.6909</v>
      </c>
      <c r="C81">
        <f t="shared" si="2"/>
        <v>12</v>
      </c>
      <c r="D81">
        <f t="shared" si="3"/>
        <v>5</v>
      </c>
    </row>
    <row r="82" spans="1:4" x14ac:dyDescent="0.25">
      <c r="A82" s="10">
        <v>43546</v>
      </c>
      <c r="B82" s="2">
        <v>90.619699999999995</v>
      </c>
      <c r="C82">
        <f t="shared" si="2"/>
        <v>12</v>
      </c>
      <c r="D82">
        <f t="shared" si="3"/>
        <v>6</v>
      </c>
    </row>
    <row r="83" spans="1:4" x14ac:dyDescent="0.25">
      <c r="A83" s="10">
        <v>43547</v>
      </c>
      <c r="B83" s="2">
        <v>79.183899999999994</v>
      </c>
      <c r="C83">
        <f t="shared" si="2"/>
        <v>12</v>
      </c>
      <c r="D83">
        <f t="shared" si="3"/>
        <v>7</v>
      </c>
    </row>
    <row r="84" spans="1:4" x14ac:dyDescent="0.25">
      <c r="A84" s="10">
        <v>43548</v>
      </c>
      <c r="B84" s="2">
        <v>67.884900000000002</v>
      </c>
      <c r="C84">
        <f t="shared" si="2"/>
        <v>13</v>
      </c>
      <c r="D84">
        <f t="shared" si="3"/>
        <v>1</v>
      </c>
    </row>
    <row r="85" spans="1:4" x14ac:dyDescent="0.25">
      <c r="A85" s="10">
        <v>43549</v>
      </c>
      <c r="B85" s="2">
        <v>62.403199999999998</v>
      </c>
      <c r="C85">
        <f t="shared" si="2"/>
        <v>13</v>
      </c>
      <c r="D85">
        <f t="shared" si="3"/>
        <v>2</v>
      </c>
    </row>
    <row r="86" spans="1:4" x14ac:dyDescent="0.25">
      <c r="A86" s="10">
        <v>43550</v>
      </c>
      <c r="B86" s="2">
        <v>63.012099999999997</v>
      </c>
      <c r="C86">
        <f t="shared" si="2"/>
        <v>13</v>
      </c>
      <c r="D86">
        <f t="shared" si="3"/>
        <v>3</v>
      </c>
    </row>
    <row r="87" spans="1:4" x14ac:dyDescent="0.25">
      <c r="A87" s="10">
        <v>43551</v>
      </c>
      <c r="B87" s="2">
        <v>73.940600000000003</v>
      </c>
      <c r="C87">
        <f t="shared" si="2"/>
        <v>13</v>
      </c>
      <c r="D87">
        <f t="shared" si="3"/>
        <v>4</v>
      </c>
    </row>
    <row r="88" spans="1:4" x14ac:dyDescent="0.25">
      <c r="A88" s="10">
        <v>43552</v>
      </c>
      <c r="B88" s="2">
        <v>86.427499999999995</v>
      </c>
      <c r="C88">
        <f t="shared" si="2"/>
        <v>13</v>
      </c>
      <c r="D88">
        <f t="shared" si="3"/>
        <v>5</v>
      </c>
    </row>
    <row r="89" spans="1:4" x14ac:dyDescent="0.25">
      <c r="A89" s="10">
        <v>43553</v>
      </c>
      <c r="B89" s="2">
        <v>91.202600000000004</v>
      </c>
      <c r="C89">
        <f t="shared" si="2"/>
        <v>13</v>
      </c>
      <c r="D89">
        <f t="shared" si="3"/>
        <v>6</v>
      </c>
    </row>
    <row r="90" spans="1:4" x14ac:dyDescent="0.25">
      <c r="A90" s="10">
        <v>43554</v>
      </c>
      <c r="B90" s="2">
        <v>94.700699999999998</v>
      </c>
      <c r="C90">
        <f t="shared" si="2"/>
        <v>13</v>
      </c>
      <c r="D90">
        <f t="shared" si="3"/>
        <v>7</v>
      </c>
    </row>
    <row r="91" spans="1:4" x14ac:dyDescent="0.25">
      <c r="A91" s="10">
        <v>43555</v>
      </c>
      <c r="B91" s="2">
        <v>110.10339999999999</v>
      </c>
      <c r="C91">
        <f t="shared" si="2"/>
        <v>14</v>
      </c>
      <c r="D91">
        <f t="shared" si="3"/>
        <v>1</v>
      </c>
    </row>
    <row r="92" spans="1:4" x14ac:dyDescent="0.25">
      <c r="A92" s="10">
        <v>43556</v>
      </c>
      <c r="B92" s="2">
        <v>107.1544</v>
      </c>
      <c r="C92">
        <f t="shared" si="2"/>
        <v>14</v>
      </c>
      <c r="D92">
        <f t="shared" si="3"/>
        <v>2</v>
      </c>
    </row>
    <row r="93" spans="1:4" x14ac:dyDescent="0.25">
      <c r="A93" s="10">
        <v>43557</v>
      </c>
      <c r="B93" s="2">
        <v>106.7727</v>
      </c>
      <c r="C93">
        <f t="shared" si="2"/>
        <v>14</v>
      </c>
      <c r="D93">
        <f t="shared" si="3"/>
        <v>3</v>
      </c>
    </row>
    <row r="94" spans="1:4" x14ac:dyDescent="0.25">
      <c r="A94" s="10">
        <v>43558</v>
      </c>
      <c r="B94" s="2">
        <v>95.316299999999998</v>
      </c>
      <c r="C94">
        <f t="shared" si="2"/>
        <v>14</v>
      </c>
      <c r="D94">
        <f t="shared" si="3"/>
        <v>4</v>
      </c>
    </row>
    <row r="95" spans="1:4" x14ac:dyDescent="0.25">
      <c r="A95" s="10">
        <v>43559</v>
      </c>
      <c r="B95" s="2">
        <v>79.597700000000003</v>
      </c>
      <c r="C95">
        <f t="shared" si="2"/>
        <v>14</v>
      </c>
      <c r="D95">
        <f t="shared" si="3"/>
        <v>5</v>
      </c>
    </row>
    <row r="96" spans="1:4" x14ac:dyDescent="0.25">
      <c r="A96" s="10">
        <v>43560</v>
      </c>
      <c r="B96" s="2">
        <v>67.892700000000005</v>
      </c>
      <c r="C96">
        <f t="shared" si="2"/>
        <v>14</v>
      </c>
      <c r="D96">
        <f t="shared" si="3"/>
        <v>6</v>
      </c>
    </row>
    <row r="97" spans="1:4" x14ac:dyDescent="0.25">
      <c r="A97" s="10">
        <v>43561</v>
      </c>
      <c r="B97" s="2">
        <v>63.284999999999997</v>
      </c>
      <c r="C97">
        <f t="shared" si="2"/>
        <v>14</v>
      </c>
      <c r="D97">
        <f t="shared" si="3"/>
        <v>7</v>
      </c>
    </row>
    <row r="98" spans="1:4" x14ac:dyDescent="0.25">
      <c r="A98" s="10">
        <v>43562</v>
      </c>
      <c r="B98" s="2">
        <v>66.982699999999994</v>
      </c>
      <c r="C98">
        <f t="shared" si="2"/>
        <v>15</v>
      </c>
      <c r="D98">
        <f t="shared" si="3"/>
        <v>1</v>
      </c>
    </row>
    <row r="99" spans="1:4" x14ac:dyDescent="0.25">
      <c r="A99" s="10">
        <v>43563</v>
      </c>
      <c r="B99" s="2">
        <v>76.444100000000006</v>
      </c>
      <c r="C99">
        <f t="shared" si="2"/>
        <v>15</v>
      </c>
      <c r="D99">
        <f t="shared" si="3"/>
        <v>2</v>
      </c>
    </row>
    <row r="100" spans="1:4" x14ac:dyDescent="0.25">
      <c r="A100" s="10">
        <v>43564</v>
      </c>
      <c r="B100" s="2">
        <v>85.889600000000002</v>
      </c>
      <c r="C100">
        <f t="shared" si="2"/>
        <v>15</v>
      </c>
      <c r="D100">
        <f t="shared" si="3"/>
        <v>3</v>
      </c>
    </row>
    <row r="101" spans="1:4" x14ac:dyDescent="0.25">
      <c r="A101" s="10">
        <v>43565</v>
      </c>
      <c r="B101" s="2">
        <v>87.997900000000001</v>
      </c>
      <c r="C101">
        <f t="shared" si="2"/>
        <v>15</v>
      </c>
      <c r="D101">
        <f t="shared" si="3"/>
        <v>4</v>
      </c>
    </row>
    <row r="102" spans="1:4" x14ac:dyDescent="0.25">
      <c r="A102" s="10">
        <v>43566</v>
      </c>
      <c r="B102" s="2">
        <v>92.173199999999994</v>
      </c>
      <c r="C102">
        <f t="shared" si="2"/>
        <v>15</v>
      </c>
      <c r="D102">
        <f t="shared" si="3"/>
        <v>5</v>
      </c>
    </row>
    <row r="103" spans="1:4" x14ac:dyDescent="0.25">
      <c r="A103" s="10">
        <v>43567</v>
      </c>
      <c r="B103" s="2">
        <v>108.4666</v>
      </c>
      <c r="C103">
        <f t="shared" si="2"/>
        <v>15</v>
      </c>
      <c r="D103">
        <f t="shared" si="3"/>
        <v>6</v>
      </c>
    </row>
    <row r="104" spans="1:4" x14ac:dyDescent="0.25">
      <c r="A104" s="10">
        <v>43568</v>
      </c>
      <c r="B104" s="2">
        <v>107.8745</v>
      </c>
      <c r="C104">
        <f t="shared" si="2"/>
        <v>15</v>
      </c>
      <c r="D104">
        <f t="shared" si="3"/>
        <v>7</v>
      </c>
    </row>
    <row r="105" spans="1:4" x14ac:dyDescent="0.25">
      <c r="A105" s="10">
        <v>43569</v>
      </c>
      <c r="B105" s="2">
        <v>107.8574</v>
      </c>
      <c r="C105">
        <f t="shared" si="2"/>
        <v>16</v>
      </c>
      <c r="D105">
        <f t="shared" si="3"/>
        <v>1</v>
      </c>
    </row>
    <row r="106" spans="1:4" x14ac:dyDescent="0.25">
      <c r="A106" s="10">
        <v>43570</v>
      </c>
      <c r="B106" s="2">
        <v>90.6691</v>
      </c>
      <c r="C106">
        <f t="shared" si="2"/>
        <v>16</v>
      </c>
      <c r="D106">
        <f t="shared" si="3"/>
        <v>2</v>
      </c>
    </row>
    <row r="107" spans="1:4" x14ac:dyDescent="0.25">
      <c r="A107" s="10">
        <v>43571</v>
      </c>
      <c r="B107" s="2">
        <v>76.228300000000004</v>
      </c>
      <c r="C107">
        <f t="shared" si="2"/>
        <v>16</v>
      </c>
      <c r="D107">
        <f t="shared" si="3"/>
        <v>3</v>
      </c>
    </row>
    <row r="108" spans="1:4" x14ac:dyDescent="0.25">
      <c r="A108" s="10">
        <v>43572</v>
      </c>
      <c r="B108" s="2">
        <v>66.486900000000006</v>
      </c>
      <c r="C108">
        <f t="shared" si="2"/>
        <v>16</v>
      </c>
      <c r="D108">
        <f t="shared" si="3"/>
        <v>4</v>
      </c>
    </row>
    <row r="109" spans="1:4" x14ac:dyDescent="0.25">
      <c r="A109" s="10">
        <v>43573</v>
      </c>
      <c r="B109" s="2">
        <v>63.865400000000001</v>
      </c>
      <c r="C109">
        <f t="shared" si="2"/>
        <v>16</v>
      </c>
      <c r="D109">
        <f t="shared" si="3"/>
        <v>5</v>
      </c>
    </row>
    <row r="110" spans="1:4" x14ac:dyDescent="0.25">
      <c r="A110" s="10">
        <v>43574</v>
      </c>
      <c r="B110" s="2">
        <v>60.559600000000003</v>
      </c>
      <c r="C110">
        <f t="shared" si="2"/>
        <v>16</v>
      </c>
      <c r="D110">
        <f t="shared" si="3"/>
        <v>6</v>
      </c>
    </row>
    <row r="111" spans="1:4" x14ac:dyDescent="0.25">
      <c r="A111" s="10">
        <v>43575</v>
      </c>
      <c r="B111" s="2">
        <v>76.485399999999998</v>
      </c>
      <c r="C111">
        <f t="shared" si="2"/>
        <v>16</v>
      </c>
      <c r="D111">
        <f t="shared" si="3"/>
        <v>7</v>
      </c>
    </row>
    <row r="112" spans="1:4" x14ac:dyDescent="0.25">
      <c r="A112" s="10">
        <v>43576</v>
      </c>
      <c r="B112" s="2">
        <v>86.614800000000002</v>
      </c>
      <c r="C112">
        <f t="shared" si="2"/>
        <v>17</v>
      </c>
      <c r="D112">
        <f t="shared" si="3"/>
        <v>1</v>
      </c>
    </row>
    <row r="113" spans="1:4" x14ac:dyDescent="0.25">
      <c r="A113" s="10">
        <v>43577</v>
      </c>
      <c r="B113" s="2">
        <v>89.033900000000003</v>
      </c>
      <c r="C113">
        <f t="shared" si="2"/>
        <v>17</v>
      </c>
      <c r="D113">
        <f t="shared" si="3"/>
        <v>2</v>
      </c>
    </row>
    <row r="114" spans="1:4" x14ac:dyDescent="0.25">
      <c r="A114" s="10">
        <v>43578</v>
      </c>
      <c r="B114" s="2">
        <v>93.698400000000007</v>
      </c>
      <c r="C114">
        <f t="shared" si="2"/>
        <v>17</v>
      </c>
      <c r="D114">
        <f t="shared" si="3"/>
        <v>3</v>
      </c>
    </row>
    <row r="115" spans="1:4" x14ac:dyDescent="0.25">
      <c r="A115" s="10">
        <v>43579</v>
      </c>
      <c r="B115" s="2">
        <v>110.6836</v>
      </c>
      <c r="C115">
        <f t="shared" si="2"/>
        <v>17</v>
      </c>
      <c r="D115">
        <f t="shared" si="3"/>
        <v>4</v>
      </c>
    </row>
    <row r="116" spans="1:4" x14ac:dyDescent="0.25">
      <c r="A116" s="10">
        <v>43580</v>
      </c>
      <c r="B116" s="2">
        <v>110.7837</v>
      </c>
      <c r="C116">
        <f t="shared" si="2"/>
        <v>17</v>
      </c>
      <c r="D116">
        <f t="shared" si="3"/>
        <v>5</v>
      </c>
    </row>
    <row r="117" spans="1:4" x14ac:dyDescent="0.25">
      <c r="A117" s="10">
        <v>43581</v>
      </c>
      <c r="B117" s="2">
        <v>106.11960000000001</v>
      </c>
      <c r="C117">
        <f t="shared" si="2"/>
        <v>17</v>
      </c>
      <c r="D117">
        <f t="shared" si="3"/>
        <v>6</v>
      </c>
    </row>
    <row r="118" spans="1:4" x14ac:dyDescent="0.25">
      <c r="A118" s="10">
        <v>43582</v>
      </c>
      <c r="B118" s="2">
        <v>91.471100000000007</v>
      </c>
      <c r="C118">
        <f t="shared" si="2"/>
        <v>17</v>
      </c>
      <c r="D118">
        <f t="shared" si="3"/>
        <v>7</v>
      </c>
    </row>
    <row r="119" spans="1:4" x14ac:dyDescent="0.25">
      <c r="A119" s="10">
        <v>43583</v>
      </c>
      <c r="B119" s="2">
        <v>76.924599999999998</v>
      </c>
      <c r="C119">
        <f t="shared" si="2"/>
        <v>18</v>
      </c>
      <c r="D119">
        <f t="shared" si="3"/>
        <v>1</v>
      </c>
    </row>
    <row r="120" spans="1:4" x14ac:dyDescent="0.25">
      <c r="A120" s="10">
        <v>43584</v>
      </c>
      <c r="B120" s="2">
        <v>71.028099999999995</v>
      </c>
      <c r="C120">
        <f t="shared" si="2"/>
        <v>18</v>
      </c>
      <c r="D120">
        <f t="shared" si="3"/>
        <v>2</v>
      </c>
    </row>
    <row r="121" spans="1:4" x14ac:dyDescent="0.25">
      <c r="A121" s="10">
        <v>43585</v>
      </c>
      <c r="B121" s="2">
        <v>66.599199999999996</v>
      </c>
      <c r="C121">
        <f t="shared" si="2"/>
        <v>18</v>
      </c>
      <c r="D121">
        <f t="shared" si="3"/>
        <v>3</v>
      </c>
    </row>
    <row r="122" spans="1:4" x14ac:dyDescent="0.25">
      <c r="A122" s="10">
        <v>43586</v>
      </c>
      <c r="B122" s="2">
        <v>62.075400000000002</v>
      </c>
      <c r="C122">
        <f t="shared" si="2"/>
        <v>18</v>
      </c>
      <c r="D122">
        <f t="shared" si="3"/>
        <v>4</v>
      </c>
    </row>
    <row r="123" spans="1:4" x14ac:dyDescent="0.25">
      <c r="A123" s="10">
        <v>43587</v>
      </c>
      <c r="B123" s="2">
        <v>77.029499999999999</v>
      </c>
      <c r="C123">
        <f t="shared" si="2"/>
        <v>18</v>
      </c>
      <c r="D123">
        <f t="shared" si="3"/>
        <v>5</v>
      </c>
    </row>
    <row r="124" spans="1:4" x14ac:dyDescent="0.25">
      <c r="A124" s="10">
        <v>43588</v>
      </c>
      <c r="B124" s="2">
        <v>88.503200000000007</v>
      </c>
      <c r="C124">
        <f t="shared" si="2"/>
        <v>18</v>
      </c>
      <c r="D124">
        <f t="shared" si="3"/>
        <v>6</v>
      </c>
    </row>
    <row r="125" spans="1:4" x14ac:dyDescent="0.25">
      <c r="A125" s="10">
        <v>43589</v>
      </c>
      <c r="B125" s="2">
        <v>86.244</v>
      </c>
      <c r="C125">
        <f t="shared" si="2"/>
        <v>18</v>
      </c>
      <c r="D125">
        <f t="shared" si="3"/>
        <v>7</v>
      </c>
    </row>
    <row r="126" spans="1:4" x14ac:dyDescent="0.25">
      <c r="A126" s="10">
        <v>43590</v>
      </c>
      <c r="B126" s="2">
        <v>93.338499999999996</v>
      </c>
      <c r="C126">
        <f t="shared" si="2"/>
        <v>19</v>
      </c>
      <c r="D126">
        <f t="shared" si="3"/>
        <v>1</v>
      </c>
    </row>
    <row r="127" spans="1:4" x14ac:dyDescent="0.25">
      <c r="A127" s="10">
        <v>43591</v>
      </c>
      <c r="B127" s="2">
        <v>106.93380000000001</v>
      </c>
      <c r="C127">
        <f t="shared" si="2"/>
        <v>19</v>
      </c>
      <c r="D127">
        <f t="shared" si="3"/>
        <v>2</v>
      </c>
    </row>
    <row r="128" spans="1:4" x14ac:dyDescent="0.25">
      <c r="A128" s="10">
        <v>43592</v>
      </c>
      <c r="B128" s="2">
        <v>101.14619999999999</v>
      </c>
      <c r="C128">
        <f t="shared" si="2"/>
        <v>19</v>
      </c>
      <c r="D128">
        <f t="shared" si="3"/>
        <v>3</v>
      </c>
    </row>
    <row r="129" spans="1:4" x14ac:dyDescent="0.25">
      <c r="A129" s="10">
        <v>43593</v>
      </c>
      <c r="B129" s="2">
        <v>98.201400000000007</v>
      </c>
      <c r="C129">
        <f t="shared" si="2"/>
        <v>19</v>
      </c>
      <c r="D129">
        <f t="shared" si="3"/>
        <v>4</v>
      </c>
    </row>
    <row r="130" spans="1:4" x14ac:dyDescent="0.25">
      <c r="A130" s="10">
        <v>43594</v>
      </c>
      <c r="B130" s="2">
        <v>86.186199999999999</v>
      </c>
      <c r="C130">
        <f t="shared" ref="C130:C193" si="4">WEEKNUM(A130,1)</f>
        <v>19</v>
      </c>
      <c r="D130">
        <f t="shared" si="3"/>
        <v>5</v>
      </c>
    </row>
    <row r="131" spans="1:4" x14ac:dyDescent="0.25">
      <c r="A131" s="10">
        <v>43595</v>
      </c>
      <c r="B131" s="2">
        <v>72.073800000000006</v>
      </c>
      <c r="C131">
        <f t="shared" si="4"/>
        <v>19</v>
      </c>
      <c r="D131">
        <f t="shared" ref="D131:D194" si="5">WEEKDAY(A131,1)</f>
        <v>6</v>
      </c>
    </row>
    <row r="132" spans="1:4" x14ac:dyDescent="0.25">
      <c r="A132" s="10">
        <v>43596</v>
      </c>
      <c r="B132" s="2">
        <v>66.027799999999999</v>
      </c>
      <c r="C132">
        <f t="shared" si="4"/>
        <v>19</v>
      </c>
      <c r="D132">
        <f t="shared" si="5"/>
        <v>7</v>
      </c>
    </row>
    <row r="133" spans="1:4" x14ac:dyDescent="0.25">
      <c r="A133" s="10">
        <v>43597</v>
      </c>
      <c r="B133" s="2">
        <v>61.469000000000001</v>
      </c>
      <c r="C133">
        <f t="shared" si="4"/>
        <v>20</v>
      </c>
      <c r="D133">
        <f t="shared" si="5"/>
        <v>1</v>
      </c>
    </row>
    <row r="134" spans="1:4" x14ac:dyDescent="0.25">
      <c r="A134" s="10">
        <v>43598</v>
      </c>
      <c r="B134" s="2">
        <v>63.526299999999999</v>
      </c>
      <c r="C134">
        <f t="shared" si="4"/>
        <v>20</v>
      </c>
      <c r="D134">
        <f t="shared" si="5"/>
        <v>2</v>
      </c>
    </row>
    <row r="135" spans="1:4" x14ac:dyDescent="0.25">
      <c r="A135" s="10">
        <v>43599</v>
      </c>
      <c r="B135" s="2">
        <v>74.364599999999996</v>
      </c>
      <c r="C135">
        <f t="shared" si="4"/>
        <v>20</v>
      </c>
      <c r="D135">
        <f t="shared" si="5"/>
        <v>3</v>
      </c>
    </row>
    <row r="136" spans="1:4" x14ac:dyDescent="0.25">
      <c r="A136" s="10">
        <v>43600</v>
      </c>
      <c r="B136" s="2">
        <v>86.651200000000003</v>
      </c>
      <c r="C136">
        <f t="shared" si="4"/>
        <v>20</v>
      </c>
      <c r="D136">
        <f t="shared" si="5"/>
        <v>4</v>
      </c>
    </row>
    <row r="137" spans="1:4" x14ac:dyDescent="0.25">
      <c r="A137" s="10">
        <v>43601</v>
      </c>
      <c r="B137" s="2">
        <v>83.530500000000004</v>
      </c>
      <c r="C137">
        <f t="shared" si="4"/>
        <v>20</v>
      </c>
      <c r="D137">
        <f t="shared" si="5"/>
        <v>5</v>
      </c>
    </row>
    <row r="138" spans="1:4" x14ac:dyDescent="0.25">
      <c r="A138" s="10">
        <v>43602</v>
      </c>
      <c r="B138" s="2">
        <v>94.351399999999998</v>
      </c>
      <c r="C138">
        <f t="shared" si="4"/>
        <v>20</v>
      </c>
      <c r="D138">
        <f t="shared" si="5"/>
        <v>6</v>
      </c>
    </row>
    <row r="139" spans="1:4" x14ac:dyDescent="0.25">
      <c r="A139" s="10">
        <v>43603</v>
      </c>
      <c r="B139" s="2">
        <v>110.22629999999999</v>
      </c>
      <c r="C139">
        <f t="shared" si="4"/>
        <v>20</v>
      </c>
      <c r="D139">
        <f t="shared" si="5"/>
        <v>7</v>
      </c>
    </row>
    <row r="140" spans="1:4" x14ac:dyDescent="0.25">
      <c r="A140" s="10">
        <v>43604</v>
      </c>
      <c r="B140" s="2">
        <v>107.5508</v>
      </c>
      <c r="C140">
        <f t="shared" si="4"/>
        <v>21</v>
      </c>
      <c r="D140">
        <f t="shared" si="5"/>
        <v>1</v>
      </c>
    </row>
    <row r="141" spans="1:4" x14ac:dyDescent="0.25">
      <c r="A141" s="10">
        <v>43605</v>
      </c>
      <c r="B141" s="2">
        <v>105.2968</v>
      </c>
      <c r="C141">
        <f t="shared" si="4"/>
        <v>21</v>
      </c>
      <c r="D141">
        <f t="shared" si="5"/>
        <v>2</v>
      </c>
    </row>
    <row r="142" spans="1:4" x14ac:dyDescent="0.25">
      <c r="A142" s="10">
        <v>43606</v>
      </c>
      <c r="B142" s="2">
        <v>95.890900000000002</v>
      </c>
      <c r="C142">
        <f t="shared" si="4"/>
        <v>21</v>
      </c>
      <c r="D142">
        <f t="shared" si="5"/>
        <v>3</v>
      </c>
    </row>
    <row r="143" spans="1:4" x14ac:dyDescent="0.25">
      <c r="A143" s="10">
        <v>43607</v>
      </c>
      <c r="B143" s="2">
        <v>79.064800000000005</v>
      </c>
      <c r="C143">
        <f t="shared" si="4"/>
        <v>21</v>
      </c>
      <c r="D143">
        <f t="shared" si="5"/>
        <v>4</v>
      </c>
    </row>
    <row r="144" spans="1:4" x14ac:dyDescent="0.25">
      <c r="A144" s="10">
        <v>43608</v>
      </c>
      <c r="B144" s="2">
        <v>70.355400000000003</v>
      </c>
      <c r="C144">
        <f t="shared" si="4"/>
        <v>21</v>
      </c>
      <c r="D144">
        <f t="shared" si="5"/>
        <v>5</v>
      </c>
    </row>
    <row r="145" spans="1:4" x14ac:dyDescent="0.25">
      <c r="A145" s="10">
        <v>43609</v>
      </c>
      <c r="B145" s="2">
        <v>65.586699999999993</v>
      </c>
      <c r="C145">
        <f t="shared" si="4"/>
        <v>21</v>
      </c>
      <c r="D145">
        <f t="shared" si="5"/>
        <v>6</v>
      </c>
    </row>
    <row r="146" spans="1:4" x14ac:dyDescent="0.25">
      <c r="A146" s="10">
        <v>43610</v>
      </c>
      <c r="B146" s="2">
        <v>67.001099999999994</v>
      </c>
      <c r="C146">
        <f t="shared" si="4"/>
        <v>21</v>
      </c>
      <c r="D146">
        <f t="shared" si="5"/>
        <v>7</v>
      </c>
    </row>
    <row r="147" spans="1:4" x14ac:dyDescent="0.25">
      <c r="A147" s="10">
        <v>43611</v>
      </c>
      <c r="B147" s="2">
        <v>85.614400000000003</v>
      </c>
      <c r="C147">
        <f t="shared" si="4"/>
        <v>22</v>
      </c>
      <c r="D147">
        <f t="shared" si="5"/>
        <v>1</v>
      </c>
    </row>
    <row r="148" spans="1:4" x14ac:dyDescent="0.25">
      <c r="A148" s="10">
        <v>43612</v>
      </c>
      <c r="B148" s="2">
        <v>96.775499999999994</v>
      </c>
      <c r="C148">
        <f t="shared" si="4"/>
        <v>22</v>
      </c>
      <c r="D148">
        <f t="shared" si="5"/>
        <v>2</v>
      </c>
    </row>
    <row r="149" spans="1:4" x14ac:dyDescent="0.25">
      <c r="A149" s="10">
        <v>43613</v>
      </c>
      <c r="B149" s="2">
        <v>101.8245</v>
      </c>
      <c r="C149">
        <f t="shared" si="4"/>
        <v>22</v>
      </c>
      <c r="D149">
        <f t="shared" si="5"/>
        <v>3</v>
      </c>
    </row>
    <row r="150" spans="1:4" x14ac:dyDescent="0.25">
      <c r="A150" s="10">
        <v>43614</v>
      </c>
      <c r="B150" s="2">
        <v>108.3343</v>
      </c>
      <c r="C150">
        <f t="shared" si="4"/>
        <v>22</v>
      </c>
      <c r="D150">
        <f t="shared" si="5"/>
        <v>4</v>
      </c>
    </row>
    <row r="151" spans="1:4" x14ac:dyDescent="0.25">
      <c r="A151" s="10">
        <v>43615</v>
      </c>
      <c r="B151" s="2">
        <v>128.84049999999999</v>
      </c>
      <c r="C151">
        <f t="shared" si="4"/>
        <v>22</v>
      </c>
      <c r="D151">
        <f t="shared" si="5"/>
        <v>5</v>
      </c>
    </row>
    <row r="152" spans="1:4" x14ac:dyDescent="0.25">
      <c r="A152" s="10">
        <v>43616</v>
      </c>
      <c r="B152" s="2">
        <v>125.12730000000001</v>
      </c>
      <c r="C152">
        <f t="shared" si="4"/>
        <v>22</v>
      </c>
      <c r="D152">
        <f t="shared" si="5"/>
        <v>6</v>
      </c>
    </row>
    <row r="153" spans="1:4" x14ac:dyDescent="0.25">
      <c r="A153" s="10">
        <v>43617</v>
      </c>
      <c r="B153" s="2">
        <v>116.6079</v>
      </c>
      <c r="C153">
        <f t="shared" si="4"/>
        <v>22</v>
      </c>
      <c r="D153">
        <f t="shared" si="5"/>
        <v>7</v>
      </c>
    </row>
    <row r="154" spans="1:4" x14ac:dyDescent="0.25">
      <c r="A154" s="10">
        <v>43618</v>
      </c>
      <c r="B154" s="2">
        <v>106.88849999999999</v>
      </c>
      <c r="C154">
        <f t="shared" si="4"/>
        <v>23</v>
      </c>
      <c r="D154">
        <f t="shared" si="5"/>
        <v>1</v>
      </c>
    </row>
    <row r="155" spans="1:4" x14ac:dyDescent="0.25">
      <c r="A155" s="10">
        <v>43619</v>
      </c>
      <c r="B155" s="2">
        <v>88.262699999999995</v>
      </c>
      <c r="C155">
        <f t="shared" si="4"/>
        <v>23</v>
      </c>
      <c r="D155">
        <f t="shared" si="5"/>
        <v>2</v>
      </c>
    </row>
    <row r="156" spans="1:4" x14ac:dyDescent="0.25">
      <c r="A156" s="10">
        <v>43620</v>
      </c>
      <c r="B156" s="2">
        <v>80.385499999999993</v>
      </c>
      <c r="C156">
        <f t="shared" si="4"/>
        <v>23</v>
      </c>
      <c r="D156">
        <f t="shared" si="5"/>
        <v>3</v>
      </c>
    </row>
    <row r="157" spans="1:4" x14ac:dyDescent="0.25">
      <c r="A157" s="10">
        <v>43621</v>
      </c>
      <c r="B157" s="2">
        <v>73.974000000000004</v>
      </c>
      <c r="C157">
        <f t="shared" si="4"/>
        <v>23</v>
      </c>
      <c r="D157">
        <f t="shared" si="5"/>
        <v>4</v>
      </c>
    </row>
    <row r="158" spans="1:4" x14ac:dyDescent="0.25">
      <c r="A158" s="10">
        <v>43622</v>
      </c>
      <c r="B158" s="2">
        <v>76.173599999999993</v>
      </c>
      <c r="C158">
        <f t="shared" si="4"/>
        <v>23</v>
      </c>
      <c r="D158">
        <f t="shared" si="5"/>
        <v>5</v>
      </c>
    </row>
    <row r="159" spans="1:4" x14ac:dyDescent="0.25">
      <c r="A159" s="10">
        <v>43623</v>
      </c>
      <c r="B159" s="2">
        <v>86.611599999999996</v>
      </c>
      <c r="C159">
        <f t="shared" si="4"/>
        <v>23</v>
      </c>
      <c r="D159">
        <f t="shared" si="5"/>
        <v>6</v>
      </c>
    </row>
    <row r="160" spans="1:4" x14ac:dyDescent="0.25">
      <c r="A160" s="10">
        <v>43624</v>
      </c>
      <c r="B160" s="2">
        <v>101.2354</v>
      </c>
      <c r="C160">
        <f t="shared" si="4"/>
        <v>23</v>
      </c>
      <c r="D160">
        <f t="shared" si="5"/>
        <v>7</v>
      </c>
    </row>
    <row r="161" spans="1:4" x14ac:dyDescent="0.25">
      <c r="A161" s="10">
        <v>43625</v>
      </c>
      <c r="B161" s="2">
        <v>104.86660000000001</v>
      </c>
      <c r="C161">
        <f t="shared" si="4"/>
        <v>24</v>
      </c>
      <c r="D161">
        <f t="shared" si="5"/>
        <v>1</v>
      </c>
    </row>
    <row r="162" spans="1:4" x14ac:dyDescent="0.25">
      <c r="A162" s="10">
        <v>43626</v>
      </c>
      <c r="B162" s="2">
        <v>114.318</v>
      </c>
      <c r="C162">
        <f t="shared" si="4"/>
        <v>24</v>
      </c>
      <c r="D162">
        <f t="shared" si="5"/>
        <v>2</v>
      </c>
    </row>
    <row r="163" spans="1:4" x14ac:dyDescent="0.25">
      <c r="A163" s="10">
        <v>43627</v>
      </c>
      <c r="B163" s="2">
        <v>130.5975</v>
      </c>
      <c r="C163">
        <f t="shared" si="4"/>
        <v>24</v>
      </c>
      <c r="D163">
        <f t="shared" si="5"/>
        <v>3</v>
      </c>
    </row>
    <row r="164" spans="1:4" x14ac:dyDescent="0.25">
      <c r="A164" s="10">
        <v>43628</v>
      </c>
      <c r="B164" s="2">
        <v>124.5167</v>
      </c>
      <c r="C164">
        <f t="shared" si="4"/>
        <v>24</v>
      </c>
      <c r="D164">
        <f t="shared" si="5"/>
        <v>4</v>
      </c>
    </row>
    <row r="165" spans="1:4" x14ac:dyDescent="0.25">
      <c r="A165" s="10">
        <v>43629</v>
      </c>
      <c r="B165" s="2">
        <v>117.44589999999999</v>
      </c>
      <c r="C165">
        <f t="shared" si="4"/>
        <v>24</v>
      </c>
      <c r="D165">
        <f t="shared" si="5"/>
        <v>5</v>
      </c>
    </row>
    <row r="166" spans="1:4" x14ac:dyDescent="0.25">
      <c r="A166" s="10">
        <v>43630</v>
      </c>
      <c r="B166" s="2">
        <v>104.0654</v>
      </c>
      <c r="C166">
        <f t="shared" si="4"/>
        <v>24</v>
      </c>
      <c r="D166">
        <f t="shared" si="5"/>
        <v>6</v>
      </c>
    </row>
    <row r="167" spans="1:4" x14ac:dyDescent="0.25">
      <c r="A167" s="10">
        <v>43631</v>
      </c>
      <c r="B167" s="2">
        <v>86.226200000000006</v>
      </c>
      <c r="C167">
        <f t="shared" si="4"/>
        <v>24</v>
      </c>
      <c r="D167">
        <f t="shared" si="5"/>
        <v>7</v>
      </c>
    </row>
    <row r="168" spans="1:4" x14ac:dyDescent="0.25">
      <c r="A168" s="10">
        <v>43632</v>
      </c>
      <c r="B168" s="2">
        <v>74.659199999999998</v>
      </c>
      <c r="C168">
        <f t="shared" si="4"/>
        <v>25</v>
      </c>
      <c r="D168">
        <f t="shared" si="5"/>
        <v>1</v>
      </c>
    </row>
    <row r="169" spans="1:4" x14ac:dyDescent="0.25">
      <c r="A169" s="10">
        <v>43633</v>
      </c>
      <c r="B169" s="2">
        <v>70.632900000000006</v>
      </c>
      <c r="C169">
        <f t="shared" si="4"/>
        <v>25</v>
      </c>
      <c r="D169">
        <f t="shared" si="5"/>
        <v>2</v>
      </c>
    </row>
    <row r="170" spans="1:4" x14ac:dyDescent="0.25">
      <c r="A170" s="10">
        <v>43634</v>
      </c>
      <c r="B170" s="2">
        <v>73.682000000000002</v>
      </c>
      <c r="C170">
        <f t="shared" si="4"/>
        <v>25</v>
      </c>
      <c r="D170">
        <f t="shared" si="5"/>
        <v>3</v>
      </c>
    </row>
    <row r="171" spans="1:4" x14ac:dyDescent="0.25">
      <c r="A171" s="10">
        <v>43635</v>
      </c>
      <c r="B171" s="2">
        <v>88.935500000000005</v>
      </c>
      <c r="C171">
        <f t="shared" si="4"/>
        <v>25</v>
      </c>
      <c r="D171">
        <f t="shared" si="5"/>
        <v>4</v>
      </c>
    </row>
    <row r="172" spans="1:4" x14ac:dyDescent="0.25">
      <c r="A172" s="10">
        <v>43636</v>
      </c>
      <c r="B172" s="2">
        <v>100.0295</v>
      </c>
      <c r="C172">
        <f t="shared" si="4"/>
        <v>25</v>
      </c>
      <c r="D172">
        <f t="shared" si="5"/>
        <v>5</v>
      </c>
    </row>
    <row r="173" spans="1:4" x14ac:dyDescent="0.25">
      <c r="A173" s="10">
        <v>43637</v>
      </c>
      <c r="B173" s="2">
        <v>104.3014</v>
      </c>
      <c r="C173">
        <f t="shared" si="4"/>
        <v>25</v>
      </c>
      <c r="D173">
        <f t="shared" si="5"/>
        <v>6</v>
      </c>
    </row>
    <row r="174" spans="1:4" x14ac:dyDescent="0.25">
      <c r="A174" s="10">
        <v>43638</v>
      </c>
      <c r="B174" s="2">
        <v>113.29640000000001</v>
      </c>
      <c r="C174">
        <f t="shared" si="4"/>
        <v>25</v>
      </c>
      <c r="D174">
        <f t="shared" si="5"/>
        <v>7</v>
      </c>
    </row>
    <row r="175" spans="1:4" x14ac:dyDescent="0.25">
      <c r="A175" s="10">
        <v>43639</v>
      </c>
      <c r="B175" s="2">
        <v>127.3228</v>
      </c>
      <c r="C175">
        <f t="shared" si="4"/>
        <v>26</v>
      </c>
      <c r="D175">
        <f t="shared" si="5"/>
        <v>1</v>
      </c>
    </row>
    <row r="176" spans="1:4" x14ac:dyDescent="0.25">
      <c r="A176" s="10">
        <v>43640</v>
      </c>
      <c r="B176" s="2">
        <v>121.32299999999999</v>
      </c>
      <c r="C176">
        <f t="shared" si="4"/>
        <v>26</v>
      </c>
      <c r="D176">
        <f t="shared" si="5"/>
        <v>2</v>
      </c>
    </row>
    <row r="177" spans="1:4" x14ac:dyDescent="0.25">
      <c r="A177" s="10">
        <v>43641</v>
      </c>
      <c r="B177" s="2">
        <v>119.07899999999999</v>
      </c>
      <c r="C177">
        <f t="shared" si="4"/>
        <v>26</v>
      </c>
      <c r="D177">
        <f t="shared" si="5"/>
        <v>3</v>
      </c>
    </row>
    <row r="178" spans="1:4" x14ac:dyDescent="0.25">
      <c r="A178" s="10">
        <v>43642</v>
      </c>
      <c r="B178" s="2">
        <v>96.870400000000004</v>
      </c>
      <c r="C178">
        <f t="shared" si="4"/>
        <v>26</v>
      </c>
      <c r="D178">
        <f t="shared" si="5"/>
        <v>4</v>
      </c>
    </row>
    <row r="179" spans="1:4" x14ac:dyDescent="0.25">
      <c r="A179" s="10">
        <v>43643</v>
      </c>
      <c r="B179" s="2">
        <v>86.412000000000006</v>
      </c>
      <c r="C179">
        <f t="shared" si="4"/>
        <v>26</v>
      </c>
      <c r="D179">
        <f t="shared" si="5"/>
        <v>5</v>
      </c>
    </row>
    <row r="180" spans="1:4" x14ac:dyDescent="0.25">
      <c r="A180" s="10">
        <v>43644</v>
      </c>
      <c r="B180" s="2">
        <v>76.971699999999998</v>
      </c>
      <c r="C180">
        <f t="shared" si="4"/>
        <v>26</v>
      </c>
      <c r="D180">
        <f t="shared" si="5"/>
        <v>6</v>
      </c>
    </row>
    <row r="181" spans="1:4" x14ac:dyDescent="0.25">
      <c r="A181" s="10">
        <v>43645</v>
      </c>
      <c r="B181" s="2">
        <v>70.620400000000004</v>
      </c>
      <c r="C181">
        <f t="shared" si="4"/>
        <v>26</v>
      </c>
      <c r="D181">
        <f t="shared" si="5"/>
        <v>7</v>
      </c>
    </row>
    <row r="182" spans="1:4" x14ac:dyDescent="0.25">
      <c r="A182" s="10">
        <v>43646</v>
      </c>
      <c r="B182" s="2">
        <v>73.947999999999993</v>
      </c>
      <c r="C182">
        <f t="shared" si="4"/>
        <v>27</v>
      </c>
      <c r="D182">
        <f t="shared" si="5"/>
        <v>1</v>
      </c>
    </row>
    <row r="183" spans="1:4" x14ac:dyDescent="0.25">
      <c r="A183" s="10">
        <v>43647</v>
      </c>
      <c r="B183" s="2">
        <v>94.537300000000002</v>
      </c>
      <c r="C183">
        <f t="shared" si="4"/>
        <v>27</v>
      </c>
      <c r="D183">
        <f t="shared" si="5"/>
        <v>2</v>
      </c>
    </row>
    <row r="184" spans="1:4" x14ac:dyDescent="0.25">
      <c r="A184" s="10">
        <v>43648</v>
      </c>
      <c r="B184" s="2">
        <v>103.6022</v>
      </c>
      <c r="C184">
        <f t="shared" si="4"/>
        <v>27</v>
      </c>
      <c r="D184">
        <f t="shared" si="5"/>
        <v>3</v>
      </c>
    </row>
    <row r="185" spans="1:4" x14ac:dyDescent="0.25">
      <c r="A185" s="10">
        <v>43649</v>
      </c>
      <c r="B185" s="2">
        <v>106.819</v>
      </c>
      <c r="C185">
        <f t="shared" si="4"/>
        <v>27</v>
      </c>
      <c r="D185">
        <f t="shared" si="5"/>
        <v>4</v>
      </c>
    </row>
    <row r="186" spans="1:4" x14ac:dyDescent="0.25">
      <c r="A186" s="10">
        <v>43650</v>
      </c>
      <c r="B186" s="2">
        <v>116.8105</v>
      </c>
      <c r="C186">
        <f t="shared" si="4"/>
        <v>27</v>
      </c>
      <c r="D186">
        <f t="shared" si="5"/>
        <v>5</v>
      </c>
    </row>
    <row r="187" spans="1:4" x14ac:dyDescent="0.25">
      <c r="A187" s="10">
        <v>43651</v>
      </c>
      <c r="B187" s="2">
        <v>132.00800000000001</v>
      </c>
      <c r="C187">
        <f t="shared" si="4"/>
        <v>27</v>
      </c>
      <c r="D187">
        <f t="shared" si="5"/>
        <v>6</v>
      </c>
    </row>
    <row r="188" spans="1:4" x14ac:dyDescent="0.25">
      <c r="A188" s="10">
        <v>43652</v>
      </c>
      <c r="B188" s="2">
        <v>127.4044</v>
      </c>
      <c r="C188">
        <f t="shared" si="4"/>
        <v>27</v>
      </c>
      <c r="D188">
        <f t="shared" si="5"/>
        <v>7</v>
      </c>
    </row>
    <row r="189" spans="1:4" x14ac:dyDescent="0.25">
      <c r="A189" s="10">
        <v>43653</v>
      </c>
      <c r="B189" s="2">
        <v>123.6748</v>
      </c>
      <c r="C189">
        <f t="shared" si="4"/>
        <v>28</v>
      </c>
      <c r="D189">
        <f t="shared" si="5"/>
        <v>1</v>
      </c>
    </row>
    <row r="190" spans="1:4" x14ac:dyDescent="0.25">
      <c r="A190" s="10">
        <v>43654</v>
      </c>
      <c r="B190" s="2">
        <v>106.72239999999999</v>
      </c>
      <c r="C190">
        <f t="shared" si="4"/>
        <v>28</v>
      </c>
      <c r="D190">
        <f t="shared" si="5"/>
        <v>2</v>
      </c>
    </row>
    <row r="191" spans="1:4" x14ac:dyDescent="0.25">
      <c r="A191" s="10">
        <v>43655</v>
      </c>
      <c r="B191" s="2">
        <v>89.403899999999993</v>
      </c>
      <c r="C191">
        <f t="shared" si="4"/>
        <v>28</v>
      </c>
      <c r="D191">
        <f t="shared" si="5"/>
        <v>3</v>
      </c>
    </row>
    <row r="192" spans="1:4" x14ac:dyDescent="0.25">
      <c r="A192" s="10">
        <v>43656</v>
      </c>
      <c r="B192" s="2">
        <v>84.629800000000003</v>
      </c>
      <c r="C192">
        <f t="shared" si="4"/>
        <v>28</v>
      </c>
      <c r="D192">
        <f t="shared" si="5"/>
        <v>4</v>
      </c>
    </row>
    <row r="193" spans="1:4" x14ac:dyDescent="0.25">
      <c r="A193" s="10">
        <v>43657</v>
      </c>
      <c r="B193" s="2">
        <v>79.702399999999997</v>
      </c>
      <c r="C193">
        <f t="shared" si="4"/>
        <v>28</v>
      </c>
      <c r="D193">
        <f t="shared" si="5"/>
        <v>5</v>
      </c>
    </row>
    <row r="194" spans="1:4" x14ac:dyDescent="0.25">
      <c r="A194" s="10">
        <v>43658</v>
      </c>
      <c r="B194" s="2">
        <v>79.900199999999998</v>
      </c>
      <c r="C194">
        <f t="shared" ref="C194:C257" si="6">WEEKNUM(A194,1)</f>
        <v>28</v>
      </c>
      <c r="D194">
        <f t="shared" si="5"/>
        <v>6</v>
      </c>
    </row>
    <row r="195" spans="1:4" x14ac:dyDescent="0.25">
      <c r="A195" s="10">
        <v>43659</v>
      </c>
      <c r="B195" s="2">
        <v>98.017499999999998</v>
      </c>
      <c r="C195">
        <f t="shared" si="6"/>
        <v>28</v>
      </c>
      <c r="D195">
        <f t="shared" ref="D195:D258" si="7">WEEKDAY(A195,1)</f>
        <v>7</v>
      </c>
    </row>
    <row r="196" spans="1:4" x14ac:dyDescent="0.25">
      <c r="A196" s="10">
        <v>43660</v>
      </c>
      <c r="B196" s="2">
        <v>115.092</v>
      </c>
      <c r="C196">
        <f t="shared" si="6"/>
        <v>29</v>
      </c>
      <c r="D196">
        <f t="shared" si="7"/>
        <v>1</v>
      </c>
    </row>
    <row r="197" spans="1:4" x14ac:dyDescent="0.25">
      <c r="A197" s="10">
        <v>43661</v>
      </c>
      <c r="B197" s="2">
        <v>119.3721</v>
      </c>
      <c r="C197">
        <f t="shared" si="6"/>
        <v>29</v>
      </c>
      <c r="D197">
        <f t="shared" si="7"/>
        <v>2</v>
      </c>
    </row>
    <row r="198" spans="1:4" x14ac:dyDescent="0.25">
      <c r="A198" s="10">
        <v>43662</v>
      </c>
      <c r="B198" s="2">
        <v>130.04140000000001</v>
      </c>
      <c r="C198">
        <f t="shared" si="6"/>
        <v>29</v>
      </c>
      <c r="D198">
        <f t="shared" si="7"/>
        <v>3</v>
      </c>
    </row>
    <row r="199" spans="1:4" x14ac:dyDescent="0.25">
      <c r="A199" s="10">
        <v>43663</v>
      </c>
      <c r="B199" s="2">
        <v>150.9298</v>
      </c>
      <c r="C199">
        <f t="shared" si="6"/>
        <v>29</v>
      </c>
      <c r="D199">
        <f t="shared" si="7"/>
        <v>4</v>
      </c>
    </row>
    <row r="200" spans="1:4" x14ac:dyDescent="0.25">
      <c r="A200" s="10">
        <v>43664</v>
      </c>
      <c r="B200" s="2">
        <v>145.44059999999999</v>
      </c>
      <c r="C200">
        <f t="shared" si="6"/>
        <v>29</v>
      </c>
      <c r="D200">
        <f t="shared" si="7"/>
        <v>5</v>
      </c>
    </row>
    <row r="201" spans="1:4" x14ac:dyDescent="0.25">
      <c r="A201" s="10">
        <v>43665</v>
      </c>
      <c r="B201" s="2">
        <v>140.7433</v>
      </c>
      <c r="C201">
        <f t="shared" si="6"/>
        <v>29</v>
      </c>
      <c r="D201">
        <f t="shared" si="7"/>
        <v>6</v>
      </c>
    </row>
    <row r="202" spans="1:4" x14ac:dyDescent="0.25">
      <c r="A202" s="10">
        <v>43666</v>
      </c>
      <c r="B202" s="2">
        <v>117.3826</v>
      </c>
      <c r="C202">
        <f t="shared" si="6"/>
        <v>29</v>
      </c>
      <c r="D202">
        <f t="shared" si="7"/>
        <v>7</v>
      </c>
    </row>
    <row r="203" spans="1:4" x14ac:dyDescent="0.25">
      <c r="A203" s="10">
        <v>43667</v>
      </c>
      <c r="B203" s="2">
        <v>100.0984</v>
      </c>
      <c r="C203">
        <f t="shared" si="6"/>
        <v>30</v>
      </c>
      <c r="D203">
        <f t="shared" si="7"/>
        <v>1</v>
      </c>
    </row>
    <row r="204" spans="1:4" x14ac:dyDescent="0.25">
      <c r="A204" s="10">
        <v>43668</v>
      </c>
      <c r="B204" s="2">
        <v>87.776300000000006</v>
      </c>
      <c r="C204">
        <f t="shared" si="6"/>
        <v>30</v>
      </c>
      <c r="D204">
        <f t="shared" si="7"/>
        <v>2</v>
      </c>
    </row>
    <row r="205" spans="1:4" x14ac:dyDescent="0.25">
      <c r="A205" s="10">
        <v>43669</v>
      </c>
      <c r="B205" s="2">
        <v>83.095100000000002</v>
      </c>
      <c r="C205">
        <f t="shared" si="6"/>
        <v>30</v>
      </c>
      <c r="D205">
        <f t="shared" si="7"/>
        <v>3</v>
      </c>
    </row>
    <row r="206" spans="1:4" x14ac:dyDescent="0.25">
      <c r="A206" s="10">
        <v>43670</v>
      </c>
      <c r="B206" s="2">
        <v>87.617699999999999</v>
      </c>
      <c r="C206">
        <f t="shared" si="6"/>
        <v>30</v>
      </c>
      <c r="D206">
        <f t="shared" si="7"/>
        <v>4</v>
      </c>
    </row>
    <row r="207" spans="1:4" x14ac:dyDescent="0.25">
      <c r="A207" s="10">
        <v>43671</v>
      </c>
      <c r="B207" s="2">
        <v>104.3502</v>
      </c>
      <c r="C207">
        <f t="shared" si="6"/>
        <v>30</v>
      </c>
      <c r="D207">
        <f t="shared" si="7"/>
        <v>5</v>
      </c>
    </row>
    <row r="208" spans="1:4" x14ac:dyDescent="0.25">
      <c r="A208" s="10">
        <v>43672</v>
      </c>
      <c r="B208" s="2">
        <v>115.434</v>
      </c>
      <c r="C208">
        <f t="shared" si="6"/>
        <v>30</v>
      </c>
      <c r="D208">
        <f t="shared" si="7"/>
        <v>6</v>
      </c>
    </row>
    <row r="209" spans="1:4" x14ac:dyDescent="0.25">
      <c r="A209" s="10">
        <v>43673</v>
      </c>
      <c r="B209" s="2">
        <v>121.1818</v>
      </c>
      <c r="C209">
        <f t="shared" si="6"/>
        <v>30</v>
      </c>
      <c r="D209">
        <f t="shared" si="7"/>
        <v>7</v>
      </c>
    </row>
    <row r="210" spans="1:4" x14ac:dyDescent="0.25">
      <c r="A210" s="10">
        <v>43674</v>
      </c>
      <c r="B210" s="2">
        <v>126.1014</v>
      </c>
      <c r="C210">
        <f t="shared" si="6"/>
        <v>31</v>
      </c>
      <c r="D210">
        <f t="shared" si="7"/>
        <v>1</v>
      </c>
    </row>
    <row r="211" spans="1:4" x14ac:dyDescent="0.25">
      <c r="A211" s="10">
        <v>43675</v>
      </c>
      <c r="B211" s="2">
        <v>140.46950000000001</v>
      </c>
      <c r="C211">
        <f t="shared" si="6"/>
        <v>31</v>
      </c>
      <c r="D211">
        <f t="shared" si="7"/>
        <v>2</v>
      </c>
    </row>
    <row r="212" spans="1:4" x14ac:dyDescent="0.25">
      <c r="A212" s="10">
        <v>43676</v>
      </c>
      <c r="B212" s="2">
        <v>135.05240000000001</v>
      </c>
      <c r="C212">
        <f t="shared" si="6"/>
        <v>31</v>
      </c>
      <c r="D212">
        <f t="shared" si="7"/>
        <v>3</v>
      </c>
    </row>
    <row r="213" spans="1:4" x14ac:dyDescent="0.25">
      <c r="A213" s="10">
        <v>43677</v>
      </c>
      <c r="B213" s="2">
        <v>128.27770000000001</v>
      </c>
      <c r="C213">
        <f t="shared" si="6"/>
        <v>31</v>
      </c>
      <c r="D213">
        <f t="shared" si="7"/>
        <v>4</v>
      </c>
    </row>
    <row r="214" spans="1:4" x14ac:dyDescent="0.25">
      <c r="A214" s="10">
        <v>43678</v>
      </c>
      <c r="B214" s="2">
        <v>110.49630000000001</v>
      </c>
      <c r="C214">
        <f t="shared" si="6"/>
        <v>31</v>
      </c>
      <c r="D214">
        <f t="shared" si="7"/>
        <v>5</v>
      </c>
    </row>
    <row r="215" spans="1:4" x14ac:dyDescent="0.25">
      <c r="A215" s="10">
        <v>43679</v>
      </c>
      <c r="B215" s="2">
        <v>97.427000000000007</v>
      </c>
      <c r="C215">
        <f t="shared" si="6"/>
        <v>31</v>
      </c>
      <c r="D215">
        <f t="shared" si="7"/>
        <v>6</v>
      </c>
    </row>
    <row r="216" spans="1:4" x14ac:dyDescent="0.25">
      <c r="A216" s="10">
        <v>43680</v>
      </c>
      <c r="B216" s="2">
        <v>90.738100000000003</v>
      </c>
      <c r="C216">
        <f t="shared" si="6"/>
        <v>31</v>
      </c>
      <c r="D216">
        <f t="shared" si="7"/>
        <v>7</v>
      </c>
    </row>
    <row r="217" spans="1:4" x14ac:dyDescent="0.25">
      <c r="A217" s="10">
        <v>43681</v>
      </c>
      <c r="B217" s="2">
        <v>86.014099999999999</v>
      </c>
      <c r="C217">
        <f t="shared" si="6"/>
        <v>32</v>
      </c>
      <c r="D217">
        <f t="shared" si="7"/>
        <v>1</v>
      </c>
    </row>
    <row r="218" spans="1:4" x14ac:dyDescent="0.25">
      <c r="A218" s="10">
        <v>43682</v>
      </c>
      <c r="B218" s="2">
        <v>82.5291</v>
      </c>
      <c r="C218">
        <f t="shared" si="6"/>
        <v>32</v>
      </c>
      <c r="D218">
        <f t="shared" si="7"/>
        <v>2</v>
      </c>
    </row>
    <row r="219" spans="1:4" x14ac:dyDescent="0.25">
      <c r="A219" s="10">
        <v>43683</v>
      </c>
      <c r="B219" s="2">
        <v>103.77760000000001</v>
      </c>
      <c r="C219">
        <f t="shared" si="6"/>
        <v>32</v>
      </c>
      <c r="D219">
        <f t="shared" si="7"/>
        <v>3</v>
      </c>
    </row>
    <row r="220" spans="1:4" x14ac:dyDescent="0.25">
      <c r="A220" s="10">
        <v>43684</v>
      </c>
      <c r="B220" s="2">
        <v>117.28870000000001</v>
      </c>
      <c r="C220">
        <f t="shared" si="6"/>
        <v>32</v>
      </c>
      <c r="D220">
        <f t="shared" si="7"/>
        <v>4</v>
      </c>
    </row>
    <row r="221" spans="1:4" x14ac:dyDescent="0.25">
      <c r="A221" s="10">
        <v>43685</v>
      </c>
      <c r="B221" s="2">
        <v>121.9508</v>
      </c>
      <c r="C221">
        <f t="shared" si="6"/>
        <v>32</v>
      </c>
      <c r="D221">
        <f t="shared" si="7"/>
        <v>5</v>
      </c>
    </row>
    <row r="222" spans="1:4" x14ac:dyDescent="0.25">
      <c r="A222" s="10">
        <v>43686</v>
      </c>
      <c r="B222" s="2">
        <v>126.5316</v>
      </c>
      <c r="C222">
        <f t="shared" si="6"/>
        <v>32</v>
      </c>
      <c r="D222">
        <f t="shared" si="7"/>
        <v>6</v>
      </c>
    </row>
    <row r="223" spans="1:4" x14ac:dyDescent="0.25">
      <c r="A223" s="10">
        <v>43687</v>
      </c>
      <c r="B223" s="2">
        <v>141.2775</v>
      </c>
      <c r="C223">
        <f t="shared" si="6"/>
        <v>32</v>
      </c>
      <c r="D223">
        <f t="shared" si="7"/>
        <v>7</v>
      </c>
    </row>
    <row r="224" spans="1:4" x14ac:dyDescent="0.25">
      <c r="A224" s="10">
        <v>43688</v>
      </c>
      <c r="B224" s="2">
        <v>143.62180000000001</v>
      </c>
      <c r="C224">
        <f t="shared" si="6"/>
        <v>33</v>
      </c>
      <c r="D224">
        <f t="shared" si="7"/>
        <v>1</v>
      </c>
    </row>
    <row r="225" spans="1:4" x14ac:dyDescent="0.25">
      <c r="A225" s="10">
        <v>43689</v>
      </c>
      <c r="B225" s="2">
        <v>129.0701</v>
      </c>
      <c r="C225">
        <f t="shared" si="6"/>
        <v>33</v>
      </c>
      <c r="D225">
        <f t="shared" si="7"/>
        <v>2</v>
      </c>
    </row>
    <row r="226" spans="1:4" x14ac:dyDescent="0.25">
      <c r="A226" s="10">
        <v>43690</v>
      </c>
      <c r="B226" s="2">
        <v>114.40560000000001</v>
      </c>
      <c r="C226">
        <f t="shared" si="6"/>
        <v>33</v>
      </c>
      <c r="D226">
        <f t="shared" si="7"/>
        <v>3</v>
      </c>
    </row>
    <row r="227" spans="1:4" x14ac:dyDescent="0.25">
      <c r="A227" s="10">
        <v>43691</v>
      </c>
      <c r="B227" s="2">
        <v>98.352999999999994</v>
      </c>
      <c r="C227">
        <f t="shared" si="6"/>
        <v>33</v>
      </c>
      <c r="D227">
        <f t="shared" si="7"/>
        <v>4</v>
      </c>
    </row>
    <row r="228" spans="1:4" x14ac:dyDescent="0.25">
      <c r="A228" s="10">
        <v>43692</v>
      </c>
      <c r="B228" s="2">
        <v>87.918899999999994</v>
      </c>
      <c r="C228">
        <f t="shared" si="6"/>
        <v>33</v>
      </c>
      <c r="D228">
        <f t="shared" si="7"/>
        <v>5</v>
      </c>
    </row>
    <row r="229" spans="1:4" x14ac:dyDescent="0.25">
      <c r="A229" s="10">
        <v>43693</v>
      </c>
      <c r="B229" s="2">
        <v>85.733800000000002</v>
      </c>
      <c r="C229">
        <f t="shared" si="6"/>
        <v>33</v>
      </c>
      <c r="D229">
        <f t="shared" si="7"/>
        <v>6</v>
      </c>
    </row>
    <row r="230" spans="1:4" x14ac:dyDescent="0.25">
      <c r="A230" s="10">
        <v>43694</v>
      </c>
      <c r="B230" s="2">
        <v>85.266499999999994</v>
      </c>
      <c r="C230">
        <f t="shared" si="6"/>
        <v>33</v>
      </c>
      <c r="D230">
        <f t="shared" si="7"/>
        <v>7</v>
      </c>
    </row>
    <row r="231" spans="1:4" x14ac:dyDescent="0.25">
      <c r="A231" s="10">
        <v>43695</v>
      </c>
      <c r="B231" s="2">
        <v>104.8588</v>
      </c>
      <c r="C231">
        <f t="shared" si="6"/>
        <v>34</v>
      </c>
      <c r="D231">
        <f t="shared" si="7"/>
        <v>1</v>
      </c>
    </row>
    <row r="232" spans="1:4" x14ac:dyDescent="0.25">
      <c r="A232" s="10">
        <v>43696</v>
      </c>
      <c r="B232" s="2">
        <v>118.11190000000001</v>
      </c>
      <c r="C232">
        <f t="shared" si="6"/>
        <v>34</v>
      </c>
      <c r="D232">
        <f t="shared" si="7"/>
        <v>2</v>
      </c>
    </row>
    <row r="233" spans="1:4" x14ac:dyDescent="0.25">
      <c r="A233" s="10">
        <v>43697</v>
      </c>
      <c r="B233" s="2">
        <v>123.0359</v>
      </c>
      <c r="C233">
        <f t="shared" si="6"/>
        <v>34</v>
      </c>
      <c r="D233">
        <f t="shared" si="7"/>
        <v>3</v>
      </c>
    </row>
    <row r="234" spans="1:4" x14ac:dyDescent="0.25">
      <c r="A234" s="10">
        <v>43698</v>
      </c>
      <c r="B234" s="2">
        <v>127.9323</v>
      </c>
      <c r="C234">
        <f t="shared" si="6"/>
        <v>34</v>
      </c>
      <c r="D234">
        <f t="shared" si="7"/>
        <v>4</v>
      </c>
    </row>
    <row r="235" spans="1:4" x14ac:dyDescent="0.25">
      <c r="A235" s="10">
        <v>43699</v>
      </c>
      <c r="B235" s="2">
        <v>157.4896</v>
      </c>
      <c r="C235">
        <f t="shared" si="6"/>
        <v>34</v>
      </c>
      <c r="D235">
        <f t="shared" si="7"/>
        <v>5</v>
      </c>
    </row>
    <row r="236" spans="1:4" x14ac:dyDescent="0.25">
      <c r="A236" s="10">
        <v>43700</v>
      </c>
      <c r="B236" s="2">
        <v>140.6807</v>
      </c>
      <c r="C236">
        <f t="shared" si="6"/>
        <v>34</v>
      </c>
      <c r="D236">
        <f t="shared" si="7"/>
        <v>6</v>
      </c>
    </row>
    <row r="237" spans="1:4" x14ac:dyDescent="0.25">
      <c r="A237" s="10">
        <v>43701</v>
      </c>
      <c r="B237" s="2">
        <v>135.6808</v>
      </c>
      <c r="C237">
        <f t="shared" si="6"/>
        <v>34</v>
      </c>
      <c r="D237">
        <f t="shared" si="7"/>
        <v>7</v>
      </c>
    </row>
    <row r="238" spans="1:4" x14ac:dyDescent="0.25">
      <c r="A238" s="10">
        <v>43702</v>
      </c>
      <c r="B238" s="2">
        <v>120.9914</v>
      </c>
      <c r="C238">
        <f t="shared" si="6"/>
        <v>35</v>
      </c>
      <c r="D238">
        <f t="shared" si="7"/>
        <v>1</v>
      </c>
    </row>
    <row r="239" spans="1:4" x14ac:dyDescent="0.25">
      <c r="A239" s="10">
        <v>43703</v>
      </c>
      <c r="B239" s="2">
        <v>103.76860000000001</v>
      </c>
      <c r="C239">
        <f t="shared" si="6"/>
        <v>35</v>
      </c>
      <c r="D239">
        <f t="shared" si="7"/>
        <v>2</v>
      </c>
    </row>
    <row r="240" spans="1:4" x14ac:dyDescent="0.25">
      <c r="A240" s="10">
        <v>43704</v>
      </c>
      <c r="B240" s="2">
        <v>91.882000000000005</v>
      </c>
      <c r="C240">
        <f t="shared" si="6"/>
        <v>35</v>
      </c>
      <c r="D240">
        <f t="shared" si="7"/>
        <v>3</v>
      </c>
    </row>
    <row r="241" spans="1:4" x14ac:dyDescent="0.25">
      <c r="A241" s="10">
        <v>43705</v>
      </c>
      <c r="B241" s="2">
        <v>89.001900000000006</v>
      </c>
      <c r="C241">
        <f t="shared" si="6"/>
        <v>35</v>
      </c>
      <c r="D241">
        <f t="shared" si="7"/>
        <v>4</v>
      </c>
    </row>
    <row r="242" spans="1:4" x14ac:dyDescent="0.25">
      <c r="A242" s="10">
        <v>43706</v>
      </c>
      <c r="B242" s="2">
        <v>90.224400000000003</v>
      </c>
      <c r="C242">
        <f t="shared" si="6"/>
        <v>35</v>
      </c>
      <c r="D242">
        <f t="shared" si="7"/>
        <v>5</v>
      </c>
    </row>
    <row r="243" spans="1:4" x14ac:dyDescent="0.25">
      <c r="A243" s="10">
        <v>43707</v>
      </c>
      <c r="B243" s="2">
        <v>110.4098</v>
      </c>
      <c r="C243">
        <f t="shared" si="6"/>
        <v>35</v>
      </c>
      <c r="D243">
        <f t="shared" si="7"/>
        <v>6</v>
      </c>
    </row>
    <row r="244" spans="1:4" x14ac:dyDescent="0.25">
      <c r="A244" s="10">
        <v>43708</v>
      </c>
      <c r="B244" s="2">
        <v>131.4666</v>
      </c>
      <c r="C244">
        <f t="shared" si="6"/>
        <v>35</v>
      </c>
      <c r="D244">
        <f t="shared" si="7"/>
        <v>7</v>
      </c>
    </row>
    <row r="245" spans="1:4" x14ac:dyDescent="0.25">
      <c r="A245" s="10">
        <v>43709</v>
      </c>
      <c r="B245" s="2">
        <v>135.2148</v>
      </c>
      <c r="C245">
        <f t="shared" si="6"/>
        <v>36</v>
      </c>
      <c r="D245">
        <f t="shared" si="7"/>
        <v>1</v>
      </c>
    </row>
    <row r="246" spans="1:4" x14ac:dyDescent="0.25">
      <c r="A246" s="10">
        <v>43710</v>
      </c>
      <c r="B246" s="2">
        <v>142.7928</v>
      </c>
      <c r="C246">
        <f t="shared" si="6"/>
        <v>36</v>
      </c>
      <c r="D246">
        <f t="shared" si="7"/>
        <v>2</v>
      </c>
    </row>
    <row r="247" spans="1:4" x14ac:dyDescent="0.25">
      <c r="A247" s="10">
        <v>43711</v>
      </c>
      <c r="B247" s="2">
        <v>158.28870000000001</v>
      </c>
      <c r="C247">
        <f t="shared" si="6"/>
        <v>36</v>
      </c>
      <c r="D247">
        <f t="shared" si="7"/>
        <v>3</v>
      </c>
    </row>
    <row r="248" spans="1:4" x14ac:dyDescent="0.25">
      <c r="A248" s="10">
        <v>43712</v>
      </c>
      <c r="B248" s="2">
        <v>147.0626</v>
      </c>
      <c r="C248">
        <f t="shared" si="6"/>
        <v>36</v>
      </c>
      <c r="D248">
        <f t="shared" si="7"/>
        <v>4</v>
      </c>
    </row>
    <row r="249" spans="1:4" x14ac:dyDescent="0.25">
      <c r="A249" s="10">
        <v>43713</v>
      </c>
      <c r="B249" s="2">
        <v>143.93450000000001</v>
      </c>
      <c r="C249">
        <f t="shared" si="6"/>
        <v>36</v>
      </c>
      <c r="D249">
        <f t="shared" si="7"/>
        <v>5</v>
      </c>
    </row>
    <row r="250" spans="1:4" x14ac:dyDescent="0.25">
      <c r="A250" s="10">
        <v>43714</v>
      </c>
      <c r="B250" s="2">
        <v>127.0568</v>
      </c>
      <c r="C250">
        <f t="shared" si="6"/>
        <v>36</v>
      </c>
      <c r="D250">
        <f t="shared" si="7"/>
        <v>6</v>
      </c>
    </row>
    <row r="251" spans="1:4" x14ac:dyDescent="0.25">
      <c r="A251" s="10">
        <v>43715</v>
      </c>
      <c r="B251" s="2">
        <v>109.5147</v>
      </c>
      <c r="C251">
        <f t="shared" si="6"/>
        <v>36</v>
      </c>
      <c r="D251">
        <f t="shared" si="7"/>
        <v>7</v>
      </c>
    </row>
    <row r="252" spans="1:4" x14ac:dyDescent="0.25">
      <c r="A252" s="10">
        <v>43716</v>
      </c>
      <c r="B252" s="2">
        <v>99.327600000000004</v>
      </c>
      <c r="C252">
        <f t="shared" si="6"/>
        <v>37</v>
      </c>
      <c r="D252">
        <f t="shared" si="7"/>
        <v>1</v>
      </c>
    </row>
    <row r="253" spans="1:4" x14ac:dyDescent="0.25">
      <c r="A253" s="10">
        <v>43717</v>
      </c>
      <c r="B253" s="2">
        <v>92.970299999999995</v>
      </c>
      <c r="C253">
        <f t="shared" si="6"/>
        <v>37</v>
      </c>
      <c r="D253">
        <f t="shared" si="7"/>
        <v>2</v>
      </c>
    </row>
    <row r="254" spans="1:4" x14ac:dyDescent="0.25">
      <c r="A254" s="10">
        <v>43718</v>
      </c>
      <c r="B254" s="2">
        <v>95.366500000000002</v>
      </c>
      <c r="C254">
        <f t="shared" si="6"/>
        <v>37</v>
      </c>
      <c r="D254">
        <f t="shared" si="7"/>
        <v>3</v>
      </c>
    </row>
    <row r="255" spans="1:4" x14ac:dyDescent="0.25">
      <c r="A255" s="10">
        <v>43719</v>
      </c>
      <c r="B255" s="2">
        <v>123.43770000000001</v>
      </c>
      <c r="C255">
        <f t="shared" si="6"/>
        <v>37</v>
      </c>
      <c r="D255">
        <f t="shared" si="7"/>
        <v>4</v>
      </c>
    </row>
    <row r="256" spans="1:4" x14ac:dyDescent="0.25">
      <c r="A256" s="10">
        <v>43720</v>
      </c>
      <c r="B256" s="2">
        <v>133.61590000000001</v>
      </c>
      <c r="C256">
        <f t="shared" si="6"/>
        <v>37</v>
      </c>
      <c r="D256">
        <f t="shared" si="7"/>
        <v>5</v>
      </c>
    </row>
    <row r="257" spans="1:4" x14ac:dyDescent="0.25">
      <c r="A257" s="10">
        <v>43721</v>
      </c>
      <c r="B257" s="2">
        <v>140.75970000000001</v>
      </c>
      <c r="C257">
        <f t="shared" si="6"/>
        <v>37</v>
      </c>
      <c r="D257">
        <f t="shared" si="7"/>
        <v>6</v>
      </c>
    </row>
    <row r="258" spans="1:4" x14ac:dyDescent="0.25">
      <c r="A258" s="10">
        <v>43722</v>
      </c>
      <c r="B258" s="2">
        <v>150.5615</v>
      </c>
      <c r="C258">
        <f t="shared" ref="C258:C321" si="8">WEEKNUM(A258,1)</f>
        <v>37</v>
      </c>
      <c r="D258">
        <f t="shared" si="7"/>
        <v>7</v>
      </c>
    </row>
    <row r="259" spans="1:4" x14ac:dyDescent="0.25">
      <c r="A259" s="10">
        <v>43723</v>
      </c>
      <c r="B259" s="2">
        <v>165.08250000000001</v>
      </c>
      <c r="C259">
        <f t="shared" si="8"/>
        <v>38</v>
      </c>
      <c r="D259">
        <f t="shared" ref="D259:D322" si="9">WEEKDAY(A259,1)</f>
        <v>1</v>
      </c>
    </row>
    <row r="260" spans="1:4" x14ac:dyDescent="0.25">
      <c r="A260" s="10">
        <v>43724</v>
      </c>
      <c r="B260" s="2">
        <v>159.3991</v>
      </c>
      <c r="C260">
        <f t="shared" si="8"/>
        <v>38</v>
      </c>
      <c r="D260">
        <f t="shared" si="9"/>
        <v>2</v>
      </c>
    </row>
    <row r="261" spans="1:4" x14ac:dyDescent="0.25">
      <c r="A261" s="10">
        <v>43725</v>
      </c>
      <c r="B261" s="2">
        <v>152.22059999999999</v>
      </c>
      <c r="C261">
        <f t="shared" si="8"/>
        <v>38</v>
      </c>
      <c r="D261">
        <f t="shared" si="9"/>
        <v>3</v>
      </c>
    </row>
    <row r="262" spans="1:4" x14ac:dyDescent="0.25">
      <c r="A262" s="10">
        <v>43726</v>
      </c>
      <c r="B262" s="2">
        <v>128.2921</v>
      </c>
      <c r="C262">
        <f t="shared" si="8"/>
        <v>38</v>
      </c>
      <c r="D262">
        <f t="shared" si="9"/>
        <v>4</v>
      </c>
    </row>
    <row r="263" spans="1:4" x14ac:dyDescent="0.25">
      <c r="A263" s="10">
        <v>43727</v>
      </c>
      <c r="B263" s="2">
        <v>109.5646</v>
      </c>
      <c r="C263">
        <f t="shared" si="8"/>
        <v>38</v>
      </c>
      <c r="D263">
        <f t="shared" si="9"/>
        <v>5</v>
      </c>
    </row>
    <row r="264" spans="1:4" x14ac:dyDescent="0.25">
      <c r="A264" s="10">
        <v>43728</v>
      </c>
      <c r="B264" s="2">
        <v>96.310900000000004</v>
      </c>
      <c r="C264">
        <f t="shared" si="8"/>
        <v>38</v>
      </c>
      <c r="D264">
        <f t="shared" si="9"/>
        <v>6</v>
      </c>
    </row>
    <row r="265" spans="1:4" x14ac:dyDescent="0.25">
      <c r="A265" s="10">
        <v>43729</v>
      </c>
      <c r="B265" s="2">
        <v>90.507999999999996</v>
      </c>
      <c r="C265">
        <f t="shared" si="8"/>
        <v>38</v>
      </c>
      <c r="D265">
        <f t="shared" si="9"/>
        <v>7</v>
      </c>
    </row>
    <row r="266" spans="1:4" x14ac:dyDescent="0.25">
      <c r="A266" s="10">
        <v>43730</v>
      </c>
      <c r="B266" s="2">
        <v>99.478099999999998</v>
      </c>
      <c r="C266">
        <f t="shared" si="8"/>
        <v>39</v>
      </c>
      <c r="D266">
        <f t="shared" si="9"/>
        <v>1</v>
      </c>
    </row>
    <row r="267" spans="1:4" x14ac:dyDescent="0.25">
      <c r="A267" s="10">
        <v>43731</v>
      </c>
      <c r="B267" s="2">
        <v>119.706</v>
      </c>
      <c r="C267">
        <f t="shared" si="8"/>
        <v>39</v>
      </c>
      <c r="D267">
        <f t="shared" si="9"/>
        <v>2</v>
      </c>
    </row>
    <row r="268" spans="1:4" x14ac:dyDescent="0.25">
      <c r="A268" s="10">
        <v>43732</v>
      </c>
      <c r="B268" s="2">
        <v>134.25040000000001</v>
      </c>
      <c r="C268">
        <f t="shared" si="8"/>
        <v>39</v>
      </c>
      <c r="D268">
        <f t="shared" si="9"/>
        <v>3</v>
      </c>
    </row>
    <row r="269" spans="1:4" x14ac:dyDescent="0.25">
      <c r="A269" s="10">
        <v>43733</v>
      </c>
      <c r="B269" s="2">
        <v>141.25880000000001</v>
      </c>
      <c r="C269">
        <f t="shared" si="8"/>
        <v>39</v>
      </c>
      <c r="D269">
        <f t="shared" si="9"/>
        <v>4</v>
      </c>
    </row>
    <row r="270" spans="1:4" x14ac:dyDescent="0.25">
      <c r="A270" s="10">
        <v>43734</v>
      </c>
      <c r="B270" s="2">
        <v>144.79130000000001</v>
      </c>
      <c r="C270">
        <f t="shared" si="8"/>
        <v>39</v>
      </c>
      <c r="D270">
        <f t="shared" si="9"/>
        <v>5</v>
      </c>
    </row>
    <row r="271" spans="1:4" x14ac:dyDescent="0.25">
      <c r="A271" s="10">
        <v>43735</v>
      </c>
      <c r="B271" s="2">
        <v>159.22800000000001</v>
      </c>
      <c r="C271">
        <f t="shared" si="8"/>
        <v>39</v>
      </c>
      <c r="D271">
        <f t="shared" si="9"/>
        <v>6</v>
      </c>
    </row>
    <row r="272" spans="1:4" x14ac:dyDescent="0.25">
      <c r="A272" s="10">
        <v>43736</v>
      </c>
      <c r="B272" s="2">
        <v>155.85140000000001</v>
      </c>
      <c r="C272">
        <f t="shared" si="8"/>
        <v>39</v>
      </c>
      <c r="D272">
        <f t="shared" si="9"/>
        <v>7</v>
      </c>
    </row>
    <row r="273" spans="1:4" x14ac:dyDescent="0.25">
      <c r="A273" s="10">
        <v>43737</v>
      </c>
      <c r="B273" s="2">
        <v>143.5421</v>
      </c>
      <c r="C273">
        <f t="shared" si="8"/>
        <v>40</v>
      </c>
      <c r="D273">
        <f t="shared" si="9"/>
        <v>1</v>
      </c>
    </row>
    <row r="274" spans="1:4" x14ac:dyDescent="0.25">
      <c r="A274" s="10">
        <v>43738</v>
      </c>
      <c r="B274" s="2">
        <v>121.31489999999999</v>
      </c>
      <c r="C274">
        <f t="shared" si="8"/>
        <v>40</v>
      </c>
      <c r="D274">
        <f t="shared" si="9"/>
        <v>2</v>
      </c>
    </row>
    <row r="275" spans="1:4" x14ac:dyDescent="0.25">
      <c r="A275" s="10">
        <v>43739</v>
      </c>
      <c r="B275" s="2">
        <v>109.92829999999999</v>
      </c>
      <c r="C275">
        <f t="shared" si="8"/>
        <v>40</v>
      </c>
      <c r="D275">
        <f t="shared" si="9"/>
        <v>3</v>
      </c>
    </row>
    <row r="276" spans="1:4" x14ac:dyDescent="0.25">
      <c r="A276" s="10">
        <v>43740</v>
      </c>
      <c r="B276" s="2">
        <v>102.0735</v>
      </c>
      <c r="C276">
        <f t="shared" si="8"/>
        <v>40</v>
      </c>
      <c r="D276">
        <f t="shared" si="9"/>
        <v>4</v>
      </c>
    </row>
    <row r="277" spans="1:4" x14ac:dyDescent="0.25">
      <c r="A277" s="10">
        <v>43741</v>
      </c>
      <c r="B277" s="2">
        <v>94.129599999999996</v>
      </c>
      <c r="C277">
        <f t="shared" si="8"/>
        <v>40</v>
      </c>
      <c r="D277">
        <f t="shared" si="9"/>
        <v>5</v>
      </c>
    </row>
    <row r="278" spans="1:4" x14ac:dyDescent="0.25">
      <c r="A278" s="10">
        <v>43742</v>
      </c>
      <c r="B278" s="2">
        <v>104.9496</v>
      </c>
      <c r="C278">
        <f t="shared" si="8"/>
        <v>40</v>
      </c>
      <c r="D278">
        <f t="shared" si="9"/>
        <v>6</v>
      </c>
    </row>
    <row r="279" spans="1:4" x14ac:dyDescent="0.25">
      <c r="A279" s="10">
        <v>43743</v>
      </c>
      <c r="B279" s="2">
        <v>122.59139999999999</v>
      </c>
      <c r="C279">
        <f t="shared" si="8"/>
        <v>40</v>
      </c>
      <c r="D279">
        <f t="shared" si="9"/>
        <v>7</v>
      </c>
    </row>
    <row r="280" spans="1:4" x14ac:dyDescent="0.25">
      <c r="A280" s="10">
        <v>43744</v>
      </c>
      <c r="B280" s="2">
        <v>138.87639999999999</v>
      </c>
      <c r="C280">
        <f t="shared" si="8"/>
        <v>41</v>
      </c>
      <c r="D280">
        <f t="shared" si="9"/>
        <v>1</v>
      </c>
    </row>
    <row r="281" spans="1:4" x14ac:dyDescent="0.25">
      <c r="A281" s="10">
        <v>43745</v>
      </c>
      <c r="B281" s="2">
        <v>150.05240000000001</v>
      </c>
      <c r="C281">
        <f t="shared" si="8"/>
        <v>41</v>
      </c>
      <c r="D281">
        <f t="shared" si="9"/>
        <v>2</v>
      </c>
    </row>
    <row r="282" spans="1:4" x14ac:dyDescent="0.25">
      <c r="A282" s="10">
        <v>43746</v>
      </c>
      <c r="B282" s="2">
        <v>148.70949999999999</v>
      </c>
      <c r="C282">
        <f t="shared" si="8"/>
        <v>41</v>
      </c>
      <c r="D282">
        <f t="shared" si="9"/>
        <v>3</v>
      </c>
    </row>
    <row r="283" spans="1:4" x14ac:dyDescent="0.25">
      <c r="A283" s="10">
        <v>43747</v>
      </c>
      <c r="B283" s="2">
        <v>174.4632</v>
      </c>
      <c r="C283">
        <f t="shared" si="8"/>
        <v>41</v>
      </c>
      <c r="D283">
        <f t="shared" si="9"/>
        <v>4</v>
      </c>
    </row>
    <row r="284" spans="1:4" x14ac:dyDescent="0.25">
      <c r="A284" s="10">
        <v>43748</v>
      </c>
      <c r="B284" s="2">
        <v>173.01589999999999</v>
      </c>
      <c r="C284">
        <f t="shared" si="8"/>
        <v>41</v>
      </c>
      <c r="D284">
        <f t="shared" si="9"/>
        <v>5</v>
      </c>
    </row>
    <row r="285" spans="1:4" x14ac:dyDescent="0.25">
      <c r="A285" s="10">
        <v>43749</v>
      </c>
      <c r="B285" s="2">
        <v>164.7302</v>
      </c>
      <c r="C285">
        <f t="shared" si="8"/>
        <v>41</v>
      </c>
      <c r="D285">
        <f t="shared" si="9"/>
        <v>6</v>
      </c>
    </row>
    <row r="286" spans="1:4" x14ac:dyDescent="0.25">
      <c r="A286" s="10">
        <v>43750</v>
      </c>
      <c r="B286" s="2">
        <v>137.94149999999999</v>
      </c>
      <c r="C286">
        <f t="shared" si="8"/>
        <v>41</v>
      </c>
      <c r="D286">
        <f t="shared" si="9"/>
        <v>7</v>
      </c>
    </row>
    <row r="287" spans="1:4" x14ac:dyDescent="0.25">
      <c r="A287" s="10">
        <v>43751</v>
      </c>
      <c r="B287" s="2">
        <v>127.0089</v>
      </c>
      <c r="C287">
        <f t="shared" si="8"/>
        <v>42</v>
      </c>
      <c r="D287">
        <f t="shared" si="9"/>
        <v>1</v>
      </c>
    </row>
    <row r="288" spans="1:4" x14ac:dyDescent="0.25">
      <c r="A288" s="10">
        <v>43752</v>
      </c>
      <c r="B288" s="2">
        <v>108.0761</v>
      </c>
      <c r="C288">
        <f t="shared" si="8"/>
        <v>42</v>
      </c>
      <c r="D288">
        <f t="shared" si="9"/>
        <v>2</v>
      </c>
    </row>
    <row r="289" spans="1:4" x14ac:dyDescent="0.25">
      <c r="A289" s="10">
        <v>43753</v>
      </c>
      <c r="B289" s="2">
        <v>95.769300000000001</v>
      </c>
      <c r="C289">
        <f t="shared" si="8"/>
        <v>42</v>
      </c>
      <c r="D289">
        <f t="shared" si="9"/>
        <v>3</v>
      </c>
    </row>
    <row r="290" spans="1:4" x14ac:dyDescent="0.25">
      <c r="A290" s="10">
        <v>43754</v>
      </c>
      <c r="B290" s="2">
        <v>108.7666</v>
      </c>
      <c r="C290">
        <f t="shared" si="8"/>
        <v>42</v>
      </c>
      <c r="D290">
        <f t="shared" si="9"/>
        <v>4</v>
      </c>
    </row>
    <row r="291" spans="1:4" x14ac:dyDescent="0.25">
      <c r="A291" s="10">
        <v>43755</v>
      </c>
      <c r="B291" s="2">
        <v>129.41630000000001</v>
      </c>
      <c r="C291">
        <f t="shared" si="8"/>
        <v>42</v>
      </c>
      <c r="D291">
        <f t="shared" si="9"/>
        <v>5</v>
      </c>
    </row>
    <row r="292" spans="1:4" x14ac:dyDescent="0.25">
      <c r="A292" s="10">
        <v>43756</v>
      </c>
      <c r="B292" s="2">
        <v>145.4127</v>
      </c>
      <c r="C292">
        <f t="shared" si="8"/>
        <v>42</v>
      </c>
      <c r="D292">
        <f t="shared" si="9"/>
        <v>6</v>
      </c>
    </row>
    <row r="293" spans="1:4" x14ac:dyDescent="0.25">
      <c r="A293" s="10">
        <v>43757</v>
      </c>
      <c r="B293" s="2">
        <v>151.9554</v>
      </c>
      <c r="C293">
        <f t="shared" si="8"/>
        <v>42</v>
      </c>
      <c r="D293">
        <f t="shared" si="9"/>
        <v>7</v>
      </c>
    </row>
    <row r="294" spans="1:4" x14ac:dyDescent="0.25">
      <c r="A294" s="10">
        <v>43758</v>
      </c>
      <c r="B294" s="2">
        <v>156.98140000000001</v>
      </c>
      <c r="C294">
        <f t="shared" si="8"/>
        <v>43</v>
      </c>
      <c r="D294">
        <f t="shared" si="9"/>
        <v>1</v>
      </c>
    </row>
    <row r="295" spans="1:4" x14ac:dyDescent="0.25">
      <c r="A295" s="10">
        <v>43759</v>
      </c>
      <c r="B295" s="2">
        <v>184.10929999999999</v>
      </c>
      <c r="C295">
        <f t="shared" si="8"/>
        <v>43</v>
      </c>
      <c r="D295">
        <f t="shared" si="9"/>
        <v>2</v>
      </c>
    </row>
    <row r="296" spans="1:4" x14ac:dyDescent="0.25">
      <c r="A296" s="10">
        <v>43760</v>
      </c>
      <c r="B296" s="2">
        <v>169.3725</v>
      </c>
      <c r="C296">
        <f t="shared" si="8"/>
        <v>43</v>
      </c>
      <c r="D296">
        <f t="shared" si="9"/>
        <v>3</v>
      </c>
    </row>
    <row r="297" spans="1:4" x14ac:dyDescent="0.25">
      <c r="A297" s="10">
        <v>43761</v>
      </c>
      <c r="B297" s="2">
        <v>152.8792</v>
      </c>
      <c r="C297">
        <f t="shared" si="8"/>
        <v>43</v>
      </c>
      <c r="D297">
        <f t="shared" si="9"/>
        <v>4</v>
      </c>
    </row>
    <row r="298" spans="1:4" x14ac:dyDescent="0.25">
      <c r="A298" s="10">
        <v>43762</v>
      </c>
      <c r="B298" s="2">
        <v>136.21780000000001</v>
      </c>
      <c r="C298">
        <f t="shared" si="8"/>
        <v>43</v>
      </c>
      <c r="D298">
        <f t="shared" si="9"/>
        <v>5</v>
      </c>
    </row>
    <row r="299" spans="1:4" x14ac:dyDescent="0.25">
      <c r="A299" s="10">
        <v>43763</v>
      </c>
      <c r="B299" s="2">
        <v>113.1833</v>
      </c>
      <c r="C299">
        <f t="shared" si="8"/>
        <v>43</v>
      </c>
      <c r="D299">
        <f t="shared" si="9"/>
        <v>6</v>
      </c>
    </row>
    <row r="300" spans="1:4" x14ac:dyDescent="0.25">
      <c r="A300" s="10">
        <v>43764</v>
      </c>
      <c r="B300" s="2">
        <v>97.418999999999997</v>
      </c>
      <c r="C300">
        <f t="shared" si="8"/>
        <v>43</v>
      </c>
      <c r="D300">
        <f t="shared" si="9"/>
        <v>7</v>
      </c>
    </row>
    <row r="301" spans="1:4" x14ac:dyDescent="0.25">
      <c r="A301" s="10">
        <v>43765</v>
      </c>
      <c r="B301" s="2">
        <v>94.432699999999997</v>
      </c>
      <c r="C301">
        <f t="shared" si="8"/>
        <v>44</v>
      </c>
      <c r="D301">
        <f t="shared" si="9"/>
        <v>1</v>
      </c>
    </row>
    <row r="302" spans="1:4" x14ac:dyDescent="0.25">
      <c r="A302" s="10">
        <v>43766</v>
      </c>
      <c r="B302" s="2">
        <v>103.5788</v>
      </c>
      <c r="C302">
        <f t="shared" si="8"/>
        <v>44</v>
      </c>
      <c r="D302">
        <f t="shared" si="9"/>
        <v>2</v>
      </c>
    </row>
    <row r="303" spans="1:4" x14ac:dyDescent="0.25">
      <c r="A303" s="10">
        <v>43767</v>
      </c>
      <c r="B303" s="2">
        <v>127.1437</v>
      </c>
      <c r="C303">
        <f t="shared" si="8"/>
        <v>44</v>
      </c>
      <c r="D303">
        <f t="shared" si="9"/>
        <v>3</v>
      </c>
    </row>
    <row r="304" spans="1:4" x14ac:dyDescent="0.25">
      <c r="A304" s="10">
        <v>43768</v>
      </c>
      <c r="B304" s="2">
        <v>138.08519999999999</v>
      </c>
      <c r="C304">
        <f t="shared" si="8"/>
        <v>44</v>
      </c>
      <c r="D304">
        <f t="shared" si="9"/>
        <v>4</v>
      </c>
    </row>
    <row r="305" spans="1:4" x14ac:dyDescent="0.25">
      <c r="A305" s="10">
        <v>43769</v>
      </c>
      <c r="B305" s="2">
        <v>137.5455</v>
      </c>
      <c r="C305">
        <f t="shared" si="8"/>
        <v>44</v>
      </c>
      <c r="D305">
        <f t="shared" si="9"/>
        <v>5</v>
      </c>
    </row>
    <row r="306" spans="1:4" x14ac:dyDescent="0.25">
      <c r="A306" s="10">
        <v>43770</v>
      </c>
      <c r="B306" s="2">
        <v>141.69720000000001</v>
      </c>
      <c r="C306">
        <f t="shared" si="8"/>
        <v>44</v>
      </c>
      <c r="D306">
        <f t="shared" si="9"/>
        <v>6</v>
      </c>
    </row>
    <row r="307" spans="1:4" x14ac:dyDescent="0.25">
      <c r="A307" s="10">
        <v>43771</v>
      </c>
      <c r="B307" s="2">
        <v>158.4195</v>
      </c>
      <c r="C307">
        <f t="shared" si="8"/>
        <v>44</v>
      </c>
      <c r="D307">
        <f t="shared" si="9"/>
        <v>7</v>
      </c>
    </row>
    <row r="308" spans="1:4" x14ac:dyDescent="0.25">
      <c r="A308" s="10">
        <v>43772</v>
      </c>
      <c r="B308" s="2">
        <v>146.35290000000001</v>
      </c>
      <c r="C308">
        <f t="shared" si="8"/>
        <v>45</v>
      </c>
      <c r="D308">
        <f t="shared" si="9"/>
        <v>1</v>
      </c>
    </row>
    <row r="309" spans="1:4" x14ac:dyDescent="0.25">
      <c r="A309" s="10">
        <v>43773</v>
      </c>
      <c r="B309" s="2">
        <v>137.55179999999999</v>
      </c>
      <c r="C309">
        <f t="shared" si="8"/>
        <v>45</v>
      </c>
      <c r="D309">
        <f t="shared" si="9"/>
        <v>2</v>
      </c>
    </row>
    <row r="310" spans="1:4" x14ac:dyDescent="0.25">
      <c r="A310" s="10">
        <v>43774</v>
      </c>
      <c r="B310" s="2">
        <v>116.50020000000001</v>
      </c>
      <c r="C310">
        <f t="shared" si="8"/>
        <v>45</v>
      </c>
      <c r="D310">
        <f t="shared" si="9"/>
        <v>3</v>
      </c>
    </row>
    <row r="311" spans="1:4" x14ac:dyDescent="0.25">
      <c r="A311" s="10">
        <v>43775</v>
      </c>
      <c r="B311" s="2">
        <v>105.4953</v>
      </c>
      <c r="C311">
        <f t="shared" si="8"/>
        <v>45</v>
      </c>
      <c r="D311">
        <f t="shared" si="9"/>
        <v>4</v>
      </c>
    </row>
    <row r="312" spans="1:4" x14ac:dyDescent="0.25">
      <c r="A312" s="10">
        <v>43776</v>
      </c>
      <c r="B312" s="2">
        <v>94.509600000000006</v>
      </c>
      <c r="C312">
        <f t="shared" si="8"/>
        <v>45</v>
      </c>
      <c r="D312">
        <f t="shared" si="9"/>
        <v>5</v>
      </c>
    </row>
    <row r="313" spans="1:4" x14ac:dyDescent="0.25">
      <c r="A313" s="10">
        <v>43777</v>
      </c>
      <c r="B313" s="2">
        <v>83.545900000000003</v>
      </c>
      <c r="C313">
        <f t="shared" si="8"/>
        <v>45</v>
      </c>
      <c r="D313">
        <f t="shared" si="9"/>
        <v>6</v>
      </c>
    </row>
    <row r="314" spans="1:4" x14ac:dyDescent="0.25">
      <c r="A314" s="10">
        <v>43778</v>
      </c>
      <c r="B314" s="2">
        <v>96.570099999999996</v>
      </c>
      <c r="C314">
        <f t="shared" si="8"/>
        <v>45</v>
      </c>
      <c r="D314">
        <f t="shared" si="9"/>
        <v>7</v>
      </c>
    </row>
    <row r="315" spans="1:4" x14ac:dyDescent="0.25">
      <c r="A315" s="10">
        <v>43779</v>
      </c>
      <c r="B315" s="2">
        <v>118.2285</v>
      </c>
      <c r="C315">
        <f t="shared" si="8"/>
        <v>46</v>
      </c>
      <c r="D315">
        <f t="shared" si="9"/>
        <v>1</v>
      </c>
    </row>
    <row r="316" spans="1:4" x14ac:dyDescent="0.25">
      <c r="A316" s="10">
        <v>43780</v>
      </c>
      <c r="B316" s="2">
        <v>129.35210000000001</v>
      </c>
      <c r="C316">
        <f t="shared" si="8"/>
        <v>46</v>
      </c>
      <c r="D316">
        <f t="shared" si="9"/>
        <v>2</v>
      </c>
    </row>
    <row r="317" spans="1:4" x14ac:dyDescent="0.25">
      <c r="A317" s="10">
        <v>43781</v>
      </c>
      <c r="B317" s="2">
        <v>134.34739999999999</v>
      </c>
      <c r="C317">
        <f t="shared" si="8"/>
        <v>46</v>
      </c>
      <c r="D317">
        <f t="shared" si="9"/>
        <v>3</v>
      </c>
    </row>
    <row r="318" spans="1:4" x14ac:dyDescent="0.25">
      <c r="A318" s="10">
        <v>43782</v>
      </c>
      <c r="B318" s="2">
        <v>140.5265</v>
      </c>
      <c r="C318">
        <f t="shared" si="8"/>
        <v>46</v>
      </c>
      <c r="D318">
        <f t="shared" si="9"/>
        <v>4</v>
      </c>
    </row>
    <row r="319" spans="1:4" x14ac:dyDescent="0.25">
      <c r="A319" s="10">
        <v>43783</v>
      </c>
      <c r="B319" s="2">
        <v>149.2407</v>
      </c>
      <c r="C319">
        <f t="shared" si="8"/>
        <v>46</v>
      </c>
      <c r="D319">
        <f t="shared" si="9"/>
        <v>5</v>
      </c>
    </row>
    <row r="320" spans="1:4" x14ac:dyDescent="0.25">
      <c r="A320" s="10">
        <v>43784</v>
      </c>
      <c r="B320" s="2">
        <v>139.25540000000001</v>
      </c>
      <c r="C320">
        <f t="shared" si="8"/>
        <v>46</v>
      </c>
      <c r="D320">
        <f t="shared" si="9"/>
        <v>6</v>
      </c>
    </row>
    <row r="321" spans="1:4" x14ac:dyDescent="0.25">
      <c r="A321" s="10">
        <v>43785</v>
      </c>
      <c r="B321" s="2">
        <v>129.8794</v>
      </c>
      <c r="C321">
        <f t="shared" si="8"/>
        <v>46</v>
      </c>
      <c r="D321">
        <f t="shared" si="9"/>
        <v>7</v>
      </c>
    </row>
    <row r="322" spans="1:4" x14ac:dyDescent="0.25">
      <c r="A322" s="10">
        <v>43786</v>
      </c>
      <c r="B322" s="2">
        <v>114.7175</v>
      </c>
      <c r="C322">
        <f t="shared" ref="C322:C366" si="10">WEEKNUM(A322,1)</f>
        <v>47</v>
      </c>
      <c r="D322">
        <f t="shared" si="9"/>
        <v>1</v>
      </c>
    </row>
    <row r="323" spans="1:4" x14ac:dyDescent="0.25">
      <c r="A323" s="10">
        <v>43787</v>
      </c>
      <c r="B323" s="2">
        <v>96.584000000000003</v>
      </c>
      <c r="C323">
        <f t="shared" si="10"/>
        <v>47</v>
      </c>
      <c r="D323">
        <f t="shared" ref="D323:D366" si="11">WEEKDAY(A323,1)</f>
        <v>2</v>
      </c>
    </row>
    <row r="324" spans="1:4" x14ac:dyDescent="0.25">
      <c r="A324" s="10">
        <v>43788</v>
      </c>
      <c r="B324" s="2">
        <v>82.253699999999995</v>
      </c>
      <c r="C324">
        <f t="shared" si="10"/>
        <v>47</v>
      </c>
      <c r="D324">
        <f t="shared" si="11"/>
        <v>3</v>
      </c>
    </row>
    <row r="325" spans="1:4" x14ac:dyDescent="0.25">
      <c r="A325" s="10">
        <v>43789</v>
      </c>
      <c r="B325" s="2">
        <v>78.681600000000003</v>
      </c>
      <c r="C325">
        <f t="shared" si="10"/>
        <v>47</v>
      </c>
      <c r="D325">
        <f t="shared" si="11"/>
        <v>4</v>
      </c>
    </row>
    <row r="326" spans="1:4" x14ac:dyDescent="0.25">
      <c r="A326" s="10">
        <v>43790</v>
      </c>
      <c r="B326" s="2">
        <v>86.395200000000003</v>
      </c>
      <c r="C326">
        <f t="shared" si="10"/>
        <v>47</v>
      </c>
      <c r="D326">
        <f t="shared" si="11"/>
        <v>5</v>
      </c>
    </row>
    <row r="327" spans="1:4" x14ac:dyDescent="0.25">
      <c r="A327" s="10">
        <v>43791</v>
      </c>
      <c r="B327" s="2">
        <v>100.6297</v>
      </c>
      <c r="C327">
        <f t="shared" si="10"/>
        <v>47</v>
      </c>
      <c r="D327">
        <f t="shared" si="11"/>
        <v>6</v>
      </c>
    </row>
    <row r="328" spans="1:4" x14ac:dyDescent="0.25">
      <c r="A328" s="10">
        <v>43792</v>
      </c>
      <c r="B328" s="2">
        <v>106.41330000000001</v>
      </c>
      <c r="C328">
        <f t="shared" si="10"/>
        <v>47</v>
      </c>
      <c r="D328">
        <f t="shared" si="11"/>
        <v>7</v>
      </c>
    </row>
    <row r="329" spans="1:4" x14ac:dyDescent="0.25">
      <c r="A329" s="10">
        <v>43793</v>
      </c>
      <c r="B329" s="2">
        <v>112.6711</v>
      </c>
      <c r="C329">
        <f t="shared" si="10"/>
        <v>48</v>
      </c>
      <c r="D329">
        <f t="shared" si="11"/>
        <v>1</v>
      </c>
    </row>
    <row r="330" spans="1:4" x14ac:dyDescent="0.25">
      <c r="A330" s="10">
        <v>43794</v>
      </c>
      <c r="B330" s="2">
        <v>116.28019999999999</v>
      </c>
      <c r="C330">
        <f t="shared" si="10"/>
        <v>48</v>
      </c>
      <c r="D330">
        <f t="shared" si="11"/>
        <v>2</v>
      </c>
    </row>
    <row r="331" spans="1:4" x14ac:dyDescent="0.25">
      <c r="A331" s="10">
        <v>43795</v>
      </c>
      <c r="B331" s="2">
        <v>128.8553</v>
      </c>
      <c r="C331">
        <f t="shared" si="10"/>
        <v>48</v>
      </c>
      <c r="D331">
        <f t="shared" si="11"/>
        <v>3</v>
      </c>
    </row>
    <row r="332" spans="1:4" x14ac:dyDescent="0.25">
      <c r="A332" s="10">
        <v>43796</v>
      </c>
      <c r="B332" s="2">
        <v>122.1347</v>
      </c>
      <c r="C332">
        <f t="shared" si="10"/>
        <v>48</v>
      </c>
      <c r="D332">
        <f t="shared" si="11"/>
        <v>4</v>
      </c>
    </row>
    <row r="333" spans="1:4" x14ac:dyDescent="0.25">
      <c r="A333" s="10">
        <v>43797</v>
      </c>
      <c r="B333" s="2">
        <v>119.6529</v>
      </c>
      <c r="C333">
        <f t="shared" si="10"/>
        <v>48</v>
      </c>
      <c r="D333">
        <f t="shared" si="11"/>
        <v>5</v>
      </c>
    </row>
    <row r="334" spans="1:4" x14ac:dyDescent="0.25">
      <c r="A334" s="10">
        <v>43798</v>
      </c>
      <c r="B334" s="2">
        <v>103.5391</v>
      </c>
      <c r="C334">
        <f t="shared" si="10"/>
        <v>48</v>
      </c>
      <c r="D334">
        <f t="shared" si="11"/>
        <v>6</v>
      </c>
    </row>
    <row r="335" spans="1:4" x14ac:dyDescent="0.25">
      <c r="A335" s="10">
        <v>43799</v>
      </c>
      <c r="B335" s="2">
        <v>92.136700000000005</v>
      </c>
      <c r="C335">
        <f t="shared" si="10"/>
        <v>48</v>
      </c>
      <c r="D335">
        <f t="shared" si="11"/>
        <v>7</v>
      </c>
    </row>
    <row r="336" spans="1:4" x14ac:dyDescent="0.25">
      <c r="A336" s="10">
        <v>43800</v>
      </c>
      <c r="B336" s="2">
        <v>84.338099999999997</v>
      </c>
      <c r="C336">
        <f t="shared" si="10"/>
        <v>49</v>
      </c>
      <c r="D336">
        <f t="shared" si="11"/>
        <v>1</v>
      </c>
    </row>
    <row r="337" spans="1:4" x14ac:dyDescent="0.25">
      <c r="A337" s="10">
        <v>43801</v>
      </c>
      <c r="B337" s="2">
        <v>79.526200000000003</v>
      </c>
      <c r="C337">
        <f t="shared" si="10"/>
        <v>49</v>
      </c>
      <c r="D337">
        <f t="shared" si="11"/>
        <v>2</v>
      </c>
    </row>
    <row r="338" spans="1:4" x14ac:dyDescent="0.25">
      <c r="A338" s="10">
        <v>43802</v>
      </c>
      <c r="B338" s="2">
        <v>93.350999999999999</v>
      </c>
      <c r="C338">
        <f t="shared" si="10"/>
        <v>49</v>
      </c>
      <c r="D338">
        <f t="shared" si="11"/>
        <v>3</v>
      </c>
    </row>
    <row r="339" spans="1:4" x14ac:dyDescent="0.25">
      <c r="A339" s="10">
        <v>43803</v>
      </c>
      <c r="B339" s="2">
        <v>111.2944</v>
      </c>
      <c r="C339">
        <f t="shared" si="10"/>
        <v>49</v>
      </c>
      <c r="D339">
        <f t="shared" si="11"/>
        <v>4</v>
      </c>
    </row>
    <row r="340" spans="1:4" x14ac:dyDescent="0.25">
      <c r="A340" s="10">
        <v>43804</v>
      </c>
      <c r="B340" s="2">
        <v>125.0698</v>
      </c>
      <c r="C340">
        <f t="shared" si="10"/>
        <v>49</v>
      </c>
      <c r="D340">
        <f t="shared" si="11"/>
        <v>5</v>
      </c>
    </row>
    <row r="341" spans="1:4" x14ac:dyDescent="0.25">
      <c r="A341" s="10">
        <v>43805</v>
      </c>
      <c r="B341" s="2">
        <v>136.5341</v>
      </c>
      <c r="C341">
        <f t="shared" si="10"/>
        <v>49</v>
      </c>
      <c r="D341">
        <f t="shared" si="11"/>
        <v>6</v>
      </c>
    </row>
    <row r="342" spans="1:4" x14ac:dyDescent="0.25">
      <c r="A342" s="10">
        <v>43806</v>
      </c>
      <c r="B342" s="2">
        <v>135.60319999999999</v>
      </c>
      <c r="C342">
        <f t="shared" si="10"/>
        <v>49</v>
      </c>
      <c r="D342">
        <f t="shared" si="11"/>
        <v>7</v>
      </c>
    </row>
    <row r="343" spans="1:4" x14ac:dyDescent="0.25">
      <c r="A343" s="10">
        <v>43807</v>
      </c>
      <c r="B343" s="2">
        <v>150.1199</v>
      </c>
      <c r="C343">
        <f t="shared" si="10"/>
        <v>50</v>
      </c>
      <c r="D343">
        <f t="shared" si="11"/>
        <v>1</v>
      </c>
    </row>
    <row r="344" spans="1:4" x14ac:dyDescent="0.25">
      <c r="A344" s="10">
        <v>43808</v>
      </c>
      <c r="B344" s="2">
        <v>145.4325</v>
      </c>
      <c r="C344">
        <f t="shared" si="10"/>
        <v>50</v>
      </c>
      <c r="D344">
        <f t="shared" si="11"/>
        <v>2</v>
      </c>
    </row>
    <row r="345" spans="1:4" x14ac:dyDescent="0.25">
      <c r="A345" s="10">
        <v>43809</v>
      </c>
      <c r="B345" s="2">
        <v>131.82929999999999</v>
      </c>
      <c r="C345">
        <f t="shared" si="10"/>
        <v>50</v>
      </c>
      <c r="D345">
        <f t="shared" si="11"/>
        <v>3</v>
      </c>
    </row>
    <row r="346" spans="1:4" x14ac:dyDescent="0.25">
      <c r="A346" s="10">
        <v>43810</v>
      </c>
      <c r="B346" s="2">
        <v>117.18049999999999</v>
      </c>
      <c r="C346">
        <f t="shared" si="10"/>
        <v>50</v>
      </c>
      <c r="D346">
        <f t="shared" si="11"/>
        <v>4</v>
      </c>
    </row>
    <row r="347" spans="1:4" x14ac:dyDescent="0.25">
      <c r="A347" s="10">
        <v>43811</v>
      </c>
      <c r="B347" s="2">
        <v>113.7341</v>
      </c>
      <c r="C347">
        <f t="shared" si="10"/>
        <v>50</v>
      </c>
      <c r="D347">
        <f t="shared" si="11"/>
        <v>5</v>
      </c>
    </row>
    <row r="348" spans="1:4" x14ac:dyDescent="0.25">
      <c r="A348" s="10">
        <v>43812</v>
      </c>
      <c r="B348" s="2">
        <v>92.6327</v>
      </c>
      <c r="C348">
        <f t="shared" si="10"/>
        <v>50</v>
      </c>
      <c r="D348">
        <f t="shared" si="11"/>
        <v>6</v>
      </c>
    </row>
    <row r="349" spans="1:4" x14ac:dyDescent="0.25">
      <c r="A349" s="10">
        <v>43813</v>
      </c>
      <c r="B349" s="2">
        <v>88.514899999999997</v>
      </c>
      <c r="C349">
        <f t="shared" si="10"/>
        <v>50</v>
      </c>
      <c r="D349">
        <f t="shared" si="11"/>
        <v>7</v>
      </c>
    </row>
    <row r="350" spans="1:4" x14ac:dyDescent="0.25">
      <c r="A350" s="10">
        <v>43814</v>
      </c>
      <c r="B350" s="2">
        <v>101.375</v>
      </c>
      <c r="C350">
        <f t="shared" si="10"/>
        <v>51</v>
      </c>
      <c r="D350">
        <f t="shared" si="11"/>
        <v>1</v>
      </c>
    </row>
    <row r="351" spans="1:4" x14ac:dyDescent="0.25">
      <c r="A351" s="10">
        <v>43815</v>
      </c>
      <c r="B351" s="2">
        <v>115.97450000000001</v>
      </c>
      <c r="C351">
        <f t="shared" si="10"/>
        <v>51</v>
      </c>
      <c r="D351">
        <f t="shared" si="11"/>
        <v>2</v>
      </c>
    </row>
    <row r="352" spans="1:4" x14ac:dyDescent="0.25">
      <c r="A352" s="10">
        <v>43816</v>
      </c>
      <c r="B352" s="2">
        <v>122.6815</v>
      </c>
      <c r="C352">
        <f t="shared" si="10"/>
        <v>51</v>
      </c>
      <c r="D352">
        <f t="shared" si="11"/>
        <v>3</v>
      </c>
    </row>
    <row r="353" spans="1:4" x14ac:dyDescent="0.25">
      <c r="A353" s="10">
        <v>43817</v>
      </c>
      <c r="B353" s="2">
        <v>134.38820000000001</v>
      </c>
      <c r="C353">
        <f t="shared" si="10"/>
        <v>51</v>
      </c>
      <c r="D353">
        <f t="shared" si="11"/>
        <v>4</v>
      </c>
    </row>
    <row r="354" spans="1:4" x14ac:dyDescent="0.25">
      <c r="A354" s="10">
        <v>43818</v>
      </c>
      <c r="B354" s="2">
        <v>131.9872</v>
      </c>
      <c r="C354">
        <f t="shared" si="10"/>
        <v>51</v>
      </c>
      <c r="D354">
        <f t="shared" si="11"/>
        <v>5</v>
      </c>
    </row>
    <row r="355" spans="1:4" x14ac:dyDescent="0.25">
      <c r="A355" s="10">
        <v>43819</v>
      </c>
      <c r="B355" s="2">
        <v>148.4196</v>
      </c>
      <c r="C355">
        <f t="shared" si="10"/>
        <v>51</v>
      </c>
      <c r="D355">
        <f t="shared" si="11"/>
        <v>6</v>
      </c>
    </row>
    <row r="356" spans="1:4" x14ac:dyDescent="0.25">
      <c r="A356" s="10">
        <v>43820</v>
      </c>
      <c r="B356" s="2">
        <v>141.4769</v>
      </c>
      <c r="C356">
        <f t="shared" si="10"/>
        <v>51</v>
      </c>
      <c r="D356">
        <f t="shared" si="11"/>
        <v>7</v>
      </c>
    </row>
    <row r="357" spans="1:4" x14ac:dyDescent="0.25">
      <c r="A357" s="10">
        <v>43821</v>
      </c>
      <c r="B357" s="2">
        <v>134.77529999999999</v>
      </c>
      <c r="C357">
        <f t="shared" si="10"/>
        <v>52</v>
      </c>
      <c r="D357">
        <f t="shared" si="11"/>
        <v>1</v>
      </c>
    </row>
    <row r="358" spans="1:4" x14ac:dyDescent="0.25">
      <c r="A358" s="10">
        <v>43822</v>
      </c>
      <c r="B358" s="2">
        <v>128.61959999999999</v>
      </c>
      <c r="C358">
        <f t="shared" si="10"/>
        <v>52</v>
      </c>
      <c r="D358">
        <f t="shared" si="11"/>
        <v>2</v>
      </c>
    </row>
    <row r="359" spans="1:4" x14ac:dyDescent="0.25">
      <c r="A359" s="10">
        <v>43823</v>
      </c>
      <c r="B359" s="2">
        <v>115.11360000000001</v>
      </c>
      <c r="C359">
        <f t="shared" si="10"/>
        <v>52</v>
      </c>
      <c r="D359">
        <f t="shared" si="11"/>
        <v>3</v>
      </c>
    </row>
    <row r="360" spans="1:4" x14ac:dyDescent="0.25">
      <c r="A360" s="10">
        <v>43824</v>
      </c>
      <c r="B360" s="2">
        <v>105.0913</v>
      </c>
      <c r="C360">
        <f t="shared" si="10"/>
        <v>52</v>
      </c>
      <c r="D360">
        <f t="shared" si="11"/>
        <v>4</v>
      </c>
    </row>
    <row r="361" spans="1:4" x14ac:dyDescent="0.25">
      <c r="A361" s="10">
        <v>43825</v>
      </c>
      <c r="B361" s="2">
        <v>104.6018</v>
      </c>
      <c r="C361">
        <f t="shared" si="10"/>
        <v>52</v>
      </c>
      <c r="D361">
        <f t="shared" si="11"/>
        <v>5</v>
      </c>
    </row>
    <row r="362" spans="1:4" x14ac:dyDescent="0.25">
      <c r="A362" s="10">
        <v>43826</v>
      </c>
      <c r="B362" s="2">
        <v>120.9601</v>
      </c>
      <c r="C362">
        <f t="shared" si="10"/>
        <v>52</v>
      </c>
      <c r="D362">
        <f t="shared" si="11"/>
        <v>6</v>
      </c>
    </row>
    <row r="363" spans="1:4" x14ac:dyDescent="0.25">
      <c r="A363" s="10">
        <v>43827</v>
      </c>
      <c r="B363" s="2">
        <v>143.68129999999999</v>
      </c>
      <c r="C363">
        <f t="shared" si="10"/>
        <v>52</v>
      </c>
      <c r="D363">
        <f t="shared" si="11"/>
        <v>7</v>
      </c>
    </row>
    <row r="364" spans="1:4" x14ac:dyDescent="0.25">
      <c r="A364" s="10">
        <v>43828</v>
      </c>
      <c r="B364" s="2">
        <v>155.20609999999999</v>
      </c>
      <c r="C364">
        <f t="shared" si="10"/>
        <v>53</v>
      </c>
      <c r="D364">
        <f t="shared" si="11"/>
        <v>1</v>
      </c>
    </row>
    <row r="365" spans="1:4" x14ac:dyDescent="0.25">
      <c r="A365" s="10">
        <v>43829</v>
      </c>
      <c r="B365" s="2">
        <v>169.21449999999999</v>
      </c>
      <c r="C365">
        <f t="shared" si="10"/>
        <v>53</v>
      </c>
      <c r="D365">
        <f t="shared" si="11"/>
        <v>2</v>
      </c>
    </row>
    <row r="366" spans="1:4" x14ac:dyDescent="0.25">
      <c r="A366" s="10">
        <v>43830</v>
      </c>
      <c r="B366" s="2">
        <v>165.2011</v>
      </c>
      <c r="C366">
        <f t="shared" si="10"/>
        <v>53</v>
      </c>
      <c r="D366">
        <f t="shared" si="11"/>
        <v>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B98"/>
  <sheetViews>
    <sheetView showGridLines="0" zoomScale="85" zoomScaleNormal="85" workbookViewId="0">
      <selection activeCell="B23" sqref="B23"/>
    </sheetView>
  </sheetViews>
  <sheetFormatPr defaultRowHeight="15" x14ac:dyDescent="0.25"/>
  <cols>
    <col min="1" max="1" width="13.140625" bestFit="1" customWidth="1"/>
    <col min="2" max="2" width="12.28515625" customWidth="1"/>
    <col min="3" max="53" width="16.28515625" bestFit="1" customWidth="1"/>
    <col min="54" max="54" width="11.28515625" bestFit="1" customWidth="1"/>
  </cols>
  <sheetData>
    <row r="4" spans="1:2" x14ac:dyDescent="0.25">
      <c r="A4" s="5" t="s">
        <v>2</v>
      </c>
      <c r="B4" t="s">
        <v>16</v>
      </c>
    </row>
    <row r="5" spans="1:2" x14ac:dyDescent="0.25">
      <c r="A5" s="6" t="s">
        <v>4</v>
      </c>
      <c r="B5" s="7">
        <v>2544.2532000000001</v>
      </c>
    </row>
    <row r="6" spans="1:2" x14ac:dyDescent="0.25">
      <c r="A6" s="6" t="s">
        <v>5</v>
      </c>
      <c r="B6" s="7">
        <v>2387.4408999999996</v>
      </c>
    </row>
    <row r="7" spans="1:2" x14ac:dyDescent="0.25">
      <c r="A7" s="6" t="s">
        <v>6</v>
      </c>
      <c r="B7" s="7">
        <v>2654.7885999999994</v>
      </c>
    </row>
    <row r="8" spans="1:2" x14ac:dyDescent="0.25">
      <c r="A8" s="6" t="s">
        <v>7</v>
      </c>
      <c r="B8" s="7">
        <v>2590.9565000000002</v>
      </c>
    </row>
    <row r="9" spans="1:2" x14ac:dyDescent="0.25">
      <c r="A9" s="6" t="s">
        <v>8</v>
      </c>
      <c r="B9" s="7">
        <v>2749.1421000000009</v>
      </c>
    </row>
    <row r="10" spans="1:2" x14ac:dyDescent="0.25">
      <c r="A10" s="6" t="s">
        <v>9</v>
      </c>
      <c r="B10" s="7">
        <v>2910.2596999999996</v>
      </c>
    </row>
    <row r="11" spans="1:2" x14ac:dyDescent="0.25">
      <c r="A11" s="6" t="s">
        <v>10</v>
      </c>
      <c r="B11" s="7">
        <v>3491.6886999999997</v>
      </c>
    </row>
    <row r="12" spans="1:2" x14ac:dyDescent="0.25">
      <c r="A12" s="6" t="s">
        <v>11</v>
      </c>
      <c r="B12" s="7">
        <v>3467.9351999999999</v>
      </c>
    </row>
    <row r="13" spans="1:2" x14ac:dyDescent="0.25">
      <c r="A13" s="6" t="s">
        <v>12</v>
      </c>
      <c r="B13" s="7">
        <v>3920.7029000000002</v>
      </c>
    </row>
    <row r="14" spans="1:2" x14ac:dyDescent="0.25">
      <c r="A14" s="6" t="s">
        <v>13</v>
      </c>
      <c r="B14" s="7">
        <v>4098.8151999999991</v>
      </c>
    </row>
    <row r="15" spans="1:2" x14ac:dyDescent="0.25">
      <c r="A15" s="6" t="s">
        <v>14</v>
      </c>
      <c r="B15" s="7">
        <v>3482.4175000000005</v>
      </c>
    </row>
    <row r="16" spans="1:2" x14ac:dyDescent="0.25">
      <c r="A16" s="6" t="s">
        <v>15</v>
      </c>
      <c r="B16" s="7">
        <v>3843.9282999999996</v>
      </c>
    </row>
    <row r="17" spans="1:2" x14ac:dyDescent="0.25">
      <c r="A17" s="6" t="s">
        <v>3</v>
      </c>
      <c r="B17" s="7">
        <v>38142.328800000003</v>
      </c>
    </row>
    <row r="25" spans="1:2" x14ac:dyDescent="0.25">
      <c r="A25" s="5" t="s">
        <v>2</v>
      </c>
      <c r="B25" t="s">
        <v>19</v>
      </c>
    </row>
    <row r="26" spans="1:2" x14ac:dyDescent="0.25">
      <c r="A26" s="6">
        <v>1</v>
      </c>
      <c r="B26" s="7">
        <v>105.6333096153846</v>
      </c>
    </row>
    <row r="27" spans="1:2" x14ac:dyDescent="0.25">
      <c r="A27" s="6">
        <v>2</v>
      </c>
      <c r="B27" s="7">
        <v>105.75351538461541</v>
      </c>
    </row>
    <row r="28" spans="1:2" x14ac:dyDescent="0.25">
      <c r="A28" s="6">
        <v>3</v>
      </c>
      <c r="B28" s="7">
        <v>104.41146037735848</v>
      </c>
    </row>
    <row r="29" spans="1:2" x14ac:dyDescent="0.25">
      <c r="A29" s="6">
        <v>4</v>
      </c>
      <c r="B29" s="7">
        <v>103.58191730769232</v>
      </c>
    </row>
    <row r="30" spans="1:2" x14ac:dyDescent="0.25">
      <c r="A30" s="6">
        <v>5</v>
      </c>
      <c r="B30" s="7">
        <v>103.87644807692308</v>
      </c>
    </row>
    <row r="31" spans="1:2" x14ac:dyDescent="0.25">
      <c r="A31" s="6">
        <v>6</v>
      </c>
      <c r="B31" s="7">
        <v>103.95316346153847</v>
      </c>
    </row>
    <row r="32" spans="1:2" x14ac:dyDescent="0.25">
      <c r="A32" s="6">
        <v>7</v>
      </c>
      <c r="B32" s="7">
        <v>104.28859615384613</v>
      </c>
    </row>
    <row r="33" spans="1:2" x14ac:dyDescent="0.25">
      <c r="A33" s="6" t="s">
        <v>3</v>
      </c>
      <c r="B33" s="7">
        <v>104.49953095890407</v>
      </c>
    </row>
    <row r="42" spans="1:2" x14ac:dyDescent="0.25">
      <c r="A42" s="5" t="s">
        <v>2</v>
      </c>
      <c r="B42" t="s">
        <v>16</v>
      </c>
    </row>
    <row r="43" spans="1:2" x14ac:dyDescent="0.25">
      <c r="A43" s="6">
        <v>1</v>
      </c>
      <c r="B43" s="7">
        <v>364.13329999999996</v>
      </c>
    </row>
    <row r="44" spans="1:2" x14ac:dyDescent="0.25">
      <c r="A44" s="6">
        <v>2</v>
      </c>
      <c r="B44" s="7">
        <v>572.7441</v>
      </c>
    </row>
    <row r="45" spans="1:2" x14ac:dyDescent="0.25">
      <c r="A45" s="6">
        <v>3</v>
      </c>
      <c r="B45" s="7">
        <v>601.80279999999993</v>
      </c>
    </row>
    <row r="46" spans="1:2" x14ac:dyDescent="0.25">
      <c r="A46" s="6">
        <v>4</v>
      </c>
      <c r="B46" s="7">
        <v>532.38409999999999</v>
      </c>
    </row>
    <row r="47" spans="1:2" x14ac:dyDescent="0.25">
      <c r="A47" s="6">
        <v>5</v>
      </c>
      <c r="B47" s="7">
        <v>663.69160000000011</v>
      </c>
    </row>
    <row r="48" spans="1:2" x14ac:dyDescent="0.25">
      <c r="A48" s="6">
        <v>6</v>
      </c>
      <c r="B48" s="7">
        <v>510.86180000000002</v>
      </c>
    </row>
    <row r="49" spans="1:2" x14ac:dyDescent="0.25">
      <c r="A49" s="6">
        <v>7</v>
      </c>
      <c r="B49" s="7">
        <v>659.90240000000017</v>
      </c>
    </row>
    <row r="50" spans="1:2" x14ac:dyDescent="0.25">
      <c r="A50" s="6">
        <v>8</v>
      </c>
      <c r="B50" s="7">
        <v>580.02059999999994</v>
      </c>
    </row>
    <row r="51" spans="1:2" x14ac:dyDescent="0.25">
      <c r="A51" s="6">
        <v>9</v>
      </c>
      <c r="B51" s="7">
        <v>572.40480000000002</v>
      </c>
    </row>
    <row r="52" spans="1:2" x14ac:dyDescent="0.25">
      <c r="A52" s="6">
        <v>10</v>
      </c>
      <c r="B52" s="7">
        <v>690.33330000000001</v>
      </c>
    </row>
    <row r="53" spans="1:2" x14ac:dyDescent="0.25">
      <c r="A53" s="6">
        <v>11</v>
      </c>
      <c r="B53" s="7">
        <v>515.27209999999991</v>
      </c>
    </row>
    <row r="54" spans="1:2" x14ac:dyDescent="0.25">
      <c r="A54" s="6">
        <v>12</v>
      </c>
      <c r="B54" s="7">
        <v>673.2568</v>
      </c>
    </row>
    <row r="55" spans="1:2" x14ac:dyDescent="0.25">
      <c r="A55" s="6">
        <v>13</v>
      </c>
      <c r="B55" s="7">
        <v>539.57159999999999</v>
      </c>
    </row>
    <row r="56" spans="1:2" x14ac:dyDescent="0.25">
      <c r="A56" s="6">
        <v>14</v>
      </c>
      <c r="B56" s="7">
        <v>630.12219999999991</v>
      </c>
    </row>
    <row r="57" spans="1:2" x14ac:dyDescent="0.25">
      <c r="A57" s="6">
        <v>15</v>
      </c>
      <c r="B57" s="7">
        <v>625.82860000000005</v>
      </c>
    </row>
    <row r="58" spans="1:2" x14ac:dyDescent="0.25">
      <c r="A58" s="6">
        <v>16</v>
      </c>
      <c r="B58" s="7">
        <v>542.15210000000002</v>
      </c>
    </row>
    <row r="59" spans="1:2" x14ac:dyDescent="0.25">
      <c r="A59" s="6">
        <v>17</v>
      </c>
      <c r="B59" s="7">
        <v>688.40510000000006</v>
      </c>
    </row>
    <row r="60" spans="1:2" x14ac:dyDescent="0.25">
      <c r="A60" s="6">
        <v>18</v>
      </c>
      <c r="B60" s="7">
        <v>528.404</v>
      </c>
    </row>
    <row r="61" spans="1:2" x14ac:dyDescent="0.25">
      <c r="A61" s="6">
        <v>19</v>
      </c>
      <c r="B61" s="7">
        <v>623.90769999999998</v>
      </c>
    </row>
    <row r="62" spans="1:2" x14ac:dyDescent="0.25">
      <c r="A62" s="6">
        <v>20</v>
      </c>
      <c r="B62" s="7">
        <v>574.11930000000007</v>
      </c>
    </row>
    <row r="63" spans="1:2" x14ac:dyDescent="0.25">
      <c r="A63" s="6">
        <v>21</v>
      </c>
      <c r="B63" s="7">
        <v>590.74649999999986</v>
      </c>
    </row>
    <row r="64" spans="1:2" x14ac:dyDescent="0.25">
      <c r="A64" s="6">
        <v>22</v>
      </c>
      <c r="B64" s="7">
        <v>763.12439999999992</v>
      </c>
    </row>
    <row r="65" spans="1:2" x14ac:dyDescent="0.25">
      <c r="A65" s="6">
        <v>23</v>
      </c>
      <c r="B65" s="7">
        <v>613.53129999999999</v>
      </c>
    </row>
    <row r="66" spans="1:2" x14ac:dyDescent="0.25">
      <c r="A66" s="6">
        <v>24</v>
      </c>
      <c r="B66" s="7">
        <v>782.03629999999998</v>
      </c>
    </row>
    <row r="67" spans="1:2" x14ac:dyDescent="0.25">
      <c r="A67" s="6">
        <v>25</v>
      </c>
      <c r="B67" s="7">
        <v>625.53690000000006</v>
      </c>
    </row>
    <row r="68" spans="1:2" x14ac:dyDescent="0.25">
      <c r="A68" s="6">
        <v>26</v>
      </c>
      <c r="B68" s="7">
        <v>698.59930000000008</v>
      </c>
    </row>
    <row r="69" spans="1:2" x14ac:dyDescent="0.25">
      <c r="A69" s="6">
        <v>27</v>
      </c>
      <c r="B69" s="7">
        <v>755.12940000000003</v>
      </c>
    </row>
    <row r="70" spans="1:2" x14ac:dyDescent="0.25">
      <c r="A70" s="6">
        <v>28</v>
      </c>
      <c r="B70" s="7">
        <v>662.05100000000004</v>
      </c>
    </row>
    <row r="71" spans="1:2" x14ac:dyDescent="0.25">
      <c r="A71" s="6">
        <v>29</v>
      </c>
      <c r="B71" s="7">
        <v>919.0018</v>
      </c>
    </row>
    <row r="72" spans="1:2" x14ac:dyDescent="0.25">
      <c r="A72" s="6">
        <v>30</v>
      </c>
      <c r="B72" s="7">
        <v>699.55349999999999</v>
      </c>
    </row>
    <row r="73" spans="1:2" x14ac:dyDescent="0.25">
      <c r="A73" s="6">
        <v>31</v>
      </c>
      <c r="B73" s="7">
        <v>828.56240000000003</v>
      </c>
    </row>
    <row r="74" spans="1:2" x14ac:dyDescent="0.25">
      <c r="A74" s="6">
        <v>32</v>
      </c>
      <c r="B74" s="7">
        <v>779.36940000000004</v>
      </c>
    </row>
    <row r="75" spans="1:2" x14ac:dyDescent="0.25">
      <c r="A75" s="6">
        <v>33</v>
      </c>
      <c r="B75" s="7">
        <v>744.36969999999997</v>
      </c>
    </row>
    <row r="76" spans="1:2" x14ac:dyDescent="0.25">
      <c r="A76" s="6">
        <v>34</v>
      </c>
      <c r="B76" s="7">
        <v>907.79</v>
      </c>
    </row>
    <row r="77" spans="1:2" x14ac:dyDescent="0.25">
      <c r="A77" s="6">
        <v>35</v>
      </c>
      <c r="B77" s="7">
        <v>737.74469999999997</v>
      </c>
    </row>
    <row r="78" spans="1:2" x14ac:dyDescent="0.25">
      <c r="A78" s="6">
        <v>36</v>
      </c>
      <c r="B78" s="7">
        <v>963.86490000000003</v>
      </c>
    </row>
    <row r="79" spans="1:2" x14ac:dyDescent="0.25">
      <c r="A79" s="6">
        <v>37</v>
      </c>
      <c r="B79" s="7">
        <v>836.03920000000016</v>
      </c>
    </row>
    <row r="80" spans="1:2" x14ac:dyDescent="0.25">
      <c r="A80" s="6">
        <v>38</v>
      </c>
      <c r="B80" s="7">
        <v>901.37780000000021</v>
      </c>
    </row>
    <row r="81" spans="1:2" x14ac:dyDescent="0.25">
      <c r="A81" s="6">
        <v>39</v>
      </c>
      <c r="B81" s="7">
        <v>954.56400000000008</v>
      </c>
    </row>
    <row r="82" spans="1:2" x14ac:dyDescent="0.25">
      <c r="A82" s="6">
        <v>40</v>
      </c>
      <c r="B82" s="7">
        <v>798.52940000000001</v>
      </c>
    </row>
    <row r="83" spans="1:2" x14ac:dyDescent="0.25">
      <c r="A83" s="6">
        <v>41</v>
      </c>
      <c r="B83" s="7">
        <v>1087.7891</v>
      </c>
    </row>
    <row r="84" spans="1:2" x14ac:dyDescent="0.25">
      <c r="A84" s="6">
        <v>42</v>
      </c>
      <c r="B84" s="7">
        <v>866.4052999999999</v>
      </c>
    </row>
    <row r="85" spans="1:2" x14ac:dyDescent="0.25">
      <c r="A85" s="6">
        <v>43</v>
      </c>
      <c r="B85" s="7">
        <v>1010.1625</v>
      </c>
    </row>
    <row r="86" spans="1:2" x14ac:dyDescent="0.25">
      <c r="A86" s="6">
        <v>44</v>
      </c>
      <c r="B86" s="7">
        <v>900.90260000000012</v>
      </c>
    </row>
    <row r="87" spans="1:2" x14ac:dyDescent="0.25">
      <c r="A87" s="6">
        <v>45</v>
      </c>
      <c r="B87" s="7">
        <v>780.5258</v>
      </c>
    </row>
    <row r="88" spans="1:2" x14ac:dyDescent="0.25">
      <c r="A88" s="6">
        <v>46</v>
      </c>
      <c r="B88" s="7">
        <v>940.83000000000015</v>
      </c>
    </row>
    <row r="89" spans="1:2" x14ac:dyDescent="0.25">
      <c r="A89" s="6">
        <v>47</v>
      </c>
      <c r="B89" s="7">
        <v>665.67500000000007</v>
      </c>
    </row>
    <row r="90" spans="1:2" x14ac:dyDescent="0.25">
      <c r="A90" s="6">
        <v>48</v>
      </c>
      <c r="B90" s="7">
        <v>795.27</v>
      </c>
    </row>
    <row r="91" spans="1:2" x14ac:dyDescent="0.25">
      <c r="A91" s="6">
        <v>49</v>
      </c>
      <c r="B91" s="7">
        <v>765.71680000000003</v>
      </c>
    </row>
    <row r="92" spans="1:2" x14ac:dyDescent="0.25">
      <c r="A92" s="6">
        <v>50</v>
      </c>
      <c r="B92" s="7">
        <v>839.4439000000001</v>
      </c>
    </row>
    <row r="93" spans="1:2" x14ac:dyDescent="0.25">
      <c r="A93" s="6">
        <v>51</v>
      </c>
      <c r="B93" s="7">
        <v>896.30290000000002</v>
      </c>
    </row>
    <row r="94" spans="1:2" x14ac:dyDescent="0.25">
      <c r="A94" s="6">
        <v>52</v>
      </c>
      <c r="B94" s="7">
        <v>852.84299999999996</v>
      </c>
    </row>
    <row r="95" spans="1:2" x14ac:dyDescent="0.25">
      <c r="A95" s="6">
        <v>53</v>
      </c>
      <c r="B95" s="7">
        <v>489.62169999999998</v>
      </c>
    </row>
    <row r="96" spans="1:2" x14ac:dyDescent="0.25">
      <c r="A96" s="6" t="s">
        <v>3</v>
      </c>
      <c r="B96" s="7">
        <v>38142.328800000003</v>
      </c>
    </row>
    <row r="97" spans="2:2" x14ac:dyDescent="0.25">
      <c r="B97" s="7"/>
    </row>
    <row r="98" spans="2:2" x14ac:dyDescent="0.25">
      <c r="B98" s="7"/>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
  <sheetViews>
    <sheetView tabSelected="1" zoomScale="90" zoomScaleNormal="90" workbookViewId="0">
      <selection activeCell="W8" sqref="W8"/>
    </sheetView>
  </sheetViews>
  <sheetFormatPr defaultRowHeight="15" x14ac:dyDescent="0.25"/>
  <sheetData>
    <row r="1" spans="1:22" ht="15" customHeight="1" x14ac:dyDescent="0.25">
      <c r="A1" s="17" t="s">
        <v>24</v>
      </c>
      <c r="B1" s="17"/>
      <c r="C1" s="17"/>
      <c r="D1" s="17"/>
      <c r="E1" s="17"/>
      <c r="F1" s="17"/>
      <c r="G1" s="17"/>
      <c r="H1" s="17"/>
      <c r="I1" s="17"/>
      <c r="J1" s="17"/>
      <c r="K1" s="17"/>
      <c r="L1" s="17"/>
      <c r="M1" s="17"/>
      <c r="N1" s="17"/>
      <c r="O1" s="17"/>
      <c r="P1" s="17"/>
      <c r="Q1" s="17"/>
      <c r="R1" s="17"/>
      <c r="S1" s="17"/>
      <c r="T1" s="17"/>
      <c r="U1" s="17"/>
      <c r="V1" s="17"/>
    </row>
    <row r="2" spans="1:22" ht="15" customHeight="1" x14ac:dyDescent="0.25">
      <c r="A2" s="17"/>
      <c r="B2" s="17"/>
      <c r="C2" s="17"/>
      <c r="D2" s="17"/>
      <c r="E2" s="17"/>
      <c r="F2" s="17"/>
      <c r="G2" s="17"/>
      <c r="H2" s="17"/>
      <c r="I2" s="17"/>
      <c r="J2" s="17"/>
      <c r="K2" s="17"/>
      <c r="L2" s="17"/>
      <c r="M2" s="17"/>
      <c r="N2" s="17"/>
      <c r="O2" s="17"/>
      <c r="P2" s="17"/>
      <c r="Q2" s="17"/>
      <c r="R2" s="17"/>
      <c r="S2" s="17"/>
      <c r="T2" s="17"/>
      <c r="U2" s="17"/>
      <c r="V2" s="17"/>
    </row>
    <row r="3" spans="1:22" ht="18.75" x14ac:dyDescent="0.25">
      <c r="A3" s="14"/>
      <c r="B3" s="18" t="s">
        <v>20</v>
      </c>
      <c r="C3" s="15"/>
      <c r="D3" s="14"/>
      <c r="E3" s="14"/>
      <c r="F3" s="14"/>
      <c r="G3" s="18" t="s">
        <v>21</v>
      </c>
      <c r="H3" s="15"/>
      <c r="I3" s="14"/>
      <c r="J3" s="14"/>
      <c r="K3" s="14"/>
      <c r="L3" s="14"/>
      <c r="M3" s="14"/>
      <c r="N3" s="14"/>
      <c r="O3" s="18" t="s">
        <v>23</v>
      </c>
      <c r="P3" s="15"/>
      <c r="Q3" s="14"/>
      <c r="R3" s="14"/>
      <c r="S3" s="14"/>
      <c r="T3" s="18" t="s">
        <v>22</v>
      </c>
      <c r="U3" s="15"/>
      <c r="V3" s="14"/>
    </row>
    <row r="4" spans="1:22" x14ac:dyDescent="0.25">
      <c r="A4" s="12"/>
      <c r="B4" s="15"/>
      <c r="C4" s="15"/>
      <c r="D4" s="13"/>
      <c r="E4" s="12"/>
      <c r="F4" s="12"/>
      <c r="G4" s="16"/>
      <c r="H4" s="16"/>
      <c r="I4" s="12"/>
      <c r="J4" s="12"/>
      <c r="K4" s="12"/>
      <c r="L4" s="12"/>
      <c r="M4" s="12"/>
      <c r="N4" s="12"/>
      <c r="O4" s="16"/>
      <c r="P4" s="16"/>
      <c r="Q4" s="12"/>
      <c r="R4" s="12"/>
      <c r="S4" s="12"/>
      <c r="T4" s="16"/>
      <c r="U4" s="16"/>
      <c r="V4" s="12"/>
    </row>
    <row r="5" spans="1:22" x14ac:dyDescent="0.25">
      <c r="A5" s="12"/>
      <c r="B5" s="15"/>
      <c r="C5" s="15"/>
      <c r="D5" s="13"/>
      <c r="E5" s="12"/>
      <c r="F5" s="12"/>
      <c r="G5" s="16"/>
      <c r="H5" s="16"/>
      <c r="I5" s="12"/>
      <c r="J5" s="12"/>
      <c r="K5" s="12"/>
      <c r="L5" s="12"/>
      <c r="M5" s="12"/>
      <c r="N5" s="12"/>
      <c r="O5" s="16"/>
      <c r="P5" s="16"/>
      <c r="Q5" s="12"/>
      <c r="R5" s="12"/>
      <c r="S5" s="12"/>
      <c r="T5" s="16"/>
      <c r="U5" s="16"/>
      <c r="V5" s="12"/>
    </row>
  </sheetData>
  <mergeCells count="9">
    <mergeCell ref="B4:C5"/>
    <mergeCell ref="G4:H5"/>
    <mergeCell ref="O4:P5"/>
    <mergeCell ref="T4:U5"/>
    <mergeCell ref="A1:V2"/>
    <mergeCell ref="B3:C3"/>
    <mergeCell ref="G3:H3"/>
    <mergeCell ref="O3:P3"/>
    <mergeCell ref="T3:U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Row_data</vt:lpstr>
      <vt:lpstr>Working_sheet</vt:lpstr>
      <vt:lpstr>Pivot_tables</vt:lpstr>
      <vt:lpstr>Dash_board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Hello</dc:creator>
  <cp:lastModifiedBy>Mostafa</cp:lastModifiedBy>
  <dcterms:created xsi:type="dcterms:W3CDTF">2015-06-05T18:17:20Z</dcterms:created>
  <dcterms:modified xsi:type="dcterms:W3CDTF">2022-08-17T17:16:58Z</dcterms:modified>
</cp:coreProperties>
</file>