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465" windowWidth="20730" windowHeight="11760" tabRatio="500"/>
  </bookViews>
  <sheets>
    <sheet name="Project Plan" sheetId="1" r:id="rId1"/>
  </sheets>
  <definedNames>
    <definedName name="_xlnm.Print_Area" localSheetId="0">'Project Plan'!$B$2:$I$28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2" i="1"/>
  <c r="J31"/>
  <c r="J30"/>
  <c r="J29"/>
  <c r="J28"/>
  <c r="J27"/>
  <c r="J26"/>
  <c r="J25"/>
  <c r="J24"/>
  <c r="J23"/>
  <c r="J33"/>
  <c r="H34"/>
  <c r="H35"/>
  <c r="H36"/>
  <c r="H37"/>
  <c r="J16"/>
  <c r="J22"/>
  <c r="J21"/>
  <c r="J20"/>
  <c r="J19"/>
  <c r="J18"/>
  <c r="J17"/>
  <c r="J15"/>
  <c r="J14"/>
  <c r="J13"/>
  <c r="J12"/>
  <c r="J11"/>
  <c r="J10"/>
  <c r="J9"/>
  <c r="H6"/>
  <c r="H38"/>
  <c r="H39"/>
  <c r="H40"/>
  <c r="H41"/>
  <c r="H42"/>
  <c r="H43"/>
  <c r="H44"/>
  <c r="H45"/>
  <c r="H46"/>
  <c r="H47"/>
  <c r="H48"/>
  <c r="H49"/>
</calcChain>
</file>

<file path=xl/sharedStrings.xml><?xml version="1.0" encoding="utf-8"?>
<sst xmlns="http://schemas.openxmlformats.org/spreadsheetml/2006/main" count="149" uniqueCount="89">
  <si>
    <t>TASK NAME</t>
  </si>
  <si>
    <t>STATUS</t>
  </si>
  <si>
    <t>START DATE</t>
  </si>
  <si>
    <t>END DATE</t>
  </si>
  <si>
    <t>ASSIGNED TO</t>
  </si>
  <si>
    <t>Complete</t>
  </si>
  <si>
    <t>In Progress</t>
  </si>
  <si>
    <r>
      <t>DURATION</t>
    </r>
    <r>
      <rPr>
        <sz val="9"/>
        <color theme="0"/>
        <rFont val="Century Gothic"/>
        <family val="1"/>
      </rPr>
      <t xml:space="preserve"> in days</t>
    </r>
  </si>
  <si>
    <t>On Hold</t>
  </si>
  <si>
    <t>Not Started</t>
  </si>
  <si>
    <t>PROJECT TITLE</t>
  </si>
  <si>
    <t>PROJECT DURATION</t>
  </si>
  <si>
    <t>in days</t>
  </si>
  <si>
    <t>WBS NO.</t>
  </si>
  <si>
    <t>1.1.1</t>
  </si>
  <si>
    <t>3.2.1</t>
  </si>
  <si>
    <t>3.2.2</t>
  </si>
  <si>
    <t>3.3.1</t>
  </si>
  <si>
    <t>PROJECT DEFINITION AND PLANNING</t>
  </si>
  <si>
    <t>PROJECT LAUNCH &amp; EXECUTION</t>
  </si>
  <si>
    <t>PROJECT PERFORMANCE / MONITORING</t>
  </si>
  <si>
    <t>– Scope &amp; Goal Setting</t>
  </si>
  <si>
    <t>– Budget</t>
  </si>
  <si>
    <t>– Communication Plan</t>
  </si>
  <si>
    <t>– Risk Management</t>
  </si>
  <si>
    <t>– Status &amp; Tracking</t>
  </si>
  <si>
    <t>– KPIs</t>
  </si>
  <si>
    <t>–– Monitoring</t>
  </si>
  <si>
    <t>–– Forecasts</t>
  </si>
  <si>
    <t>– Project Updates</t>
  </si>
  <si>
    <t>–– Chart Updates</t>
  </si>
  <si>
    <t>– Project Objectives</t>
  </si>
  <si>
    <t>– Quality Deliverables</t>
  </si>
  <si>
    <t>– Effort &amp; Cost Tracking</t>
  </si>
  <si>
    <t>– Project Performance</t>
  </si>
  <si>
    <t>Mostafa Ramadan</t>
  </si>
  <si>
    <t>PROJECT TEAM LEADER</t>
  </si>
  <si>
    <t>PROJECT PLAN</t>
  </si>
  <si>
    <t>PROJECT INITIATION</t>
  </si>
  <si>
    <t>– Project Plan</t>
  </si>
  <si>
    <t>– SIQ Document</t>
  </si>
  <si>
    <t>Fatima Gomaa</t>
  </si>
  <si>
    <t>Mohamed Anis</t>
  </si>
  <si>
    <t>Ahmed Genedi</t>
  </si>
  <si>
    <t>Mohamed Anwar - Esraa Mansour</t>
  </si>
  <si>
    <t>– CYRS Document</t>
  </si>
  <si>
    <t>– SRS Document</t>
  </si>
  <si>
    <t>– HSI Document</t>
  </si>
  <si>
    <t>Electric Blender - PO2_EBL</t>
  </si>
  <si>
    <t>– RTM Document</t>
  </si>
  <si>
    <t>Estimated START DATE</t>
  </si>
  <si>
    <t>Estimated END DATE</t>
  </si>
  <si>
    <t>Actual START DATE</t>
  </si>
  <si>
    <t>Actual END DATE</t>
  </si>
  <si>
    <t>Descriptions</t>
  </si>
  <si>
    <t>–  Edit CYRS Document</t>
  </si>
  <si>
    <t>Mohamed Anis - Fatima Gomaa</t>
  </si>
  <si>
    <t>– Review CYRS Document</t>
  </si>
  <si>
    <t xml:space="preserve">– Edit HSI Document </t>
  </si>
  <si>
    <t xml:space="preserve">– Review HSI Document </t>
  </si>
  <si>
    <t>– Edit SRS Document</t>
  </si>
  <si>
    <t>– Review SRS Document</t>
  </si>
  <si>
    <t>– Edit RTM Document</t>
  </si>
  <si>
    <t>1.(10)</t>
  </si>
  <si>
    <t>Adding the Requirment IDs from the CRYS to the RTM Document so the requirments can be traced and which component in the downstream is covering them</t>
  </si>
  <si>
    <t>Accepting and Adding the Review Points to the HSI document to change it from draft status to proposed status</t>
  </si>
  <si>
    <t>Accepting and Adding the Review Points to the CYRS document to change it from draft status to proposed status</t>
  </si>
  <si>
    <t>Editting and Adding the Requirments coming from upstream document (CYRS document) to change it from deaft status to proposed</t>
  </si>
  <si>
    <t>Review on the HSI document and check if there are no missing requirements to change its status from proposed to released</t>
  </si>
  <si>
    <t>Review on the CYRS document and check if there are no missing requirements to change its status from proposed status to released status</t>
  </si>
  <si>
    <t>Review on the SRS document and check if there are no missing requirements to change it from proposed to released</t>
  </si>
  <si>
    <t xml:space="preserve">Fatima Gomaa </t>
  </si>
  <si>
    <t>– Review HSI Document</t>
  </si>
  <si>
    <t>– Edit HSI Document</t>
  </si>
  <si>
    <t>Mohamed Anwar</t>
  </si>
  <si>
    <t>Esraa Mansour</t>
  </si>
  <si>
    <t>Edit the CYRS document based on the points in the CYRS review sheet</t>
  </si>
  <si>
    <t>Review on the CYRS document to check if it match the review points in the CYRS review document</t>
  </si>
  <si>
    <t>Review the HSI document to check if it meets the review points in the HSI review document</t>
  </si>
  <si>
    <t>Edit the HSI document based on the review points in the HSI review sheet</t>
  </si>
  <si>
    <t>Edit the SRS document based on the review points in the SRS review document</t>
  </si>
  <si>
    <t>Review on the SRS document to check if it meets the review points in the SRS review document</t>
  </si>
  <si>
    <t>Edit the SRS document based on the new added requirements in the CYRS document.</t>
  </si>
  <si>
    <t>1.(20)</t>
  </si>
  <si>
    <t>Review on the SRS document to check if all the requirements in it are covering all the requirements in the CYRS.</t>
  </si>
  <si>
    <t xml:space="preserve">  Mostafa Ramadan</t>
  </si>
  <si>
    <t>Implement GDD Document</t>
  </si>
  <si>
    <t>Implement the GDD document to cover all the requirement Points in the SRS Document and show the APIs that will be used in the software.</t>
  </si>
  <si>
    <t>Mostafa Ramadan &amp; Fatima Gomaa</t>
  </si>
</sst>
</file>

<file path=xl/styles.xml><?xml version="1.0" encoding="utf-8"?>
<styleSheet xmlns="http://schemas.openxmlformats.org/spreadsheetml/2006/main">
  <numFmts count="2">
    <numFmt numFmtId="164" formatCode="m/d;@"/>
    <numFmt numFmtId="165" formatCode="mm/dd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sz val="10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53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164" fontId="5" fillId="2" borderId="1" xfId="0" applyNumberFormat="1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4" fontId="4" fillId="2" borderId="1" xfId="0" applyNumberFormat="1" applyFont="1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1"/>
    </xf>
    <xf numFmtId="165" fontId="4" fillId="5" borderId="1" xfId="0" applyNumberFormat="1" applyFont="1" applyFill="1" applyBorder="1" applyAlignment="1">
      <alignment horizontal="left" vertical="center" wrapText="1" indent="1"/>
    </xf>
    <xf numFmtId="165" fontId="5" fillId="5" borderId="1" xfId="0" applyNumberFormat="1" applyFont="1" applyFill="1" applyBorder="1" applyAlignment="1">
      <alignment horizontal="left" vertical="center" wrapText="1" indent="1" readingOrder="1"/>
    </xf>
    <xf numFmtId="1" fontId="4" fillId="6" borderId="1" xfId="0" applyNumberFormat="1" applyFont="1" applyFill="1" applyBorder="1" applyAlignment="1">
      <alignment horizontal="left" vertical="center" wrapText="1" indent="1"/>
    </xf>
    <xf numFmtId="0" fontId="7" fillId="7" borderId="1" xfId="0" applyFont="1" applyFill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wrapText="1" indent="3"/>
    </xf>
    <xf numFmtId="1" fontId="12" fillId="6" borderId="1" xfId="0" applyNumberFormat="1" applyFont="1" applyFill="1" applyBorder="1" applyAlignment="1">
      <alignment horizontal="left" vertical="center" wrapText="1" indent="1"/>
    </xf>
    <xf numFmtId="1" fontId="12" fillId="6" borderId="3" xfId="0" applyNumberFormat="1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2"/>
    </xf>
    <xf numFmtId="165" fontId="5" fillId="5" borderId="2" xfId="0" applyNumberFormat="1" applyFont="1" applyFill="1" applyBorder="1" applyAlignment="1">
      <alignment horizontal="left" vertical="center" wrapText="1" indent="1" readingOrder="1"/>
    </xf>
    <xf numFmtId="0" fontId="4" fillId="2" borderId="2" xfId="0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3"/>
    </xf>
    <xf numFmtId="164" fontId="4" fillId="2" borderId="2" xfId="0" applyNumberFormat="1" applyFont="1" applyFill="1" applyBorder="1" applyAlignment="1">
      <alignment horizontal="left" vertical="center" wrapText="1" indent="1"/>
    </xf>
    <xf numFmtId="165" fontId="4" fillId="5" borderId="2" xfId="0" applyNumberFormat="1" applyFont="1" applyFill="1" applyBorder="1" applyAlignment="1">
      <alignment horizontal="left" vertical="center" wrapText="1" indent="1"/>
    </xf>
    <xf numFmtId="0" fontId="4" fillId="5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Fill="1" applyBorder="1" applyAlignment="1">
      <alignment horizontal="left" vertical="center" wrapText="1" indent="1"/>
    </xf>
    <xf numFmtId="0" fontId="6" fillId="2" borderId="0" xfId="0" applyFont="1" applyFill="1" applyBorder="1" applyAlignment="1">
      <alignment vertical="center"/>
    </xf>
    <xf numFmtId="0" fontId="0" fillId="0" borderId="0" xfId="0" applyBorder="1" applyAlignment="1"/>
    <xf numFmtId="165" fontId="4" fillId="8" borderId="2" xfId="0" applyNumberFormat="1" applyFont="1" applyFill="1" applyBorder="1" applyAlignment="1">
      <alignment horizontal="left" vertical="center" wrapText="1" indent="1"/>
    </xf>
    <xf numFmtId="164" fontId="12" fillId="2" borderId="2" xfId="0" applyNumberFormat="1" applyFont="1" applyFill="1" applyBorder="1" applyAlignment="1">
      <alignment horizontal="left" vertical="center" wrapText="1" indent="1"/>
    </xf>
    <xf numFmtId="0" fontId="12" fillId="6" borderId="1" xfId="0" applyFont="1" applyFill="1" applyBorder="1" applyAlignment="1">
      <alignment horizontal="left" vertical="center" wrapText="1" indent="1"/>
    </xf>
    <xf numFmtId="0" fontId="11" fillId="6" borderId="1" xfId="0" applyFont="1" applyFill="1" applyBorder="1" applyAlignment="1">
      <alignment horizontal="left" vertical="center" wrapText="1" indent="1"/>
    </xf>
    <xf numFmtId="0" fontId="4" fillId="6" borderId="1" xfId="0" applyFont="1" applyFill="1" applyBorder="1" applyAlignment="1">
      <alignment horizontal="left" vertical="center" wrapText="1" indent="1"/>
    </xf>
    <xf numFmtId="0" fontId="12" fillId="6" borderId="3" xfId="0" applyFont="1" applyFill="1" applyBorder="1" applyAlignment="1">
      <alignment horizontal="left" vertical="center" wrapText="1" indent="1"/>
    </xf>
    <xf numFmtId="0" fontId="11" fillId="6" borderId="3" xfId="0" applyFont="1" applyFill="1" applyBorder="1" applyAlignment="1">
      <alignment horizontal="left" vertical="center" wrapText="1" indent="1"/>
    </xf>
    <xf numFmtId="0" fontId="13" fillId="6" borderId="3" xfId="0" applyFont="1" applyFill="1" applyBorder="1" applyAlignment="1">
      <alignment horizontal="left" vertical="center" wrapText="1" indent="1" readingOrder="1"/>
    </xf>
    <xf numFmtId="164" fontId="12" fillId="6" borderId="3" xfId="0" applyNumberFormat="1" applyFont="1" applyFill="1" applyBorder="1" applyAlignment="1">
      <alignment horizontal="left" vertical="center" wrapText="1" indent="1"/>
    </xf>
    <xf numFmtId="0" fontId="4" fillId="6" borderId="3" xfId="0" applyFont="1" applyFill="1" applyBorder="1" applyAlignment="1">
      <alignment horizontal="left" vertical="center" wrapText="1" indent="1"/>
    </xf>
    <xf numFmtId="1" fontId="4" fillId="8" borderId="1" xfId="0" applyNumberFormat="1" applyFont="1" applyFill="1" applyBorder="1" applyAlignment="1">
      <alignment horizontal="left" vertical="center" wrapText="1" indent="1"/>
    </xf>
    <xf numFmtId="1" fontId="4" fillId="8" borderId="2" xfId="0" applyNumberFormat="1" applyFont="1" applyFill="1" applyBorder="1" applyAlignment="1">
      <alignment horizontal="left" vertical="center" wrapText="1" indent="1"/>
    </xf>
    <xf numFmtId="165" fontId="12" fillId="9" borderId="3" xfId="0" applyNumberFormat="1" applyFont="1" applyFill="1" applyBorder="1" applyAlignment="1">
      <alignment horizontal="left" vertical="center" wrapText="1" indent="1"/>
    </xf>
    <xf numFmtId="165" fontId="13" fillId="9" borderId="3" xfId="0" applyNumberFormat="1" applyFont="1" applyFill="1" applyBorder="1" applyAlignment="1">
      <alignment horizontal="left" vertical="center" wrapText="1" indent="1" readingOrder="1"/>
    </xf>
    <xf numFmtId="165" fontId="12" fillId="9" borderId="1" xfId="0" applyNumberFormat="1" applyFont="1" applyFill="1" applyBorder="1" applyAlignment="1">
      <alignment horizontal="left" vertical="center" wrapText="1" indent="1"/>
    </xf>
    <xf numFmtId="0" fontId="14" fillId="0" borderId="1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indent="2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/>
  </cellStyles>
  <dxfs count="4"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  <colors>
    <mruColors>
      <color rgb="FF03C15A"/>
      <color rgb="FFD1EEFF"/>
      <color rgb="FF007134"/>
      <color rgb="FFEAEEF3"/>
      <color rgb="FFADC006"/>
      <color rgb="FFB3E481"/>
      <color rgb="FFA2D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882650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DA017F5E-F17A-CE41-A0FC-2459074EF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0" y="0"/>
          <a:ext cx="10074275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  <pageSetUpPr fitToPage="1"/>
  </sheetPr>
  <dimension ref="A1:JV1075"/>
  <sheetViews>
    <sheetView showGridLines="0" tabSelected="1" zoomScale="80" zoomScaleNormal="80" workbookViewId="0">
      <pane ySplit="1" topLeftCell="A26" activePane="bottomLeft" state="frozen"/>
      <selection pane="bottomLeft" activeCell="G36" sqref="G36"/>
    </sheetView>
  </sheetViews>
  <sheetFormatPr defaultColWidth="11" defaultRowHeight="13.5" outlineLevelRow="1"/>
  <cols>
    <col min="1" max="1" width="3.375" style="5" customWidth="1"/>
    <col min="2" max="2" width="7.875" style="5" customWidth="1"/>
    <col min="3" max="3" width="57" style="5" bestFit="1" customWidth="1"/>
    <col min="4" max="4" width="12.875" style="5" customWidth="1"/>
    <col min="5" max="5" width="26.25" style="5" customWidth="1"/>
    <col min="6" max="6" width="13.375" style="5" customWidth="1"/>
    <col min="7" max="7" width="12.75" style="5" customWidth="1"/>
    <col min="8" max="8" width="12.875" style="5" customWidth="1"/>
    <col min="9" max="9" width="14.25" style="5" customWidth="1"/>
    <col min="10" max="10" width="15" style="5" customWidth="1"/>
    <col min="11" max="11" width="56.75" style="5" customWidth="1"/>
    <col min="12" max="17" width="11" style="5"/>
    <col min="18" max="18" width="9" style="5" customWidth="1"/>
    <col min="19" max="16384" width="11" style="5"/>
  </cols>
  <sheetData>
    <row r="1" spans="1:258" ht="18.75" customHeight="1"/>
    <row r="2" spans="1:258" ht="45" customHeight="1">
      <c r="A2" s="1"/>
      <c r="B2" s="33" t="s">
        <v>37</v>
      </c>
      <c r="D2" s="34"/>
      <c r="E2" s="34"/>
      <c r="F2" s="34"/>
      <c r="G2" s="34"/>
      <c r="H2" s="34"/>
      <c r="I2" s="34"/>
      <c r="J2" s="8"/>
      <c r="K2" s="3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s="31" customFormat="1" ht="18" customHeight="1">
      <c r="A3" s="30"/>
      <c r="B3" s="30"/>
      <c r="C3" s="30" t="s">
        <v>10</v>
      </c>
      <c r="D3" s="30"/>
      <c r="E3" s="30" t="s">
        <v>2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</row>
    <row r="4" spans="1:258" ht="30" customHeight="1" thickBot="1">
      <c r="A4" s="1"/>
      <c r="B4" s="1"/>
      <c r="C4" s="32" t="s">
        <v>48</v>
      </c>
      <c r="D4" s="1"/>
      <c r="E4" s="35">
        <v>43848</v>
      </c>
      <c r="F4" s="1"/>
      <c r="G4" s="1"/>
      <c r="H4" s="1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s="31" customFormat="1" ht="18" customHeight="1">
      <c r="A5" s="30"/>
      <c r="B5" s="30"/>
      <c r="C5" s="30" t="s">
        <v>36</v>
      </c>
      <c r="D5" s="30"/>
      <c r="E5" s="30" t="s">
        <v>3</v>
      </c>
      <c r="F5" s="30"/>
      <c r="G5" s="30"/>
      <c r="H5" s="30" t="s">
        <v>12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</row>
    <row r="6" spans="1:258" ht="30" customHeight="1" thickBot="1">
      <c r="A6" s="1"/>
      <c r="B6" s="1"/>
      <c r="C6" s="29" t="s">
        <v>35</v>
      </c>
      <c r="D6" s="1"/>
      <c r="E6" s="35">
        <v>43883</v>
      </c>
      <c r="F6" s="1"/>
      <c r="G6" s="1"/>
      <c r="H6" s="17">
        <f>IF(E4=0,0,E6-E4)+1</f>
        <v>36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s="10" customFormat="1" ht="35.1" customHeight="1">
      <c r="A8" s="9"/>
      <c r="B8" s="18" t="s">
        <v>13</v>
      </c>
      <c r="C8" s="18" t="s">
        <v>0</v>
      </c>
      <c r="D8" s="18" t="s">
        <v>1</v>
      </c>
      <c r="E8" s="18" t="s">
        <v>4</v>
      </c>
      <c r="F8" s="14" t="s">
        <v>50</v>
      </c>
      <c r="G8" s="14" t="s">
        <v>51</v>
      </c>
      <c r="H8" s="14" t="s">
        <v>52</v>
      </c>
      <c r="I8" s="14" t="s">
        <v>53</v>
      </c>
      <c r="J8" s="13" t="s">
        <v>7</v>
      </c>
      <c r="K8" s="18" t="s">
        <v>54</v>
      </c>
      <c r="L8" s="9"/>
      <c r="M8" s="9"/>
      <c r="N8" s="18" t="s">
        <v>1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</row>
    <row r="9" spans="1:258" s="7" customFormat="1" ht="24.95" customHeight="1">
      <c r="A9" s="6"/>
      <c r="B9" s="37">
        <v>1</v>
      </c>
      <c r="C9" s="38" t="s">
        <v>38</v>
      </c>
      <c r="D9" s="37" t="s">
        <v>6</v>
      </c>
      <c r="E9" s="37"/>
      <c r="F9" s="49">
        <v>43851</v>
      </c>
      <c r="G9" s="49">
        <v>43854</v>
      </c>
      <c r="H9" s="49">
        <v>43851</v>
      </c>
      <c r="I9" s="49">
        <v>43854</v>
      </c>
      <c r="J9" s="21">
        <f>IF(H9=0,0,I9-H9)+1</f>
        <v>4</v>
      </c>
      <c r="K9" s="39"/>
      <c r="L9" s="6"/>
      <c r="M9" s="6"/>
      <c r="N9" s="2" t="s">
        <v>9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</row>
    <row r="10" spans="1:258" s="7" customFormat="1" ht="30.75" customHeight="1" outlineLevel="1">
      <c r="A10" s="6"/>
      <c r="B10" s="2">
        <v>1.1000000000000001</v>
      </c>
      <c r="C10" s="19" t="s">
        <v>39</v>
      </c>
      <c r="D10" s="3" t="s">
        <v>5</v>
      </c>
      <c r="E10" s="4" t="s">
        <v>35</v>
      </c>
      <c r="F10" s="16">
        <v>43851</v>
      </c>
      <c r="G10" s="16">
        <v>43851</v>
      </c>
      <c r="H10" s="16">
        <v>43851</v>
      </c>
      <c r="I10" s="16">
        <v>43852</v>
      </c>
      <c r="J10" s="45">
        <f>IF(H10=0,0,I10-H10)+1</f>
        <v>2</v>
      </c>
      <c r="K10" s="2"/>
      <c r="L10" s="6"/>
      <c r="M10" s="6"/>
      <c r="N10" s="3" t="s">
        <v>6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</row>
    <row r="11" spans="1:258" s="7" customFormat="1" ht="39.75" customHeight="1" outlineLevel="1">
      <c r="A11" s="6"/>
      <c r="B11" s="2" t="s">
        <v>14</v>
      </c>
      <c r="C11" s="19" t="s">
        <v>40</v>
      </c>
      <c r="D11" s="3" t="s">
        <v>5</v>
      </c>
      <c r="E11" s="4" t="s">
        <v>41</v>
      </c>
      <c r="F11" s="16">
        <v>43851</v>
      </c>
      <c r="G11" s="16">
        <v>43852</v>
      </c>
      <c r="H11" s="16">
        <v>43851</v>
      </c>
      <c r="I11" s="16">
        <v>43852</v>
      </c>
      <c r="J11" s="45">
        <f t="shared" ref="J11:J14" si="0">IF(H11=0,0,I11-H11)+1</f>
        <v>2</v>
      </c>
      <c r="K11" s="2"/>
      <c r="L11" s="6"/>
      <c r="M11" s="6"/>
      <c r="N11" s="3" t="s">
        <v>5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</row>
    <row r="12" spans="1:258" s="7" customFormat="1" ht="42.75" customHeight="1" outlineLevel="1">
      <c r="A12" s="6"/>
      <c r="B12" s="2">
        <v>1.2</v>
      </c>
      <c r="C12" s="19" t="s">
        <v>45</v>
      </c>
      <c r="D12" s="3" t="s">
        <v>5</v>
      </c>
      <c r="E12" s="50" t="s">
        <v>42</v>
      </c>
      <c r="F12" s="16">
        <v>43851</v>
      </c>
      <c r="G12" s="16">
        <v>43852</v>
      </c>
      <c r="H12" s="16">
        <v>43851</v>
      </c>
      <c r="I12" s="16">
        <v>43852</v>
      </c>
      <c r="J12" s="45">
        <f t="shared" si="0"/>
        <v>2</v>
      </c>
      <c r="K12" s="2"/>
      <c r="L12" s="6"/>
      <c r="M12" s="6"/>
      <c r="N12" s="11" t="s">
        <v>8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</row>
    <row r="13" spans="1:258" s="7" customFormat="1" ht="40.5" customHeight="1" outlineLevel="1">
      <c r="A13" s="6"/>
      <c r="B13" s="2">
        <v>1.3</v>
      </c>
      <c r="C13" s="19" t="s">
        <v>46</v>
      </c>
      <c r="D13" s="2" t="s">
        <v>5</v>
      </c>
      <c r="E13" s="4" t="s">
        <v>43</v>
      </c>
      <c r="F13" s="16">
        <v>43852</v>
      </c>
      <c r="G13" s="16">
        <v>43853</v>
      </c>
      <c r="H13" s="16">
        <v>43853</v>
      </c>
      <c r="I13" s="16">
        <v>43853</v>
      </c>
      <c r="J13" s="45">
        <f t="shared" si="0"/>
        <v>1</v>
      </c>
      <c r="K13" s="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</row>
    <row r="14" spans="1:258" s="7" customFormat="1" ht="48" customHeight="1" outlineLevel="1">
      <c r="A14" s="6"/>
      <c r="B14" s="2">
        <v>1.4</v>
      </c>
      <c r="C14" s="19" t="s">
        <v>47</v>
      </c>
      <c r="D14" s="2" t="s">
        <v>5</v>
      </c>
      <c r="E14" s="4" t="s">
        <v>44</v>
      </c>
      <c r="F14" s="16">
        <v>43852</v>
      </c>
      <c r="G14" s="16">
        <v>43853</v>
      </c>
      <c r="H14" s="16">
        <v>43853</v>
      </c>
      <c r="I14" s="16">
        <v>43853</v>
      </c>
      <c r="J14" s="45">
        <f t="shared" si="0"/>
        <v>1</v>
      </c>
      <c r="K14" s="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</row>
    <row r="15" spans="1:258" s="7" customFormat="1" ht="35.25" customHeight="1" outlineLevel="1">
      <c r="A15" s="6"/>
      <c r="B15" s="2">
        <v>1.5</v>
      </c>
      <c r="C15" s="19" t="s">
        <v>49</v>
      </c>
      <c r="D15" s="2" t="s">
        <v>5</v>
      </c>
      <c r="E15" s="4" t="s">
        <v>35</v>
      </c>
      <c r="F15" s="16">
        <v>43852</v>
      </c>
      <c r="G15" s="16">
        <v>43853</v>
      </c>
      <c r="H15" s="16">
        <v>43852</v>
      </c>
      <c r="I15" s="16">
        <v>43854</v>
      </c>
      <c r="J15" s="45">
        <f t="shared" ref="J15:J22" si="1">IF(H15=0,0,I15-H15)+1</f>
        <v>3</v>
      </c>
      <c r="K15" s="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</row>
    <row r="16" spans="1:258" s="7" customFormat="1" ht="43.5" customHeight="1" outlineLevel="1">
      <c r="B16" s="2">
        <v>1.6</v>
      </c>
      <c r="C16" s="19" t="s">
        <v>62</v>
      </c>
      <c r="D16" s="2" t="s">
        <v>5</v>
      </c>
      <c r="E16" s="4" t="s">
        <v>35</v>
      </c>
      <c r="F16" s="16">
        <v>43865</v>
      </c>
      <c r="G16" s="16">
        <v>43865</v>
      </c>
      <c r="H16" s="16">
        <v>43865</v>
      </c>
      <c r="I16" s="16">
        <v>43866</v>
      </c>
      <c r="J16" s="45">
        <f t="shared" si="1"/>
        <v>2</v>
      </c>
      <c r="K16" s="2" t="s">
        <v>64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</row>
    <row r="17" spans="1:258" s="7" customFormat="1" ht="50.25" customHeight="1">
      <c r="B17" s="2">
        <v>1.7</v>
      </c>
      <c r="C17" s="19" t="s">
        <v>55</v>
      </c>
      <c r="D17" s="2" t="s">
        <v>5</v>
      </c>
      <c r="E17" s="4" t="s">
        <v>56</v>
      </c>
      <c r="F17" s="16">
        <v>43865</v>
      </c>
      <c r="G17" s="16">
        <v>43865</v>
      </c>
      <c r="H17" s="16">
        <v>43865</v>
      </c>
      <c r="I17" s="16">
        <v>43865</v>
      </c>
      <c r="J17" s="45">
        <f t="shared" si="1"/>
        <v>1</v>
      </c>
      <c r="K17" s="2" t="s">
        <v>66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</row>
    <row r="18" spans="1:258" s="7" customFormat="1" ht="45" customHeight="1" outlineLevel="1">
      <c r="B18" s="2">
        <v>1.8</v>
      </c>
      <c r="C18" s="19" t="s">
        <v>57</v>
      </c>
      <c r="D18" s="2" t="s">
        <v>5</v>
      </c>
      <c r="E18" s="4" t="s">
        <v>43</v>
      </c>
      <c r="F18" s="16">
        <v>43866</v>
      </c>
      <c r="G18" s="16">
        <v>43866</v>
      </c>
      <c r="H18" s="16">
        <v>43867</v>
      </c>
      <c r="I18" s="16">
        <v>43867</v>
      </c>
      <c r="J18" s="45">
        <f t="shared" si="1"/>
        <v>1</v>
      </c>
      <c r="K18" s="2" t="s">
        <v>69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</row>
    <row r="19" spans="1:258" s="7" customFormat="1" ht="39.75" customHeight="1" outlineLevel="1">
      <c r="B19" s="2">
        <v>1.9</v>
      </c>
      <c r="C19" s="19" t="s">
        <v>58</v>
      </c>
      <c r="D19" s="2" t="s">
        <v>5</v>
      </c>
      <c r="E19" s="4" t="s">
        <v>44</v>
      </c>
      <c r="F19" s="16">
        <v>43865</v>
      </c>
      <c r="G19" s="16">
        <v>43866</v>
      </c>
      <c r="H19" s="16">
        <v>43865</v>
      </c>
      <c r="I19" s="16">
        <v>43866</v>
      </c>
      <c r="J19" s="45">
        <f t="shared" si="1"/>
        <v>2</v>
      </c>
      <c r="K19" s="2" t="s">
        <v>65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</row>
    <row r="20" spans="1:258" s="7" customFormat="1" ht="43.5" customHeight="1" outlineLevel="1">
      <c r="B20" s="2" t="s">
        <v>63</v>
      </c>
      <c r="C20" s="19" t="s">
        <v>59</v>
      </c>
      <c r="D20" s="2" t="s">
        <v>5</v>
      </c>
      <c r="E20" s="4" t="s">
        <v>71</v>
      </c>
      <c r="F20" s="16">
        <v>43866</v>
      </c>
      <c r="G20" s="16">
        <v>43866</v>
      </c>
      <c r="H20" s="16">
        <v>43869</v>
      </c>
      <c r="I20" s="16">
        <v>43869</v>
      </c>
      <c r="J20" s="45">
        <f t="shared" si="1"/>
        <v>1</v>
      </c>
      <c r="K20" s="2" t="s">
        <v>68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</row>
    <row r="21" spans="1:258" s="7" customFormat="1" ht="39.75" customHeight="1" outlineLevel="1">
      <c r="B21" s="2">
        <v>1.1100000000000001</v>
      </c>
      <c r="C21" s="19" t="s">
        <v>60</v>
      </c>
      <c r="D21" s="2" t="s">
        <v>5</v>
      </c>
      <c r="E21" s="4" t="s">
        <v>43</v>
      </c>
      <c r="F21" s="16">
        <v>43867</v>
      </c>
      <c r="G21" s="16">
        <v>43867</v>
      </c>
      <c r="H21" s="16">
        <v>43868</v>
      </c>
      <c r="I21" s="16">
        <v>43868</v>
      </c>
      <c r="J21" s="45">
        <f t="shared" si="1"/>
        <v>1</v>
      </c>
      <c r="K21" s="2" t="s">
        <v>67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</row>
    <row r="22" spans="1:258" s="7" customFormat="1" ht="40.5" customHeight="1">
      <c r="A22" s="6"/>
      <c r="B22" s="2">
        <v>1.1200000000000001</v>
      </c>
      <c r="C22" s="19" t="s">
        <v>61</v>
      </c>
      <c r="D22" s="2" t="s">
        <v>5</v>
      </c>
      <c r="E22" s="4" t="s">
        <v>35</v>
      </c>
      <c r="F22" s="16">
        <v>43867</v>
      </c>
      <c r="G22" s="16">
        <v>43868</v>
      </c>
      <c r="H22" s="16">
        <v>43868</v>
      </c>
      <c r="I22" s="16">
        <v>43868</v>
      </c>
      <c r="J22" s="45">
        <f t="shared" si="1"/>
        <v>1</v>
      </c>
      <c r="K22" s="2" t="s">
        <v>70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</row>
    <row r="23" spans="1:258" s="7" customFormat="1" ht="35.25" customHeight="1" outlineLevel="1">
      <c r="A23" s="6"/>
      <c r="B23" s="2">
        <v>1.1299999999999999</v>
      </c>
      <c r="C23" s="19" t="s">
        <v>55</v>
      </c>
      <c r="D23" s="2" t="s">
        <v>5</v>
      </c>
      <c r="E23" s="4" t="s">
        <v>42</v>
      </c>
      <c r="F23" s="16">
        <v>43870</v>
      </c>
      <c r="G23" s="16">
        <v>43870</v>
      </c>
      <c r="H23" s="16">
        <v>43870</v>
      </c>
      <c r="I23" s="16">
        <v>43870</v>
      </c>
      <c r="J23" s="45">
        <f t="shared" ref="J23:J28" si="2">IF(H23=0,0,I23-H23)+1</f>
        <v>1</v>
      </c>
      <c r="K23" s="2" t="s">
        <v>76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</row>
    <row r="24" spans="1:258" s="7" customFormat="1" ht="48" customHeight="1" outlineLevel="1">
      <c r="A24" s="6"/>
      <c r="B24" s="2">
        <v>1.1399999999999999</v>
      </c>
      <c r="C24" s="19" t="s">
        <v>57</v>
      </c>
      <c r="D24" s="2" t="s">
        <v>5</v>
      </c>
      <c r="E24" s="4" t="s">
        <v>75</v>
      </c>
      <c r="F24" s="16">
        <v>43870</v>
      </c>
      <c r="G24" s="16">
        <v>43871</v>
      </c>
      <c r="H24" s="16">
        <v>43870</v>
      </c>
      <c r="I24" s="16">
        <v>43870</v>
      </c>
      <c r="J24" s="45">
        <f t="shared" si="2"/>
        <v>1</v>
      </c>
      <c r="K24" s="2" t="s">
        <v>77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</row>
    <row r="25" spans="1:258" s="7" customFormat="1" ht="33" customHeight="1" outlineLevel="1">
      <c r="A25" s="6"/>
      <c r="B25" s="2">
        <v>1.1499999999999999</v>
      </c>
      <c r="C25" s="19" t="s">
        <v>73</v>
      </c>
      <c r="D25" s="2" t="s">
        <v>5</v>
      </c>
      <c r="E25" s="4" t="s">
        <v>74</v>
      </c>
      <c r="F25" s="16">
        <v>43870</v>
      </c>
      <c r="G25" s="16">
        <v>43871</v>
      </c>
      <c r="H25" s="16">
        <v>43870</v>
      </c>
      <c r="I25" s="16">
        <v>43870</v>
      </c>
      <c r="J25" s="45">
        <f t="shared" si="2"/>
        <v>1</v>
      </c>
      <c r="K25" s="2" t="s">
        <v>79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</row>
    <row r="26" spans="1:258" s="7" customFormat="1" ht="36.75" customHeight="1" outlineLevel="1">
      <c r="A26" s="6"/>
      <c r="B26" s="2">
        <v>1.1599999999999999</v>
      </c>
      <c r="C26" s="19" t="s">
        <v>72</v>
      </c>
      <c r="D26" s="2" t="s">
        <v>5</v>
      </c>
      <c r="E26" s="4" t="s">
        <v>35</v>
      </c>
      <c r="F26" s="16">
        <v>43871</v>
      </c>
      <c r="G26" s="16">
        <v>43871</v>
      </c>
      <c r="H26" s="16">
        <v>43871</v>
      </c>
      <c r="I26" s="16">
        <v>43871</v>
      </c>
      <c r="J26" s="45">
        <f t="shared" si="2"/>
        <v>1</v>
      </c>
      <c r="K26" s="2" t="s">
        <v>78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</row>
    <row r="27" spans="1:258" s="7" customFormat="1" ht="42.75" customHeight="1" outlineLevel="1">
      <c r="A27" s="6"/>
      <c r="B27" s="2">
        <v>1.17</v>
      </c>
      <c r="C27" s="19" t="s">
        <v>60</v>
      </c>
      <c r="D27" s="2" t="s">
        <v>5</v>
      </c>
      <c r="E27" s="4" t="s">
        <v>43</v>
      </c>
      <c r="F27" s="16">
        <v>43870</v>
      </c>
      <c r="G27" s="16">
        <v>43870</v>
      </c>
      <c r="H27" s="16">
        <v>43870</v>
      </c>
      <c r="I27" s="16">
        <v>43870</v>
      </c>
      <c r="J27" s="45">
        <f t="shared" si="2"/>
        <v>1</v>
      </c>
      <c r="K27" s="2" t="s">
        <v>80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</row>
    <row r="28" spans="1:258" s="7" customFormat="1" ht="44.25" customHeight="1" outlineLevel="1">
      <c r="A28" s="6"/>
      <c r="B28" s="2">
        <v>1.18</v>
      </c>
      <c r="C28" s="19" t="s">
        <v>61</v>
      </c>
      <c r="D28" s="2" t="s">
        <v>5</v>
      </c>
      <c r="E28" s="4" t="s">
        <v>41</v>
      </c>
      <c r="F28" s="16">
        <v>43871</v>
      </c>
      <c r="G28" s="16">
        <v>43871</v>
      </c>
      <c r="H28" s="16">
        <v>43871</v>
      </c>
      <c r="I28" s="16">
        <v>43871</v>
      </c>
      <c r="J28" s="45">
        <f t="shared" si="2"/>
        <v>1</v>
      </c>
      <c r="K28" s="2" t="s">
        <v>81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</row>
    <row r="29" spans="1:258" s="7" customFormat="1" ht="42.75" customHeight="1">
      <c r="B29" s="2">
        <v>1.19</v>
      </c>
      <c r="C29" s="19" t="s">
        <v>60</v>
      </c>
      <c r="D29" s="2" t="s">
        <v>5</v>
      </c>
      <c r="E29" s="4" t="s">
        <v>43</v>
      </c>
      <c r="F29" s="16">
        <v>43882</v>
      </c>
      <c r="G29" s="16">
        <v>43883</v>
      </c>
      <c r="H29" s="16">
        <v>43883</v>
      </c>
      <c r="I29" s="16">
        <v>43883</v>
      </c>
      <c r="J29" s="45">
        <f t="shared" ref="J29:J32" si="3">IF(H29=0,0,I29-H29)+1</f>
        <v>1</v>
      </c>
      <c r="K29" s="2" t="s">
        <v>82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</row>
    <row r="30" spans="1:258" s="7" customFormat="1" ht="42" customHeight="1" outlineLevel="1">
      <c r="B30" s="2" t="s">
        <v>83</v>
      </c>
      <c r="C30" s="19" t="s">
        <v>61</v>
      </c>
      <c r="D30" s="2" t="s">
        <v>5</v>
      </c>
      <c r="E30" s="51" t="s">
        <v>85</v>
      </c>
      <c r="F30" s="16">
        <v>43883</v>
      </c>
      <c r="G30" s="16">
        <v>43883</v>
      </c>
      <c r="H30" s="16">
        <v>43883</v>
      </c>
      <c r="I30" s="16">
        <v>43883</v>
      </c>
      <c r="J30" s="45">
        <f t="shared" si="3"/>
        <v>1</v>
      </c>
      <c r="K30" s="2" t="s">
        <v>84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</row>
    <row r="31" spans="1:258" s="7" customFormat="1" ht="42" customHeight="1" outlineLevel="1">
      <c r="B31" s="2">
        <v>1.21</v>
      </c>
      <c r="C31" s="52" t="s">
        <v>86</v>
      </c>
      <c r="D31" s="2" t="s">
        <v>6</v>
      </c>
      <c r="E31" s="19" t="s">
        <v>88</v>
      </c>
      <c r="F31" s="16">
        <v>43886</v>
      </c>
      <c r="G31" s="16">
        <v>43887</v>
      </c>
      <c r="H31" s="16">
        <v>43886</v>
      </c>
      <c r="I31" s="16"/>
      <c r="J31" s="45">
        <f t="shared" si="3"/>
        <v>-43885</v>
      </c>
      <c r="K31" s="2" t="s">
        <v>87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</row>
    <row r="32" spans="1:258" s="7" customFormat="1" ht="24.95" customHeight="1" outlineLevel="1">
      <c r="B32" s="2">
        <v>1.18</v>
      </c>
      <c r="C32" s="52"/>
      <c r="D32" s="2" t="s">
        <v>9</v>
      </c>
      <c r="E32" s="19"/>
      <c r="F32" s="16"/>
      <c r="G32" s="16"/>
      <c r="H32" s="16"/>
      <c r="I32" s="16"/>
      <c r="J32" s="45">
        <f t="shared" si="3"/>
        <v>1</v>
      </c>
      <c r="K32" s="2"/>
      <c r="L32" s="1"/>
      <c r="M32" s="1"/>
      <c r="N32" s="1"/>
      <c r="O32" s="1"/>
      <c r="P32" s="1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</row>
    <row r="33" spans="1:258" s="7" customFormat="1" ht="24.95" customHeight="1" outlineLevel="1">
      <c r="B33" s="40">
        <v>2</v>
      </c>
      <c r="C33" s="41" t="s">
        <v>18</v>
      </c>
      <c r="D33" s="42" t="s">
        <v>9</v>
      </c>
      <c r="E33" s="43"/>
      <c r="F33" s="48"/>
      <c r="G33" s="47"/>
      <c r="H33" s="48"/>
      <c r="I33" s="47"/>
      <c r="J33" s="22">
        <f t="shared" ref="J33" si="4">IF(H33=0,0,I33-H33)+1</f>
        <v>1</v>
      </c>
      <c r="K33" s="44"/>
      <c r="L33" s="1"/>
      <c r="M33" s="1"/>
      <c r="N33" s="1"/>
      <c r="O33" s="1"/>
      <c r="P33" s="1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</row>
    <row r="34" spans="1:258" ht="16.5">
      <c r="B34" s="2">
        <v>2.1</v>
      </c>
      <c r="C34" s="19" t="s">
        <v>21</v>
      </c>
      <c r="D34" s="2" t="s">
        <v>9</v>
      </c>
      <c r="E34" s="12"/>
      <c r="F34" s="16"/>
      <c r="G34" s="15"/>
      <c r="H34" s="45">
        <f t="shared" ref="H34:H49" si="5">IF(F34=0,0,G34-F34)+1</f>
        <v>1</v>
      </c>
      <c r="I34" s="2"/>
      <c r="J34" s="6"/>
      <c r="K34" s="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6.5">
      <c r="B35" s="2">
        <v>2.2000000000000002</v>
      </c>
      <c r="C35" s="19" t="s">
        <v>22</v>
      </c>
      <c r="D35" s="2" t="s">
        <v>9</v>
      </c>
      <c r="E35" s="12"/>
      <c r="F35" s="16"/>
      <c r="G35" s="15"/>
      <c r="H35" s="45">
        <f t="shared" si="5"/>
        <v>1</v>
      </c>
      <c r="I35" s="2"/>
      <c r="J35" s="6"/>
      <c r="K35" s="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6.5">
      <c r="B36" s="2">
        <v>2.2999999999999998</v>
      </c>
      <c r="C36" s="19" t="s">
        <v>23</v>
      </c>
      <c r="D36" s="2" t="s">
        <v>9</v>
      </c>
      <c r="E36" s="12"/>
      <c r="F36" s="16"/>
      <c r="G36" s="15"/>
      <c r="H36" s="45">
        <f t="shared" si="5"/>
        <v>1</v>
      </c>
      <c r="I36" s="2"/>
      <c r="J36" s="6"/>
      <c r="K36" s="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7.25" thickBot="1">
      <c r="B37" s="25">
        <v>2.4</v>
      </c>
      <c r="C37" s="23" t="s">
        <v>24</v>
      </c>
      <c r="D37" s="2" t="s">
        <v>9</v>
      </c>
      <c r="E37" s="27"/>
      <c r="F37" s="24"/>
      <c r="G37" s="28"/>
      <c r="H37" s="46">
        <f t="shared" si="5"/>
        <v>1</v>
      </c>
      <c r="I37" s="25"/>
      <c r="J37" s="6"/>
      <c r="K37" s="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4.25">
      <c r="B38" s="40">
        <v>3</v>
      </c>
      <c r="C38" s="41" t="s">
        <v>19</v>
      </c>
      <c r="D38" s="42" t="s">
        <v>9</v>
      </c>
      <c r="E38" s="43"/>
      <c r="F38" s="48"/>
      <c r="G38" s="48"/>
      <c r="H38" s="22">
        <f t="shared" si="5"/>
        <v>1</v>
      </c>
      <c r="I38" s="44"/>
      <c r="J38" s="6"/>
      <c r="K38" s="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6.5">
      <c r="B39" s="2">
        <v>3.1</v>
      </c>
      <c r="C39" s="19" t="s">
        <v>25</v>
      </c>
      <c r="D39" s="2" t="s">
        <v>9</v>
      </c>
      <c r="E39" s="11"/>
      <c r="F39" s="16"/>
      <c r="G39" s="15"/>
      <c r="H39" s="45">
        <f t="shared" si="5"/>
        <v>1</v>
      </c>
      <c r="I39" s="2"/>
      <c r="J39" s="6"/>
      <c r="K39" s="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6.5">
      <c r="B40" s="2">
        <v>3.2</v>
      </c>
      <c r="C40" s="19" t="s">
        <v>26</v>
      </c>
      <c r="D40" s="2" t="s">
        <v>9</v>
      </c>
      <c r="E40" s="11"/>
      <c r="F40" s="16"/>
      <c r="G40" s="15"/>
      <c r="H40" s="45">
        <f t="shared" si="5"/>
        <v>1</v>
      </c>
      <c r="I40" s="2"/>
      <c r="J40" s="6"/>
      <c r="K40" s="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6.5">
      <c r="B41" s="2" t="s">
        <v>15</v>
      </c>
      <c r="C41" s="20" t="s">
        <v>27</v>
      </c>
      <c r="D41" s="2" t="s">
        <v>9</v>
      </c>
      <c r="E41" s="11"/>
      <c r="F41" s="16"/>
      <c r="G41" s="15"/>
      <c r="H41" s="45">
        <f t="shared" si="5"/>
        <v>1</v>
      </c>
      <c r="I41" s="2"/>
      <c r="J41" s="6"/>
      <c r="K41" s="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6.5">
      <c r="B42" s="2" t="s">
        <v>16</v>
      </c>
      <c r="C42" s="20" t="s">
        <v>28</v>
      </c>
      <c r="D42" s="3" t="s">
        <v>9</v>
      </c>
      <c r="E42" s="11"/>
      <c r="F42" s="16"/>
      <c r="G42" s="15"/>
      <c r="H42" s="45">
        <f t="shared" si="5"/>
        <v>1</v>
      </c>
      <c r="I42" s="2"/>
      <c r="J42" s="6"/>
      <c r="K42" s="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6.5">
      <c r="B43" s="2">
        <v>3.3</v>
      </c>
      <c r="C43" s="19" t="s">
        <v>29</v>
      </c>
      <c r="D43" s="3" t="s">
        <v>9</v>
      </c>
      <c r="E43" s="12"/>
      <c r="F43" s="16"/>
      <c r="G43" s="15"/>
      <c r="H43" s="45">
        <f t="shared" si="5"/>
        <v>1</v>
      </c>
      <c r="I43" s="2"/>
      <c r="J43" s="6"/>
      <c r="K43" s="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7.25" thickBot="1">
      <c r="B44" s="25" t="s">
        <v>17</v>
      </c>
      <c r="C44" s="26" t="s">
        <v>30</v>
      </c>
      <c r="D44" s="2" t="s">
        <v>9</v>
      </c>
      <c r="E44" s="36"/>
      <c r="F44" s="24"/>
      <c r="G44" s="28"/>
      <c r="H44" s="46">
        <f t="shared" si="5"/>
        <v>1</v>
      </c>
      <c r="I44" s="25"/>
      <c r="J44" s="6"/>
      <c r="K44" s="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4.25">
      <c r="B45" s="40">
        <v>4</v>
      </c>
      <c r="C45" s="41" t="s">
        <v>20</v>
      </c>
      <c r="D45" s="42" t="s">
        <v>9</v>
      </c>
      <c r="E45" s="43"/>
      <c r="F45" s="48"/>
      <c r="G45" s="48"/>
      <c r="H45" s="22">
        <f t="shared" si="5"/>
        <v>1</v>
      </c>
      <c r="I45" s="44"/>
      <c r="J45" s="6"/>
      <c r="K45" s="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6.5">
      <c r="A46" s="6"/>
      <c r="B46" s="2">
        <v>4.0999999999999996</v>
      </c>
      <c r="C46" s="19" t="s">
        <v>31</v>
      </c>
      <c r="D46" s="2" t="s">
        <v>9</v>
      </c>
      <c r="E46" s="12"/>
      <c r="F46" s="16"/>
      <c r="G46" s="15"/>
      <c r="H46" s="45">
        <f t="shared" si="5"/>
        <v>1</v>
      </c>
      <c r="I46" s="2"/>
      <c r="J46" s="6"/>
      <c r="K46" s="8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6.5">
      <c r="A47" s="7"/>
      <c r="B47" s="2">
        <v>4.2</v>
      </c>
      <c r="C47" s="19" t="s">
        <v>32</v>
      </c>
      <c r="D47" s="2" t="s">
        <v>9</v>
      </c>
      <c r="E47" s="12"/>
      <c r="F47" s="16"/>
      <c r="G47" s="15"/>
      <c r="H47" s="45">
        <f t="shared" si="5"/>
        <v>1</v>
      </c>
      <c r="I47" s="2"/>
      <c r="J47" s="6"/>
      <c r="K47" s="8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6.5">
      <c r="A48" s="7"/>
      <c r="B48" s="2">
        <v>4.3</v>
      </c>
      <c r="C48" s="19" t="s">
        <v>33</v>
      </c>
      <c r="D48" s="2" t="s">
        <v>9</v>
      </c>
      <c r="E48" s="12"/>
      <c r="F48" s="16"/>
      <c r="G48" s="15"/>
      <c r="H48" s="45">
        <f t="shared" si="5"/>
        <v>1</v>
      </c>
      <c r="I48" s="2"/>
      <c r="J48" s="6"/>
      <c r="K48" s="8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7.25" thickBot="1">
      <c r="A49" s="7"/>
      <c r="B49" s="25">
        <v>4.4000000000000004</v>
      </c>
      <c r="C49" s="23" t="s">
        <v>34</v>
      </c>
      <c r="D49" s="2" t="s">
        <v>9</v>
      </c>
      <c r="E49" s="27"/>
      <c r="F49" s="24"/>
      <c r="G49" s="28"/>
      <c r="H49" s="46">
        <f t="shared" si="5"/>
        <v>1</v>
      </c>
      <c r="I49" s="2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>
      <c r="A50" s="7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>
      <c r="A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>
      <c r="A59" s="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>
      <c r="A60" s="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>
      <c r="A61" s="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>
      <c r="A62" s="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5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5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5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5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</row>
    <row r="213" spans="1:25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</row>
    <row r="214" spans="1:25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</row>
    <row r="215" spans="1:25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</row>
    <row r="216" spans="1:25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</row>
    <row r="217" spans="1:25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</row>
    <row r="218" spans="1:25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</row>
    <row r="219" spans="1:25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</row>
    <row r="220" spans="1:25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</row>
    <row r="221" spans="1:25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</row>
    <row r="222" spans="1:25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</row>
    <row r="223" spans="1:25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</row>
    <row r="224" spans="1:25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</row>
    <row r="225" spans="1:25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</row>
    <row r="226" spans="1:25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</row>
    <row r="227" spans="1:25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</row>
    <row r="228" spans="1:25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</row>
    <row r="229" spans="1:25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</row>
    <row r="230" spans="1:25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</row>
    <row r="231" spans="1:25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</row>
    <row r="232" spans="1:25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</row>
    <row r="233" spans="1:25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</row>
    <row r="234" spans="1:25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</row>
    <row r="235" spans="1:25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</row>
    <row r="236" spans="1:25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</row>
    <row r="237" spans="1:25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</row>
    <row r="238" spans="1:25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</row>
    <row r="239" spans="1:25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</row>
    <row r="240" spans="1:25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</row>
    <row r="241" spans="1:25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</row>
    <row r="242" spans="1:25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</row>
    <row r="243" spans="1:25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</row>
    <row r="244" spans="1:25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</row>
    <row r="245" spans="1:25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</row>
    <row r="246" spans="1:25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</row>
    <row r="247" spans="1:25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</row>
    <row r="248" spans="1:25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</row>
    <row r="249" spans="1:25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</row>
    <row r="250" spans="1:25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</row>
    <row r="251" spans="1:25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</row>
    <row r="252" spans="1:25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</row>
    <row r="253" spans="1:25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</row>
    <row r="254" spans="1:25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</row>
    <row r="255" spans="1:25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</row>
    <row r="256" spans="1:25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</row>
    <row r="257" spans="1:25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</row>
    <row r="258" spans="1: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</row>
    <row r="259" spans="1:25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</row>
    <row r="260" spans="1:25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</row>
    <row r="261" spans="1:25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</row>
    <row r="262" spans="1:25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</row>
    <row r="263" spans="1:25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</row>
    <row r="264" spans="1:25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</row>
    <row r="265" spans="1:25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</row>
    <row r="266" spans="1:25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</row>
    <row r="267" spans="1:25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</row>
    <row r="268" spans="1:25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</row>
    <row r="269" spans="1:25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</row>
    <row r="270" spans="1:25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</row>
    <row r="271" spans="1:25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</row>
    <row r="272" spans="1:25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</row>
    <row r="273" spans="1:25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</row>
    <row r="274" spans="1:25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</row>
    <row r="275" spans="1:25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</row>
    <row r="276" spans="1:25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</row>
    <row r="277" spans="1:25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</row>
    <row r="278" spans="1:25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</row>
    <row r="279" spans="1:25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</row>
    <row r="280" spans="1:25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</row>
    <row r="281" spans="1:25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</row>
    <row r="282" spans="1:25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</row>
    <row r="283" spans="1:25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</row>
    <row r="284" spans="1:25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</row>
    <row r="285" spans="1:25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</row>
    <row r="286" spans="1:25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</row>
    <row r="287" spans="1:25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</row>
    <row r="288" spans="1:25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</row>
    <row r="289" spans="1:25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</row>
    <row r="290" spans="1:25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</row>
    <row r="291" spans="1:25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</row>
    <row r="292" spans="1:25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</row>
    <row r="293" spans="1:25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</row>
    <row r="294" spans="1:25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</row>
    <row r="295" spans="1:25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</row>
    <row r="296" spans="1:25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</row>
    <row r="297" spans="1:25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</row>
    <row r="298" spans="1:25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</row>
    <row r="299" spans="1:25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</row>
    <row r="300" spans="1:25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</row>
    <row r="301" spans="1:25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</row>
    <row r="302" spans="1:25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</row>
    <row r="303" spans="1:25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</row>
    <row r="304" spans="1:25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</row>
    <row r="305" spans="1:25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</row>
    <row r="306" spans="1:25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</row>
    <row r="307" spans="1:25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</row>
    <row r="308" spans="1:25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</row>
    <row r="309" spans="1:25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</row>
    <row r="310" spans="1:25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</row>
    <row r="311" spans="1:25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</row>
    <row r="312" spans="1:25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</row>
    <row r="313" spans="1:25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</row>
    <row r="314" spans="1:25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</row>
    <row r="315" spans="1:25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</row>
    <row r="316" spans="1:25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</row>
    <row r="317" spans="1:25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</row>
    <row r="318" spans="1:25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</row>
    <row r="319" spans="1:25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</row>
    <row r="320" spans="1:25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</row>
    <row r="321" spans="1:25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</row>
    <row r="322" spans="1:25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</row>
    <row r="323" spans="1:25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</row>
    <row r="324" spans="1:25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</row>
    <row r="325" spans="1:25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</row>
    <row r="326" spans="1:25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</row>
    <row r="327" spans="1:25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</row>
    <row r="328" spans="1:25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</row>
    <row r="329" spans="1:25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</row>
    <row r="330" spans="1:25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</row>
    <row r="331" spans="1:25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</row>
    <row r="332" spans="1:25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</row>
    <row r="333" spans="1:25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</row>
    <row r="334" spans="1:25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</row>
    <row r="335" spans="1:25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</row>
    <row r="336" spans="1:25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</row>
    <row r="337" spans="1:25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</row>
    <row r="338" spans="1:25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</row>
    <row r="339" spans="1:25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</row>
    <row r="340" spans="1:25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</row>
    <row r="341" spans="1:25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</row>
    <row r="342" spans="1:25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</row>
    <row r="343" spans="1:25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</row>
    <row r="344" spans="1:25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</row>
    <row r="345" spans="1:25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</row>
    <row r="346" spans="1:25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</row>
    <row r="347" spans="1:25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</row>
    <row r="348" spans="1:25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</row>
    <row r="349" spans="1:25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</row>
    <row r="350" spans="1:25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</row>
    <row r="351" spans="1:25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</row>
    <row r="352" spans="1:25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</row>
    <row r="353" spans="1:25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</row>
    <row r="354" spans="1:25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</row>
    <row r="355" spans="1:25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</row>
    <row r="356" spans="1:25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</row>
    <row r="357" spans="1:25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</row>
    <row r="358" spans="1:2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</row>
    <row r="359" spans="1:25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</row>
    <row r="360" spans="1:25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</row>
    <row r="361" spans="1:25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</row>
    <row r="362" spans="1:25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</row>
    <row r="363" spans="1:25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</row>
    <row r="364" spans="1:25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</row>
    <row r="365" spans="1:25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</row>
    <row r="366" spans="1:25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</row>
    <row r="367" spans="1:25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</row>
    <row r="368" spans="1:25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</row>
    <row r="369" spans="1:25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</row>
    <row r="370" spans="1:25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</row>
    <row r="371" spans="1:25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</row>
    <row r="372" spans="1:25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</row>
    <row r="373" spans="1:25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</row>
    <row r="374" spans="1:25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</row>
    <row r="375" spans="1:25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</row>
    <row r="376" spans="1:25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</row>
    <row r="377" spans="1:25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</row>
    <row r="378" spans="1:25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</row>
    <row r="379" spans="1:25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</row>
    <row r="380" spans="1:25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</row>
    <row r="381" spans="1:25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</row>
    <row r="382" spans="1:25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</row>
    <row r="383" spans="1:25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</row>
    <row r="384" spans="1:25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</row>
    <row r="385" spans="1:28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</row>
    <row r="386" spans="1:28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</row>
    <row r="387" spans="1:28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</row>
    <row r="388" spans="1:28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</row>
    <row r="389" spans="1:28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</row>
    <row r="390" spans="1:28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</row>
    <row r="391" spans="1:28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</row>
    <row r="392" spans="1:28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</row>
    <row r="393" spans="1:28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</row>
    <row r="394" spans="1:28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  <row r="902" spans="1:28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</row>
    <row r="903" spans="1:28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</row>
    <row r="904" spans="1:28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</row>
    <row r="905" spans="1:28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</row>
    <row r="906" spans="1:28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</row>
    <row r="907" spans="1:28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</row>
    <row r="908" spans="1:28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</row>
    <row r="909" spans="1:28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</row>
    <row r="910" spans="1:28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</row>
    <row r="911" spans="1:28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</row>
    <row r="912" spans="1:28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</row>
    <row r="913" spans="1:28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</row>
    <row r="914" spans="1:28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</row>
    <row r="915" spans="1:28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</row>
    <row r="916" spans="1:28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</row>
    <row r="917" spans="1:28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</row>
    <row r="918" spans="1:28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</row>
    <row r="919" spans="1:28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</row>
    <row r="920" spans="1:28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</row>
    <row r="921" spans="1:28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</row>
    <row r="922" spans="1:28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</row>
    <row r="923" spans="1:28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</row>
    <row r="924" spans="1:28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</row>
    <row r="925" spans="1:28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</row>
    <row r="926" spans="1:28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</row>
    <row r="927" spans="1:28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</row>
    <row r="928" spans="1:28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</row>
    <row r="929" spans="1:28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</row>
    <row r="930" spans="1:28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</row>
    <row r="931" spans="1:28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</row>
    <row r="932" spans="1:28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</row>
    <row r="933" spans="1:28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</row>
    <row r="934" spans="1:28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</row>
    <row r="935" spans="1:28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</row>
    <row r="936" spans="1:28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</row>
    <row r="937" spans="1:28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</row>
    <row r="938" spans="1:28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</row>
    <row r="939" spans="1:28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</row>
    <row r="940" spans="1:28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</row>
    <row r="941" spans="1:28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</row>
    <row r="942" spans="1:28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</row>
    <row r="943" spans="1:28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</row>
    <row r="944" spans="1:28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</row>
    <row r="945" spans="1:28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</row>
    <row r="946" spans="1:28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</row>
    <row r="947" spans="1:28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</row>
    <row r="948" spans="1:28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</row>
    <row r="949" spans="1:28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</row>
    <row r="950" spans="1:28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</row>
    <row r="951" spans="1:28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</row>
    <row r="952" spans="1:28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</row>
    <row r="953" spans="1:28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</row>
    <row r="954" spans="1:28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</row>
    <row r="955" spans="1:28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</row>
    <row r="956" spans="1:28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</row>
    <row r="957" spans="1:28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</row>
    <row r="958" spans="1:28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</row>
    <row r="959" spans="1:28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</row>
    <row r="960" spans="1:28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</row>
    <row r="961" spans="1:28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</row>
    <row r="962" spans="1:28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</row>
    <row r="963" spans="1:28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</row>
    <row r="964" spans="1:28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</row>
    <row r="965" spans="1:28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</row>
    <row r="966" spans="1:28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</row>
    <row r="967" spans="1:28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</row>
    <row r="968" spans="1:28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</row>
    <row r="969" spans="1:28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</row>
    <row r="970" spans="1:28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</row>
    <row r="971" spans="1:28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</row>
    <row r="972" spans="1:28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</row>
    <row r="973" spans="1:28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</row>
    <row r="974" spans="1:28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</row>
    <row r="975" spans="1:28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</row>
    <row r="976" spans="1:28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</row>
    <row r="977" spans="1:28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</row>
    <row r="978" spans="1:28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</row>
    <row r="979" spans="1:28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</row>
    <row r="980" spans="1:28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</row>
    <row r="981" spans="1:28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</row>
    <row r="982" spans="1:2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</row>
    <row r="983" spans="1:28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</row>
    <row r="984" spans="1:28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</row>
    <row r="985" spans="1:28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</row>
    <row r="986" spans="1:28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</row>
    <row r="987" spans="1:28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</row>
    <row r="988" spans="1:28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</row>
    <row r="989" spans="1:28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</row>
    <row r="990" spans="1:28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</row>
    <row r="991" spans="1:28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</row>
    <row r="992" spans="1:28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</row>
    <row r="993" spans="1:28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</row>
    <row r="994" spans="1:28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</row>
    <row r="995" spans="1:28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</row>
    <row r="996" spans="1:28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</row>
    <row r="997" spans="1:28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</row>
    <row r="998" spans="1:28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</row>
    <row r="999" spans="1:28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</row>
    <row r="1000" spans="1:28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</row>
    <row r="1001" spans="1:28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</row>
    <row r="1002" spans="1:28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</row>
    <row r="1003" spans="1:28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</row>
    <row r="1004" spans="1:28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</row>
    <row r="1005" spans="1:28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</row>
    <row r="1006" spans="1:28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</row>
    <row r="1007" spans="1:28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</row>
    <row r="1008" spans="1:28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</row>
    <row r="1009" spans="1:28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</row>
    <row r="1010" spans="1:28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</row>
    <row r="1011" spans="1:28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</row>
    <row r="1012" spans="1:28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</row>
    <row r="1013" spans="1:28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</row>
    <row r="1014" spans="1:28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</row>
    <row r="1015" spans="1:28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</row>
    <row r="1016" spans="1:28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</row>
    <row r="1017" spans="1:28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</row>
    <row r="1018" spans="1:28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</row>
    <row r="1019" spans="1:28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</row>
    <row r="1020" spans="1:28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</row>
    <row r="1021" spans="1:28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</row>
    <row r="1022" spans="1:28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</row>
    <row r="1023" spans="1:28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</row>
    <row r="1024" spans="1:28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</row>
    <row r="1025" spans="1:28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</row>
    <row r="1026" spans="1:28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</row>
    <row r="1027" spans="1:28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</row>
    <row r="1028" spans="1:28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</row>
    <row r="1029" spans="1:28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</row>
    <row r="1030" spans="1:28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</row>
    <row r="1031" spans="1:28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</row>
    <row r="1032" spans="1:28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</row>
    <row r="1033" spans="1:28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</row>
    <row r="1034" spans="1:28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</row>
    <row r="1035" spans="1:28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</row>
    <row r="1036" spans="1:28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</row>
    <row r="1037" spans="1:28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</row>
    <row r="1038" spans="1:28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</row>
    <row r="1039" spans="1:28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</row>
    <row r="1040" spans="1:28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</row>
    <row r="1041" spans="1:28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</row>
    <row r="1042" spans="1:28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</row>
    <row r="1043" spans="1:28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</row>
    <row r="1044" spans="1:28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</row>
    <row r="1045" spans="1:28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</row>
    <row r="1046" spans="1:28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</row>
    <row r="1047" spans="1:28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</row>
    <row r="1048" spans="1:28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</row>
    <row r="1049" spans="1:28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</row>
    <row r="1050" spans="1:28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</row>
    <row r="1051" spans="1:28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</row>
    <row r="1052" spans="1:28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</row>
    <row r="1053" spans="1:28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</row>
    <row r="1054" spans="1:28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</row>
    <row r="1055" spans="1:28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</row>
    <row r="1056" spans="1:28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</row>
    <row r="1057" spans="1:28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</row>
    <row r="1058" spans="1:28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</row>
    <row r="1059" spans="1:28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</row>
    <row r="1060" spans="1:282">
      <c r="A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</row>
    <row r="1061" spans="1:282">
      <c r="A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</row>
    <row r="1062" spans="1:282">
      <c r="A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</row>
    <row r="1063" spans="1:282">
      <c r="A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</row>
    <row r="1064" spans="1:282">
      <c r="A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</row>
    <row r="1065" spans="1:282">
      <c r="A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</row>
    <row r="1066" spans="1:282">
      <c r="A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</row>
    <row r="1067" spans="1:282">
      <c r="A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</row>
    <row r="1068" spans="1:282">
      <c r="A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</row>
    <row r="1069" spans="1:282">
      <c r="A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</row>
    <row r="1070" spans="1:282">
      <c r="A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</row>
    <row r="1071" spans="1:282">
      <c r="A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</row>
    <row r="1072" spans="1:282">
      <c r="A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</row>
    <row r="1073" spans="1:282">
      <c r="A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</row>
    <row r="1074" spans="1:282"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</row>
    <row r="1075" spans="1:282"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</row>
  </sheetData>
  <phoneticPr fontId="3" type="noConversion"/>
  <conditionalFormatting sqref="N9:N12 D9:D49">
    <cfRule type="containsText" dxfId="3" priority="118" operator="containsText" text="On Hold">
      <formula>NOT(ISERROR(SEARCH("On Hold",D9)))</formula>
    </cfRule>
    <cfRule type="containsText" dxfId="2" priority="119" operator="containsText" text="Complete">
      <formula>NOT(ISERROR(SEARCH("Complete",D9)))</formula>
    </cfRule>
    <cfRule type="containsText" dxfId="1" priority="120" operator="containsText" text="In Progress">
      <formula>NOT(ISERROR(SEARCH("In Progress",D9)))</formula>
    </cfRule>
    <cfRule type="containsText" dxfId="0" priority="121" operator="containsText" text="Not Started">
      <formula>NOT(ISERROR(SEARCH("Not Started",D9)))</formula>
    </cfRule>
  </conditionalFormatting>
  <dataValidations count="1">
    <dataValidation type="list" allowBlank="1" showInputMessage="1" showErrorMessage="1" sqref="D42:D43 D45 D38 D9:D33">
      <formula1>$N$9:$N$12</formula1>
    </dataValidation>
  </dataValidations>
  <pageMargins left="0.3" right="0.3" top="0.3" bottom="0.3" header="0" footer="0"/>
  <pageSetup scale="70" fitToHeight="0" orientation="landscape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Plan</vt:lpstr>
      <vt:lpstr>'Project Plan'!Print_Area</vt:lpstr>
    </vt:vector>
  </TitlesOfParts>
  <Company>Smartsheet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Mostafa</cp:lastModifiedBy>
  <dcterms:created xsi:type="dcterms:W3CDTF">2015-02-24T20:54:23Z</dcterms:created>
  <dcterms:modified xsi:type="dcterms:W3CDTF">2020-02-27T21:12:08Z</dcterms:modified>
</cp:coreProperties>
</file>