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Plan'!$B$2:$I$32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/>
  <c r="H14"/>
  <c r="H6"/>
  <c r="H11"/>
  <c r="H12"/>
  <c r="H13"/>
  <c r="H16"/>
  <c r="H17"/>
  <c r="H18"/>
  <c r="H19"/>
  <c r="H20"/>
  <c r="H21"/>
  <c r="H22"/>
  <c r="H23"/>
  <c r="H24"/>
  <c r="H25"/>
  <c r="H26"/>
  <c r="H27"/>
  <c r="H28"/>
  <c r="H29"/>
  <c r="H30"/>
  <c r="H31"/>
  <c r="H32"/>
  <c r="H10"/>
  <c r="H9"/>
</calcChain>
</file>

<file path=xl/sharedStrings.xml><?xml version="1.0" encoding="utf-8"?>
<sst xmlns="http://schemas.openxmlformats.org/spreadsheetml/2006/main" count="80" uniqueCount="51">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</sst>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311150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zoomScale="80" zoomScaleNormal="80" workbookViewId="0">
      <pane ySplit="1" topLeftCell="A7" activePane="bottomLeft" state="frozen"/>
      <selection pane="bottomLeft" activeCell="D11" sqref="D11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0.875" style="5" customWidth="1"/>
    <col min="6" max="6" width="13.375" style="5" customWidth="1"/>
    <col min="7" max="7" width="12.75" style="5" customWidth="1"/>
    <col min="8" max="8" width="12.875" style="5" customWidth="1"/>
    <col min="9" max="9" width="50.875" style="5" customWidth="1"/>
    <col min="10" max="10" width="3.375" style="5" customWidth="1"/>
    <col min="11" max="11" width="12.8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38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11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49</v>
      </c>
      <c r="D4" s="1"/>
      <c r="E4" s="35">
        <v>43848</v>
      </c>
      <c r="F4" s="1"/>
      <c r="G4" s="1"/>
      <c r="H4" s="1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37</v>
      </c>
      <c r="D5" s="30"/>
      <c r="E5" s="30" t="s">
        <v>3</v>
      </c>
      <c r="F5" s="30"/>
      <c r="G5" s="30"/>
      <c r="H5" s="30" t="s">
        <v>13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36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14</v>
      </c>
      <c r="C8" s="18" t="s">
        <v>0</v>
      </c>
      <c r="D8" s="18" t="s">
        <v>1</v>
      </c>
      <c r="E8" s="18" t="s">
        <v>4</v>
      </c>
      <c r="F8" s="14" t="s">
        <v>2</v>
      </c>
      <c r="G8" s="14" t="s">
        <v>3</v>
      </c>
      <c r="H8" s="13" t="s">
        <v>8</v>
      </c>
      <c r="I8" s="18" t="s">
        <v>5</v>
      </c>
      <c r="J8" s="9"/>
      <c r="K8" s="18" t="s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39</v>
      </c>
      <c r="D9" s="37" t="s">
        <v>7</v>
      </c>
      <c r="E9" s="37"/>
      <c r="F9" s="49">
        <v>43851</v>
      </c>
      <c r="G9" s="49">
        <v>43854</v>
      </c>
      <c r="H9" s="21">
        <f>IF(F9=0,0,G9-F9)+1</f>
        <v>4</v>
      </c>
      <c r="I9" s="39"/>
      <c r="J9" s="6"/>
      <c r="K9" s="2" t="s">
        <v>10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24.95" customHeight="1" outlineLevel="1">
      <c r="A10" s="6"/>
      <c r="B10" s="2">
        <v>1.1000000000000001</v>
      </c>
      <c r="C10" s="19" t="s">
        <v>40</v>
      </c>
      <c r="D10" s="3" t="s">
        <v>6</v>
      </c>
      <c r="E10" s="4" t="s">
        <v>36</v>
      </c>
      <c r="F10" s="16">
        <v>43851</v>
      </c>
      <c r="G10" s="16">
        <v>43851</v>
      </c>
      <c r="H10" s="45">
        <f>IF(F10=0,0,G10-F10)+1</f>
        <v>1</v>
      </c>
      <c r="I10" s="2"/>
      <c r="J10" s="6"/>
      <c r="K10" s="3" t="s">
        <v>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24.95" customHeight="1" outlineLevel="1">
      <c r="A11" s="6"/>
      <c r="B11" s="2" t="s">
        <v>15</v>
      </c>
      <c r="C11" s="19" t="s">
        <v>41</v>
      </c>
      <c r="D11" s="3" t="s">
        <v>6</v>
      </c>
      <c r="E11" s="4" t="s">
        <v>42</v>
      </c>
      <c r="F11" s="16">
        <v>43851</v>
      </c>
      <c r="G11" s="16">
        <v>43852</v>
      </c>
      <c r="H11" s="45">
        <f t="shared" ref="H11:H32" si="0">IF(F11=0,0,G11-F11)+1</f>
        <v>2</v>
      </c>
      <c r="I11" s="2"/>
      <c r="J11" s="6"/>
      <c r="K11" s="3" t="s">
        <v>6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24.95" customHeight="1" outlineLevel="1">
      <c r="A12" s="6"/>
      <c r="B12" s="2">
        <v>1.2</v>
      </c>
      <c r="C12" s="19" t="s">
        <v>46</v>
      </c>
      <c r="D12" s="3" t="s">
        <v>7</v>
      </c>
      <c r="E12" s="50" t="s">
        <v>43</v>
      </c>
      <c r="F12" s="16">
        <v>43851</v>
      </c>
      <c r="G12" s="16">
        <v>43852</v>
      </c>
      <c r="H12" s="45">
        <f t="shared" si="0"/>
        <v>2</v>
      </c>
      <c r="I12" s="2"/>
      <c r="J12" s="6"/>
      <c r="K12" s="11" t="s">
        <v>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24.95" customHeight="1" outlineLevel="1">
      <c r="A13" s="6"/>
      <c r="B13" s="2">
        <v>1.3</v>
      </c>
      <c r="C13" s="19" t="s">
        <v>47</v>
      </c>
      <c r="D13" s="2" t="s">
        <v>10</v>
      </c>
      <c r="E13" s="4" t="s">
        <v>44</v>
      </c>
      <c r="F13" s="16">
        <v>43852</v>
      </c>
      <c r="G13" s="16">
        <v>43853</v>
      </c>
      <c r="H13" s="45">
        <f t="shared" si="0"/>
        <v>2</v>
      </c>
      <c r="I13" s="2"/>
      <c r="J13" s="6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33" customHeight="1" outlineLevel="1">
      <c r="A14" s="6"/>
      <c r="B14" s="2">
        <v>1.4</v>
      </c>
      <c r="C14" s="19" t="s">
        <v>48</v>
      </c>
      <c r="D14" s="2" t="s">
        <v>10</v>
      </c>
      <c r="E14" s="4" t="s">
        <v>45</v>
      </c>
      <c r="F14" s="16">
        <v>43852</v>
      </c>
      <c r="G14" s="16">
        <v>43853</v>
      </c>
      <c r="H14" s="45">
        <f t="shared" ref="H14" si="1">IF(F14=0,0,G14-F14)+1</f>
        <v>2</v>
      </c>
      <c r="I14" s="2"/>
      <c r="J14" s="6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24.95" customHeight="1" outlineLevel="1">
      <c r="A15" s="6"/>
      <c r="B15" s="2">
        <v>1.5</v>
      </c>
      <c r="C15" s="19" t="s">
        <v>50</v>
      </c>
      <c r="D15" s="2" t="s">
        <v>7</v>
      </c>
      <c r="E15" s="4" t="s">
        <v>36</v>
      </c>
      <c r="F15" s="16">
        <v>43852</v>
      </c>
      <c r="G15" s="16">
        <v>43853</v>
      </c>
      <c r="H15" s="45">
        <f>IF(F15=0,0,G15-F15)+1</f>
        <v>2</v>
      </c>
      <c r="I15" s="2"/>
      <c r="J15" s="6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24.95" customHeight="1" outlineLevel="1">
      <c r="A16" s="6"/>
      <c r="B16" s="40">
        <v>2</v>
      </c>
      <c r="C16" s="41" t="s">
        <v>19</v>
      </c>
      <c r="D16" s="42" t="s">
        <v>10</v>
      </c>
      <c r="E16" s="43"/>
      <c r="F16" s="48"/>
      <c r="G16" s="47"/>
      <c r="H16" s="22">
        <f t="shared" si="0"/>
        <v>1</v>
      </c>
      <c r="I16" s="44"/>
      <c r="J16" s="6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24.95" customHeight="1">
      <c r="A17" s="6"/>
      <c r="B17" s="2">
        <v>2.1</v>
      </c>
      <c r="C17" s="19" t="s">
        <v>22</v>
      </c>
      <c r="D17" s="2" t="s">
        <v>10</v>
      </c>
      <c r="E17" s="12"/>
      <c r="F17" s="16"/>
      <c r="G17" s="15"/>
      <c r="H17" s="45">
        <f t="shared" si="0"/>
        <v>1</v>
      </c>
      <c r="I17" s="2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24.95" customHeight="1" outlineLevel="1">
      <c r="A18" s="6"/>
      <c r="B18" s="2">
        <v>2.2000000000000002</v>
      </c>
      <c r="C18" s="19" t="s">
        <v>23</v>
      </c>
      <c r="D18" s="2" t="s">
        <v>10</v>
      </c>
      <c r="E18" s="12"/>
      <c r="F18" s="16"/>
      <c r="G18" s="15"/>
      <c r="H18" s="45">
        <f t="shared" si="0"/>
        <v>1</v>
      </c>
      <c r="I18" s="2"/>
      <c r="J18" s="6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24.95" customHeight="1" outlineLevel="1">
      <c r="A19" s="6"/>
      <c r="B19" s="2">
        <v>2.2999999999999998</v>
      </c>
      <c r="C19" s="19" t="s">
        <v>24</v>
      </c>
      <c r="D19" s="2" t="s">
        <v>10</v>
      </c>
      <c r="E19" s="12"/>
      <c r="F19" s="16"/>
      <c r="G19" s="15"/>
      <c r="H19" s="45">
        <f t="shared" si="0"/>
        <v>1</v>
      </c>
      <c r="I19" s="2"/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24.95" customHeight="1" outlineLevel="1" thickBot="1">
      <c r="A20" s="6"/>
      <c r="B20" s="25">
        <v>2.4</v>
      </c>
      <c r="C20" s="23" t="s">
        <v>25</v>
      </c>
      <c r="D20" s="2" t="s">
        <v>10</v>
      </c>
      <c r="E20" s="27"/>
      <c r="F20" s="24"/>
      <c r="G20" s="28"/>
      <c r="H20" s="46">
        <f t="shared" si="0"/>
        <v>1</v>
      </c>
      <c r="I20" s="25"/>
      <c r="J20" s="6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24.95" customHeight="1" outlineLevel="1">
      <c r="A21" s="6"/>
      <c r="B21" s="40">
        <v>3</v>
      </c>
      <c r="C21" s="41" t="s">
        <v>20</v>
      </c>
      <c r="D21" s="42" t="s">
        <v>10</v>
      </c>
      <c r="E21" s="43"/>
      <c r="F21" s="48"/>
      <c r="G21" s="48"/>
      <c r="H21" s="22">
        <f t="shared" si="0"/>
        <v>1</v>
      </c>
      <c r="I21" s="44"/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24.95" customHeight="1">
      <c r="A22" s="6"/>
      <c r="B22" s="2">
        <v>3.1</v>
      </c>
      <c r="C22" s="19" t="s">
        <v>26</v>
      </c>
      <c r="D22" s="2" t="s">
        <v>10</v>
      </c>
      <c r="E22" s="11"/>
      <c r="F22" s="16"/>
      <c r="G22" s="15"/>
      <c r="H22" s="45">
        <f t="shared" si="0"/>
        <v>1</v>
      </c>
      <c r="I22" s="2"/>
      <c r="J22" s="6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4.95" customHeight="1" outlineLevel="1">
      <c r="A23" s="6"/>
      <c r="B23" s="2">
        <v>3.2</v>
      </c>
      <c r="C23" s="19" t="s">
        <v>27</v>
      </c>
      <c r="D23" s="2" t="s">
        <v>10</v>
      </c>
      <c r="E23" s="11"/>
      <c r="F23" s="16"/>
      <c r="G23" s="15"/>
      <c r="H23" s="45">
        <f t="shared" si="0"/>
        <v>1</v>
      </c>
      <c r="I23" s="2"/>
      <c r="J23" s="6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4.95" customHeight="1" outlineLevel="1">
      <c r="A24" s="6"/>
      <c r="B24" s="2" t="s">
        <v>16</v>
      </c>
      <c r="C24" s="20" t="s">
        <v>28</v>
      </c>
      <c r="D24" s="2" t="s">
        <v>10</v>
      </c>
      <c r="E24" s="11"/>
      <c r="F24" s="16"/>
      <c r="G24" s="15"/>
      <c r="H24" s="45">
        <f t="shared" si="0"/>
        <v>1</v>
      </c>
      <c r="I24" s="2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4.95" customHeight="1" outlineLevel="1">
      <c r="A25" s="6"/>
      <c r="B25" s="2" t="s">
        <v>17</v>
      </c>
      <c r="C25" s="20" t="s">
        <v>29</v>
      </c>
      <c r="D25" s="3" t="s">
        <v>10</v>
      </c>
      <c r="E25" s="11"/>
      <c r="F25" s="16"/>
      <c r="G25" s="15"/>
      <c r="H25" s="45">
        <f t="shared" si="0"/>
        <v>1</v>
      </c>
      <c r="I25" s="2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4.95" customHeight="1" outlineLevel="1">
      <c r="A26" s="6"/>
      <c r="B26" s="2">
        <v>3.3</v>
      </c>
      <c r="C26" s="19" t="s">
        <v>30</v>
      </c>
      <c r="D26" s="3" t="s">
        <v>10</v>
      </c>
      <c r="E26" s="12"/>
      <c r="F26" s="16"/>
      <c r="G26" s="15"/>
      <c r="H26" s="45">
        <f t="shared" si="0"/>
        <v>1</v>
      </c>
      <c r="I26" s="2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4.95" customHeight="1" outlineLevel="1" thickBot="1">
      <c r="A27" s="6"/>
      <c r="B27" s="25" t="s">
        <v>18</v>
      </c>
      <c r="C27" s="26" t="s">
        <v>31</v>
      </c>
      <c r="D27" s="2" t="s">
        <v>10</v>
      </c>
      <c r="E27" s="36"/>
      <c r="F27" s="24"/>
      <c r="G27" s="28"/>
      <c r="H27" s="46">
        <f t="shared" si="0"/>
        <v>1</v>
      </c>
      <c r="I27" s="25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24.95" customHeight="1" outlineLevel="1">
      <c r="A28" s="6"/>
      <c r="B28" s="40">
        <v>4</v>
      </c>
      <c r="C28" s="41" t="s">
        <v>21</v>
      </c>
      <c r="D28" s="42" t="s">
        <v>10</v>
      </c>
      <c r="E28" s="43"/>
      <c r="F28" s="48"/>
      <c r="G28" s="48"/>
      <c r="H28" s="22">
        <f t="shared" si="0"/>
        <v>1</v>
      </c>
      <c r="I28" s="44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4.95" customHeight="1">
      <c r="A29" s="6"/>
      <c r="B29" s="2">
        <v>4.0999999999999996</v>
      </c>
      <c r="C29" s="19" t="s">
        <v>32</v>
      </c>
      <c r="D29" s="2" t="s">
        <v>10</v>
      </c>
      <c r="E29" s="12"/>
      <c r="F29" s="16"/>
      <c r="G29" s="15"/>
      <c r="H29" s="45">
        <f t="shared" si="0"/>
        <v>1</v>
      </c>
      <c r="I29" s="2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4.95" customHeight="1" outlineLevel="1">
      <c r="A30" s="6"/>
      <c r="B30" s="2">
        <v>4.2</v>
      </c>
      <c r="C30" s="19" t="s">
        <v>33</v>
      </c>
      <c r="D30" s="2" t="s">
        <v>10</v>
      </c>
      <c r="E30" s="12"/>
      <c r="F30" s="16"/>
      <c r="G30" s="15"/>
      <c r="H30" s="45">
        <f t="shared" si="0"/>
        <v>1</v>
      </c>
      <c r="I30" s="2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24.95" customHeight="1" outlineLevel="1">
      <c r="A31" s="6"/>
      <c r="B31" s="2">
        <v>4.3</v>
      </c>
      <c r="C31" s="19" t="s">
        <v>34</v>
      </c>
      <c r="D31" s="2" t="s">
        <v>10</v>
      </c>
      <c r="E31" s="12"/>
      <c r="F31" s="16"/>
      <c r="G31" s="15"/>
      <c r="H31" s="45">
        <f t="shared" si="0"/>
        <v>1</v>
      </c>
      <c r="I31" s="2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4.95" customHeight="1" outlineLevel="1" thickBot="1">
      <c r="A32" s="6"/>
      <c r="B32" s="25">
        <v>4.4000000000000004</v>
      </c>
      <c r="C32" s="23" t="s">
        <v>35</v>
      </c>
      <c r="D32" s="2" t="s">
        <v>10</v>
      </c>
      <c r="E32" s="27"/>
      <c r="F32" s="24"/>
      <c r="G32" s="28"/>
      <c r="H32" s="46">
        <f t="shared" si="0"/>
        <v>1</v>
      </c>
      <c r="I32" s="25"/>
      <c r="J32" s="1"/>
      <c r="K32" s="1"/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4.95" customHeight="1" outlineLevel="1">
      <c r="A33" s="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K9:K12 D9:D32">
    <cfRule type="containsText" dxfId="3" priority="13" operator="containsText" text="On Hold">
      <formula>NOT(ISERROR(SEARCH("On Hold",D9)))</formula>
    </cfRule>
    <cfRule type="containsText" dxfId="2" priority="14" operator="containsText" text="Complete">
      <formula>NOT(ISERROR(SEARCH("Complete",D9)))</formula>
    </cfRule>
    <cfRule type="containsText" dxfId="1" priority="15" operator="containsText" text="In Progress">
      <formula>NOT(ISERROR(SEARCH("In Progress",D9)))</formula>
    </cfRule>
    <cfRule type="containsText" dxfId="0" priority="16" operator="containsText" text="Not Started">
      <formula>NOT(ISERROR(SEARCH("Not Started",D9)))</formula>
    </cfRule>
  </conditionalFormatting>
  <dataValidations count="1">
    <dataValidation type="list" allowBlank="1" showInputMessage="1" showErrorMessage="1" sqref="D9:D12 D16 D21 D25:D26 D28">
      <formula1>$K$9:$K$12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2020-01-22T11:28:46Z</dcterms:modified>
</cp:coreProperties>
</file>