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Plan'!$B$2:$I$28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/>
  <c r="J35"/>
  <c r="J34"/>
  <c r="J33"/>
  <c r="J32"/>
  <c r="J31"/>
  <c r="J30"/>
  <c r="J29"/>
  <c r="J28"/>
  <c r="J27"/>
  <c r="J26"/>
  <c r="J25"/>
  <c r="J24"/>
  <c r="J23"/>
  <c r="J37"/>
  <c r="H38"/>
  <c r="H39"/>
  <c r="H40"/>
  <c r="H41"/>
  <c r="J16"/>
  <c r="J22"/>
  <c r="J21"/>
  <c r="J20"/>
  <c r="J19"/>
  <c r="J18"/>
  <c r="J17"/>
  <c r="J15"/>
  <c r="J14"/>
  <c r="J13"/>
  <c r="J12"/>
  <c r="J11"/>
  <c r="J10"/>
  <c r="J9"/>
  <c r="H6"/>
  <c r="H42"/>
  <c r="H43"/>
  <c r="H44"/>
  <c r="H45"/>
  <c r="H46"/>
  <c r="H47"/>
  <c r="H48"/>
  <c r="H49"/>
  <c r="H50"/>
  <c r="H51"/>
  <c r="H52"/>
  <c r="H53"/>
</calcChain>
</file>

<file path=xl/sharedStrings.xml><?xml version="1.0" encoding="utf-8"?>
<sst xmlns="http://schemas.openxmlformats.org/spreadsheetml/2006/main" count="159" uniqueCount="94">
  <si>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</si>
  <si>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</si>
  <si>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</si>
  <si>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</si>
  <si>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</si>
  <si>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</si>
  <si>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</si>
  <si>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</si>
  <si>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</si>
  <si>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</si>
  <si>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</si>
  <si>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</si>
  <si>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</si>
  <si>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</si>
  <si>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</si>
  <si>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</si>
  <si>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</si>
  <si>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</si>
  <si>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</si>
  <si>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</si>
  <si>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</si>
  <si>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</si>
  <si>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</si>
  <si>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</si>
  <si>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</si>
  <si>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</si>
  <si>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</si>
  <si>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</si>
  <si>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</si>
  <si>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</si>
  <si>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</si>
  <si>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</si>
  <si>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</si>
  <si>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</si>
  <si>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</si>
  <si>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</si>
  <si>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</si>
  <si>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</si>
  <si>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</si>
  <si>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</si>
  <si>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</si>
  <si>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</si>
  <si>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</si>
  <si>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</si>
  <si>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</si>
  <si>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</si>
  <si>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</si>
  <si>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</si>
  <si>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</si>
  <si>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</si>
  <si>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</si>
  <si>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</si>
  <si>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</si>
  <si>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</si>
  <si>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</si>
  <si>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</si>
  <si>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</si>
  <si>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</si>
  <si>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</si>
  <si>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</si>
  <si>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</si>
  <si>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</si>
  <si>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</si>
  <si>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</si>
  <si>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</si>
  <si>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</si>
  <si>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</si>
  <si>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</si>
  <si>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</si>
  <si>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</si>
  <si>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</si>
  <si>
    <t xml:space="preserve">Fatima Gomaa </t>
  </si>
  <si>
    <t>– Review HSI Document</t>
  </si>
  <si>
    <t>– Edit HSI Document</t>
  </si>
  <si>
    <t>Mohamed Anwar</t>
  </si>
  <si>
    <t>Esraa Mansour</t>
  </si>
  <si>
    <t>Edit the CYRS document based on the points in the CYRS review sheet</t>
  </si>
  <si>
    <t>Review on the CYRS document to check if it match the review points in the CYRS review document</t>
  </si>
  <si>
    <t>Review the HSI document to check if it meets the review points in the HSI review document</t>
  </si>
  <si>
    <t>Edit the HSI document based on the review points in the HSI review sheet</t>
  </si>
  <si>
    <t>Edit the SRS document based on the review points in the SRS review document</t>
  </si>
  <si>
    <t>Review on the SRS document to check if it meets the review points in the SRS review document</t>
  </si>
  <si>
    <t>Edit the SRS document based on the new added requirements in the CYRS document.</t>
  </si>
  <si>
    <t>1.(20)</t>
  </si>
  <si>
    <t>Review on the SRS document to check if all the requirements in it are covering all the requirements in the CYRS.</t>
  </si>
  <si>
    <t xml:space="preserve">  Mostafa Ramadan</t>
  </si>
  <si>
    <t>Implement the GDD document to cover all the requirement Points in the SRS Document and show the APIs that will be used in the software.</t>
  </si>
  <si>
    <t>Mostafa Ramadan &amp; Fatima Gomaa</t>
  </si>
  <si>
    <t>– Implement GDD Document</t>
  </si>
  <si>
    <t>– Rework GDD Document</t>
  </si>
  <si>
    <t>Edit and rework the GDD Document based on the review of the GDD Document</t>
  </si>
  <si>
    <t>– Implement 2 CDD Documents</t>
  </si>
  <si>
    <t>Fatima Gomaa &amp; Mohamed Anwar</t>
  </si>
  <si>
    <t>Implement 2 CDD documents for 2 Components in the GDD document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</si>
</sst>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3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20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topLeftCell="D1" zoomScale="80" zoomScaleNormal="80" workbookViewId="0">
      <pane ySplit="1" topLeftCell="A25" activePane="bottomLeft" state="frozen"/>
      <selection pane="bottomLeft" activeCell="K33" sqref="K33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62</v>
      </c>
      <c r="D16" s="2" t="s">
        <v>5</v>
      </c>
      <c r="E16" s="4" t="s">
        <v>35</v>
      </c>
      <c r="F16" s="16">
        <v>43865</v>
      </c>
      <c r="G16" s="16">
        <v>43865</v>
      </c>
      <c r="H16" s="16">
        <v>43865</v>
      </c>
      <c r="I16" s="16">
        <v>43866</v>
      </c>
      <c r="J16" s="45">
        <f t="shared" si="1"/>
        <v>2</v>
      </c>
      <c r="K16" s="2" t="s">
        <v>64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5</v>
      </c>
      <c r="E17" s="4" t="s">
        <v>56</v>
      </c>
      <c r="F17" s="16">
        <v>43865</v>
      </c>
      <c r="G17" s="16">
        <v>43865</v>
      </c>
      <c r="H17" s="16">
        <v>43865</v>
      </c>
      <c r="I17" s="16">
        <v>43865</v>
      </c>
      <c r="J17" s="45">
        <f t="shared" si="1"/>
        <v>1</v>
      </c>
      <c r="K17" s="2" t="s">
        <v>66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5</v>
      </c>
      <c r="E18" s="4" t="s">
        <v>43</v>
      </c>
      <c r="F18" s="16">
        <v>43866</v>
      </c>
      <c r="G18" s="16">
        <v>43866</v>
      </c>
      <c r="H18" s="16">
        <v>43867</v>
      </c>
      <c r="I18" s="16">
        <v>43867</v>
      </c>
      <c r="J18" s="45">
        <f t="shared" si="1"/>
        <v>1</v>
      </c>
      <c r="K18" s="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5</v>
      </c>
      <c r="E19" s="4" t="s">
        <v>44</v>
      </c>
      <c r="F19" s="16">
        <v>43865</v>
      </c>
      <c r="G19" s="16">
        <v>43866</v>
      </c>
      <c r="H19" s="16">
        <v>43865</v>
      </c>
      <c r="I19" s="16">
        <v>43866</v>
      </c>
      <c r="J19" s="45">
        <f t="shared" si="1"/>
        <v>2</v>
      </c>
      <c r="K19" s="2" t="s">
        <v>65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63</v>
      </c>
      <c r="C20" s="19" t="s">
        <v>59</v>
      </c>
      <c r="D20" s="2" t="s">
        <v>5</v>
      </c>
      <c r="E20" s="4" t="s">
        <v>71</v>
      </c>
      <c r="F20" s="16">
        <v>43866</v>
      </c>
      <c r="G20" s="16">
        <v>43866</v>
      </c>
      <c r="H20" s="16">
        <v>43869</v>
      </c>
      <c r="I20" s="16">
        <v>43869</v>
      </c>
      <c r="J20" s="45">
        <f t="shared" si="1"/>
        <v>1</v>
      </c>
      <c r="K20" s="2" t="s">
        <v>68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5</v>
      </c>
      <c r="E21" s="4" t="s">
        <v>43</v>
      </c>
      <c r="F21" s="16">
        <v>43867</v>
      </c>
      <c r="G21" s="16">
        <v>43867</v>
      </c>
      <c r="H21" s="16">
        <v>43868</v>
      </c>
      <c r="I21" s="16">
        <v>43868</v>
      </c>
      <c r="J21" s="45">
        <f t="shared" si="1"/>
        <v>1</v>
      </c>
      <c r="K21" s="2" t="s">
        <v>67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5</v>
      </c>
      <c r="E22" s="4" t="s">
        <v>35</v>
      </c>
      <c r="F22" s="16">
        <v>43867</v>
      </c>
      <c r="G22" s="16">
        <v>43868</v>
      </c>
      <c r="H22" s="16">
        <v>43868</v>
      </c>
      <c r="I22" s="16">
        <v>43868</v>
      </c>
      <c r="J22" s="45">
        <f t="shared" si="1"/>
        <v>1</v>
      </c>
      <c r="K22" s="2" t="s">
        <v>70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35.25" customHeight="1" outlineLevel="1">
      <c r="A23" s="6"/>
      <c r="B23" s="2">
        <v>1.1299999999999999</v>
      </c>
      <c r="C23" s="19" t="s">
        <v>55</v>
      </c>
      <c r="D23" s="2" t="s">
        <v>5</v>
      </c>
      <c r="E23" s="4" t="s">
        <v>42</v>
      </c>
      <c r="F23" s="16">
        <v>43870</v>
      </c>
      <c r="G23" s="16">
        <v>43870</v>
      </c>
      <c r="H23" s="16">
        <v>43870</v>
      </c>
      <c r="I23" s="16">
        <v>43870</v>
      </c>
      <c r="J23" s="45">
        <f t="shared" ref="J23:J28" si="2">IF(H23=0,0,I23-H23)+1</f>
        <v>1</v>
      </c>
      <c r="K23" s="2" t="s">
        <v>76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48" customHeight="1" outlineLevel="1">
      <c r="A24" s="6"/>
      <c r="B24" s="2">
        <v>1.1399999999999999</v>
      </c>
      <c r="C24" s="19" t="s">
        <v>57</v>
      </c>
      <c r="D24" s="2" t="s">
        <v>5</v>
      </c>
      <c r="E24" s="4" t="s">
        <v>75</v>
      </c>
      <c r="F24" s="16">
        <v>43870</v>
      </c>
      <c r="G24" s="16">
        <v>43871</v>
      </c>
      <c r="H24" s="16">
        <v>43870</v>
      </c>
      <c r="I24" s="16">
        <v>43870</v>
      </c>
      <c r="J24" s="45">
        <f t="shared" si="2"/>
        <v>1</v>
      </c>
      <c r="K24" s="2" t="s">
        <v>77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33" customHeight="1" outlineLevel="1">
      <c r="A25" s="6"/>
      <c r="B25" s="2">
        <v>1.1499999999999999</v>
      </c>
      <c r="C25" s="19" t="s">
        <v>73</v>
      </c>
      <c r="D25" s="2" t="s">
        <v>5</v>
      </c>
      <c r="E25" s="4" t="s">
        <v>74</v>
      </c>
      <c r="F25" s="16">
        <v>43870</v>
      </c>
      <c r="G25" s="16">
        <v>43871</v>
      </c>
      <c r="H25" s="16">
        <v>43870</v>
      </c>
      <c r="I25" s="16">
        <v>43870</v>
      </c>
      <c r="J25" s="45">
        <f t="shared" si="2"/>
        <v>1</v>
      </c>
      <c r="K25" s="2" t="s">
        <v>79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36.75" customHeight="1" outlineLevel="1">
      <c r="A26" s="6"/>
      <c r="B26" s="2">
        <v>1.1599999999999999</v>
      </c>
      <c r="C26" s="19" t="s">
        <v>72</v>
      </c>
      <c r="D26" s="2" t="s">
        <v>5</v>
      </c>
      <c r="E26" s="4" t="s">
        <v>35</v>
      </c>
      <c r="F26" s="16">
        <v>43871</v>
      </c>
      <c r="G26" s="16">
        <v>43871</v>
      </c>
      <c r="H26" s="16">
        <v>43871</v>
      </c>
      <c r="I26" s="16">
        <v>43871</v>
      </c>
      <c r="J26" s="45">
        <f t="shared" si="2"/>
        <v>1</v>
      </c>
      <c r="K26" s="2" t="s">
        <v>78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42.75" customHeight="1" outlineLevel="1">
      <c r="A27" s="6"/>
      <c r="B27" s="2">
        <v>1.17</v>
      </c>
      <c r="C27" s="19" t="s">
        <v>60</v>
      </c>
      <c r="D27" s="2" t="s">
        <v>5</v>
      </c>
      <c r="E27" s="4" t="s">
        <v>43</v>
      </c>
      <c r="F27" s="16">
        <v>43870</v>
      </c>
      <c r="G27" s="16">
        <v>43870</v>
      </c>
      <c r="H27" s="16">
        <v>43870</v>
      </c>
      <c r="I27" s="16">
        <v>43870</v>
      </c>
      <c r="J27" s="45">
        <f t="shared" si="2"/>
        <v>1</v>
      </c>
      <c r="K27" s="2" t="s">
        <v>80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44.25" customHeight="1" outlineLevel="1">
      <c r="A28" s="6"/>
      <c r="B28" s="2">
        <v>1.18</v>
      </c>
      <c r="C28" s="19" t="s">
        <v>61</v>
      </c>
      <c r="D28" s="2" t="s">
        <v>5</v>
      </c>
      <c r="E28" s="4" t="s">
        <v>41</v>
      </c>
      <c r="F28" s="16">
        <v>43871</v>
      </c>
      <c r="G28" s="16">
        <v>43871</v>
      </c>
      <c r="H28" s="16">
        <v>43871</v>
      </c>
      <c r="I28" s="16">
        <v>43871</v>
      </c>
      <c r="J28" s="45">
        <f t="shared" si="2"/>
        <v>1</v>
      </c>
      <c r="K28" s="2" t="s">
        <v>81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42.75" customHeight="1">
      <c r="B29" s="2">
        <v>1.19</v>
      </c>
      <c r="C29" s="19" t="s">
        <v>60</v>
      </c>
      <c r="D29" s="2" t="s">
        <v>5</v>
      </c>
      <c r="E29" s="4" t="s">
        <v>43</v>
      </c>
      <c r="F29" s="16">
        <v>43882</v>
      </c>
      <c r="G29" s="16">
        <v>43883</v>
      </c>
      <c r="H29" s="16">
        <v>43883</v>
      </c>
      <c r="I29" s="16">
        <v>43883</v>
      </c>
      <c r="J29" s="45">
        <f t="shared" ref="J29:J32" si="3">IF(H29=0,0,I29-H29)+1</f>
        <v>1</v>
      </c>
      <c r="K29" s="2" t="s">
        <v>82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42" customHeight="1" outlineLevel="1">
      <c r="B30" s="2" t="s">
        <v>83</v>
      </c>
      <c r="C30" s="19" t="s">
        <v>61</v>
      </c>
      <c r="D30" s="2" t="s">
        <v>5</v>
      </c>
      <c r="E30" s="51" t="s">
        <v>85</v>
      </c>
      <c r="F30" s="16">
        <v>43883</v>
      </c>
      <c r="G30" s="16">
        <v>43883</v>
      </c>
      <c r="H30" s="16">
        <v>43883</v>
      </c>
      <c r="I30" s="16">
        <v>43883</v>
      </c>
      <c r="J30" s="45">
        <f t="shared" si="3"/>
        <v>1</v>
      </c>
      <c r="K30" s="2" t="s">
        <v>84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42" customHeight="1" outlineLevel="1">
      <c r="B31" s="2">
        <v>1.21</v>
      </c>
      <c r="C31" s="52" t="s">
        <v>88</v>
      </c>
      <c r="D31" s="2" t="s">
        <v>5</v>
      </c>
      <c r="E31" s="19" t="s">
        <v>87</v>
      </c>
      <c r="F31" s="16">
        <v>43886</v>
      </c>
      <c r="G31" s="16">
        <v>43887</v>
      </c>
      <c r="H31" s="16">
        <v>43886</v>
      </c>
      <c r="I31" s="16">
        <v>43888</v>
      </c>
      <c r="J31" s="45">
        <f t="shared" si="3"/>
        <v>3</v>
      </c>
      <c r="K31" s="2" t="s">
        <v>86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47.25" customHeight="1" outlineLevel="1">
      <c r="B32" s="2">
        <v>1.22</v>
      </c>
      <c r="C32" s="52" t="s">
        <v>89</v>
      </c>
      <c r="D32" s="2" t="s">
        <v>5</v>
      </c>
      <c r="E32" s="19" t="s">
        <v>35</v>
      </c>
      <c r="F32" s="16">
        <v>43888</v>
      </c>
      <c r="G32" s="16">
        <v>43892</v>
      </c>
      <c r="H32" s="16">
        <v>43890</v>
      </c>
      <c r="I32" s="16">
        <v>43892</v>
      </c>
      <c r="J32" s="45">
        <f t="shared" si="3"/>
        <v>3</v>
      </c>
      <c r="K32" s="2" t="s">
        <v>90</v>
      </c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49.5" customHeight="1" outlineLevel="1">
      <c r="B33" s="2">
        <v>1.23</v>
      </c>
      <c r="C33" s="52" t="s">
        <v>91</v>
      </c>
      <c r="D33" s="2" t="s">
        <v>9</v>
      </c>
      <c r="E33" s="19" t="s">
        <v>92</v>
      </c>
      <c r="F33" s="16">
        <v>43893</v>
      </c>
      <c r="G33" s="16">
        <v>43895</v>
      </c>
      <c r="H33" s="16"/>
      <c r="I33" s="16"/>
      <c r="J33" s="45">
        <f t="shared" ref="J33:J36" si="4">IF(H33=0,0,I33-H33)+1</f>
        <v>1</v>
      </c>
      <c r="K33" s="2" t="s">
        <v>93</v>
      </c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6.5">
      <c r="B34" s="2">
        <v>1.22</v>
      </c>
      <c r="C34" s="52"/>
      <c r="D34" s="2" t="s">
        <v>9</v>
      </c>
      <c r="E34" s="19"/>
      <c r="F34" s="16"/>
      <c r="G34" s="16"/>
      <c r="H34" s="16"/>
      <c r="I34" s="16"/>
      <c r="J34" s="45">
        <f t="shared" si="4"/>
        <v>1</v>
      </c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6.5">
      <c r="B35" s="2">
        <v>1.22</v>
      </c>
      <c r="C35" s="52"/>
      <c r="D35" s="2" t="s">
        <v>9</v>
      </c>
      <c r="E35" s="19"/>
      <c r="F35" s="16"/>
      <c r="G35" s="16"/>
      <c r="H35" s="16"/>
      <c r="I35" s="16"/>
      <c r="J35" s="45">
        <f t="shared" si="4"/>
        <v>1</v>
      </c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1.22</v>
      </c>
      <c r="C36" s="52"/>
      <c r="D36" s="2" t="s">
        <v>9</v>
      </c>
      <c r="E36" s="19"/>
      <c r="F36" s="16"/>
      <c r="G36" s="16"/>
      <c r="H36" s="16"/>
      <c r="I36" s="16"/>
      <c r="J36" s="45">
        <f t="shared" si="4"/>
        <v>1</v>
      </c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4.25">
      <c r="B37" s="40">
        <v>2</v>
      </c>
      <c r="C37" s="41" t="s">
        <v>18</v>
      </c>
      <c r="D37" s="42" t="s">
        <v>9</v>
      </c>
      <c r="E37" s="43"/>
      <c r="F37" s="48"/>
      <c r="G37" s="47"/>
      <c r="H37" s="48"/>
      <c r="I37" s="47"/>
      <c r="J37" s="22">
        <f t="shared" ref="J37" si="5">IF(H37=0,0,I37-H37)+1</f>
        <v>1</v>
      </c>
      <c r="K37" s="4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6.5">
      <c r="B38" s="2">
        <v>2.1</v>
      </c>
      <c r="C38" s="19" t="s">
        <v>21</v>
      </c>
      <c r="D38" s="2" t="s">
        <v>9</v>
      </c>
      <c r="E38" s="12"/>
      <c r="F38" s="16"/>
      <c r="G38" s="15"/>
      <c r="H38" s="45">
        <f t="shared" ref="H38:H53" si="6">IF(F38=0,0,G38-F38)+1</f>
        <v>1</v>
      </c>
      <c r="I38" s="2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6.5">
      <c r="B39" s="2">
        <v>2.2000000000000002</v>
      </c>
      <c r="C39" s="19" t="s">
        <v>22</v>
      </c>
      <c r="D39" s="2" t="s">
        <v>9</v>
      </c>
      <c r="E39" s="12"/>
      <c r="F39" s="16"/>
      <c r="G39" s="15"/>
      <c r="H39" s="45">
        <f t="shared" si="6"/>
        <v>1</v>
      </c>
      <c r="I39" s="2"/>
      <c r="J39" s="6"/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6.5">
      <c r="B40" s="2">
        <v>2.2999999999999998</v>
      </c>
      <c r="C40" s="19" t="s">
        <v>23</v>
      </c>
      <c r="D40" s="2" t="s">
        <v>9</v>
      </c>
      <c r="E40" s="12"/>
      <c r="F40" s="16"/>
      <c r="G40" s="15"/>
      <c r="H40" s="45">
        <f t="shared" si="6"/>
        <v>1</v>
      </c>
      <c r="I40" s="2"/>
      <c r="J40" s="6"/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7.25" thickBot="1">
      <c r="B41" s="25">
        <v>2.4</v>
      </c>
      <c r="C41" s="23" t="s">
        <v>24</v>
      </c>
      <c r="D41" s="2" t="s">
        <v>9</v>
      </c>
      <c r="E41" s="27"/>
      <c r="F41" s="24"/>
      <c r="G41" s="28"/>
      <c r="H41" s="46">
        <f t="shared" si="6"/>
        <v>1</v>
      </c>
      <c r="I41" s="25"/>
      <c r="J41" s="6"/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4.25">
      <c r="B42" s="40">
        <v>3</v>
      </c>
      <c r="C42" s="41" t="s">
        <v>19</v>
      </c>
      <c r="D42" s="42" t="s">
        <v>9</v>
      </c>
      <c r="E42" s="43"/>
      <c r="F42" s="48"/>
      <c r="G42" s="48"/>
      <c r="H42" s="22">
        <f t="shared" si="6"/>
        <v>1</v>
      </c>
      <c r="I42" s="44"/>
      <c r="J42" s="6"/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6.5">
      <c r="B43" s="2">
        <v>3.1</v>
      </c>
      <c r="C43" s="19" t="s">
        <v>25</v>
      </c>
      <c r="D43" s="2" t="s">
        <v>9</v>
      </c>
      <c r="E43" s="11"/>
      <c r="F43" s="16"/>
      <c r="G43" s="15"/>
      <c r="H43" s="45">
        <f t="shared" si="6"/>
        <v>1</v>
      </c>
      <c r="I43" s="2"/>
      <c r="J43" s="6"/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6.5">
      <c r="B44" s="2">
        <v>3.2</v>
      </c>
      <c r="C44" s="19" t="s">
        <v>26</v>
      </c>
      <c r="D44" s="2" t="s">
        <v>9</v>
      </c>
      <c r="E44" s="11"/>
      <c r="F44" s="16"/>
      <c r="G44" s="15"/>
      <c r="H44" s="45">
        <f t="shared" si="6"/>
        <v>1</v>
      </c>
      <c r="I44" s="2"/>
      <c r="J44" s="6"/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6.5">
      <c r="B45" s="2" t="s">
        <v>15</v>
      </c>
      <c r="C45" s="20" t="s">
        <v>27</v>
      </c>
      <c r="D45" s="2" t="s">
        <v>9</v>
      </c>
      <c r="E45" s="11"/>
      <c r="F45" s="16"/>
      <c r="G45" s="15"/>
      <c r="H45" s="45">
        <f t="shared" si="6"/>
        <v>1</v>
      </c>
      <c r="I45" s="2"/>
      <c r="J45" s="6"/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6.5">
      <c r="A46" s="6"/>
      <c r="B46" s="2" t="s">
        <v>16</v>
      </c>
      <c r="C46" s="20" t="s">
        <v>28</v>
      </c>
      <c r="D46" s="3" t="s">
        <v>9</v>
      </c>
      <c r="E46" s="11"/>
      <c r="F46" s="16"/>
      <c r="G46" s="15"/>
      <c r="H46" s="45">
        <f t="shared" si="6"/>
        <v>1</v>
      </c>
      <c r="I46" s="2"/>
      <c r="J46" s="6"/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6.5">
      <c r="A47" s="7"/>
      <c r="B47" s="2">
        <v>3.3</v>
      </c>
      <c r="C47" s="19" t="s">
        <v>29</v>
      </c>
      <c r="D47" s="3" t="s">
        <v>9</v>
      </c>
      <c r="E47" s="12"/>
      <c r="F47" s="16"/>
      <c r="G47" s="15"/>
      <c r="H47" s="45">
        <f t="shared" si="6"/>
        <v>1</v>
      </c>
      <c r="I47" s="2"/>
      <c r="J47" s="6"/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7.25" thickBot="1">
      <c r="A48" s="7"/>
      <c r="B48" s="25" t="s">
        <v>17</v>
      </c>
      <c r="C48" s="26" t="s">
        <v>30</v>
      </c>
      <c r="D48" s="2" t="s">
        <v>9</v>
      </c>
      <c r="E48" s="36"/>
      <c r="F48" s="24"/>
      <c r="G48" s="28"/>
      <c r="H48" s="46">
        <f t="shared" si="6"/>
        <v>1</v>
      </c>
      <c r="I48" s="25"/>
      <c r="J48" s="6"/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4.25">
      <c r="A49" s="7"/>
      <c r="B49" s="40">
        <v>4</v>
      </c>
      <c r="C49" s="41" t="s">
        <v>20</v>
      </c>
      <c r="D49" s="42" t="s">
        <v>9</v>
      </c>
      <c r="E49" s="43"/>
      <c r="F49" s="48"/>
      <c r="G49" s="48"/>
      <c r="H49" s="22">
        <f t="shared" si="6"/>
        <v>1</v>
      </c>
      <c r="I49" s="44"/>
      <c r="J49" s="6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6.5">
      <c r="A50" s="7"/>
      <c r="B50" s="2">
        <v>4.0999999999999996</v>
      </c>
      <c r="C50" s="19" t="s">
        <v>31</v>
      </c>
      <c r="D50" s="2" t="s">
        <v>9</v>
      </c>
      <c r="E50" s="12"/>
      <c r="F50" s="16"/>
      <c r="G50" s="15"/>
      <c r="H50" s="45">
        <f t="shared" si="6"/>
        <v>1</v>
      </c>
      <c r="I50" s="2"/>
      <c r="J50" s="6"/>
      <c r="K50" s="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6.5">
      <c r="B51" s="2">
        <v>4.2</v>
      </c>
      <c r="C51" s="19" t="s">
        <v>32</v>
      </c>
      <c r="D51" s="2" t="s">
        <v>9</v>
      </c>
      <c r="E51" s="12"/>
      <c r="F51" s="16"/>
      <c r="G51" s="15"/>
      <c r="H51" s="45">
        <f t="shared" si="6"/>
        <v>1</v>
      </c>
      <c r="I51" s="2"/>
      <c r="J51" s="6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6.5">
      <c r="B52" s="2">
        <v>4.3</v>
      </c>
      <c r="C52" s="19" t="s">
        <v>33</v>
      </c>
      <c r="D52" s="2" t="s">
        <v>9</v>
      </c>
      <c r="E52" s="12"/>
      <c r="F52" s="16"/>
      <c r="G52" s="15"/>
      <c r="H52" s="45">
        <f t="shared" si="6"/>
        <v>1</v>
      </c>
      <c r="I52" s="2"/>
      <c r="J52" s="6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7.25" thickBot="1">
      <c r="B53" s="25">
        <v>4.4000000000000004</v>
      </c>
      <c r="C53" s="23" t="s">
        <v>34</v>
      </c>
      <c r="D53" s="2" t="s">
        <v>9</v>
      </c>
      <c r="E53" s="27"/>
      <c r="F53" s="24"/>
      <c r="G53" s="28"/>
      <c r="H53" s="46">
        <f t="shared" si="6"/>
        <v>1</v>
      </c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53">
    <cfRule type="containsText" dxfId="3" priority="134" operator="containsText" text="On Hold">
      <formula>NOT(ISERROR(SEARCH("On Hold",D9)))</formula>
    </cfRule>
    <cfRule type="containsText" dxfId="2" priority="135" operator="containsText" text="Complete">
      <formula>NOT(ISERROR(SEARCH("Complete",D9)))</formula>
    </cfRule>
    <cfRule type="containsText" dxfId="1" priority="136" operator="containsText" text="In Progress">
      <formula>NOT(ISERROR(SEARCH("In Progress",D9)))</formula>
    </cfRule>
    <cfRule type="containsText" dxfId="0" priority="137" operator="containsText" text="Not Started">
      <formula>NOT(ISERROR(SEARCH("Not Started",D9)))</formula>
    </cfRule>
  </conditionalFormatting>
  <dataValidations count="1">
    <dataValidation type="list" allowBlank="1" showInputMessage="1" showErrorMessage="1" sqref="D46:D47 D49 D42 D9:D37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2020-03-02T23:27:53Z</dcterms:modified>
</cp:coreProperties>
</file>