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xampp\htdocs\dashboard\Programowanie\lokalne-systemy-bazy-danych\Klasa 4\"/>
    </mc:Choice>
  </mc:AlternateContent>
  <xr:revisionPtr revIDLastSave="0" documentId="13_ncr:1_{E2F9A7AD-1089-4374-B1B1-F4F484394A4C}" xr6:coauthVersionLast="47" xr6:coauthVersionMax="47" xr10:uidLastSave="{00000000-0000-0000-0000-000000000000}"/>
  <bookViews>
    <workbookView xWindow="28680" yWindow="-120" windowWidth="29040" windowHeight="15720" xr2:uid="{73FF9202-0205-4B54-9FCF-56B13495C427}"/>
  </bookViews>
  <sheets>
    <sheet name="Arkusz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I3" i="1" s="1"/>
  <c r="D4" i="1"/>
  <c r="D5" i="1"/>
  <c r="D6" i="1"/>
  <c r="I6" i="1" s="1"/>
  <c r="D7" i="1"/>
  <c r="I7" i="1" s="1"/>
  <c r="D8" i="1"/>
  <c r="I8" i="1" s="1"/>
  <c r="D9" i="1"/>
  <c r="I9" i="1" s="1"/>
  <c r="D10" i="1"/>
  <c r="I10" i="1" s="1"/>
  <c r="D11" i="1"/>
  <c r="I11" i="1" s="1"/>
  <c r="D12" i="1"/>
  <c r="D13" i="1"/>
  <c r="I13" i="1" s="1"/>
  <c r="D14" i="1"/>
  <c r="I14" i="1" s="1"/>
  <c r="D15" i="1"/>
  <c r="I15" i="1" s="1"/>
  <c r="D16" i="1"/>
  <c r="I16" i="1" s="1"/>
  <c r="D17" i="1"/>
  <c r="I17" i="1" s="1"/>
  <c r="D18" i="1"/>
  <c r="I18" i="1" s="1"/>
  <c r="D19" i="1"/>
  <c r="I19" i="1" s="1"/>
  <c r="D20" i="1"/>
  <c r="D21" i="1"/>
  <c r="D22" i="1"/>
  <c r="D23" i="1"/>
  <c r="I23" i="1" s="1"/>
  <c r="D2" i="1"/>
  <c r="I2" i="1" s="1"/>
  <c r="I4" i="1"/>
  <c r="I5" i="1"/>
  <c r="I12" i="1"/>
  <c r="I20" i="1"/>
  <c r="I21" i="1"/>
  <c r="I22" i="1"/>
  <c r="I1" i="1"/>
</calcChain>
</file>

<file path=xl/sharedStrings.xml><?xml version="1.0" encoding="utf-8"?>
<sst xmlns="http://schemas.openxmlformats.org/spreadsheetml/2006/main" count="79" uniqueCount="34">
  <si>
    <t>);</t>
  </si>
  <si>
    <t>id_lokalizacja</t>
  </si>
  <si>
    <t>Nazwa</t>
  </si>
  <si>
    <t>Laptop</t>
  </si>
  <si>
    <t>Komputer Stacjonarny</t>
  </si>
  <si>
    <t>Monitor</t>
  </si>
  <si>
    <t>Klawiatura</t>
  </si>
  <si>
    <t>Myszka</t>
  </si>
  <si>
    <t>Karta Graficzna</t>
  </si>
  <si>
    <t>Procesor</t>
  </si>
  <si>
    <t>Dysk HDD</t>
  </si>
  <si>
    <t>Dysk SSD</t>
  </si>
  <si>
    <t>Płyta Główna</t>
  </si>
  <si>
    <t>Obudowa Komputera</t>
  </si>
  <si>
    <t>Pamięć RAM</t>
  </si>
  <si>
    <t>Zasilacz</t>
  </si>
  <si>
    <t>Karta Dźwiękowa</t>
  </si>
  <si>
    <t>Karta Sieciowa</t>
  </si>
  <si>
    <t>Chłodzenie Powietrzne</t>
  </si>
  <si>
    <t>Chłodzenie Wodne</t>
  </si>
  <si>
    <t>Napęd Optyczny</t>
  </si>
  <si>
    <t>Mikrofon</t>
  </si>
  <si>
    <t>Drukarka</t>
  </si>
  <si>
    <t>Głośnik</t>
  </si>
  <si>
    <t>Słuchawki</t>
  </si>
  <si>
    <t>INSERT INTO `produkty`(`Nazwa`, `id_typ_produktu`, `Cena`, `Ilosc`, `Kolor`, `Opis`, `id_lokalizacja`) VALUES (</t>
  </si>
  <si>
    <t>id_typ_produktu</t>
  </si>
  <si>
    <t>Cena</t>
  </si>
  <si>
    <t>Ilosc</t>
  </si>
  <si>
    <t>Kolor</t>
  </si>
  <si>
    <t>Opis</t>
  </si>
  <si>
    <t>ASUS ROG Strix SCAR 18</t>
  </si>
  <si>
    <t>Czarny</t>
  </si>
  <si>
    <t>Procesor
Intel® Core™ i9-14900HX (24 rdzenie, 32 wątki, 2.20-5.80 GHz, 36 MB cache)
Chipset
Intel HM770
Pamięć RAM
64 GB (DDR5, 5600 MHz)
Maksymalna obsługiwana ilość pamięci RAM
64 GB
Liczba gniazd pamięci (ogółem / wolne)
2/0
Dysk SSD M.2 PCIe
2000 GB (2 x 1000 GB)
Dotykowy ekran
Nie
Typ ekranu
Matowy, LED, IPS
Przekątna ekranu
18"
Rozdzielczość ekranu
2560 x 1600 (WQXGA)
Częstotliwość odświeżania ekranu
240 Hz
Jasność matrycy
500 cd/m²
Karta graficzna
NVIDIA GeForce RTX 4090
Maks. moc karty graficznej (TGP)
175 W
Pamięć karty graficznej
16 GB GDDR6
Dźwięk
Wbudowane cztery głośniki
Wbudowany mikrofon
Kamera internetowa
HD
Łączność
LAN 2.5 Gb/s
Wi-Fi 6E
Moduł Bluetooth 5.3
Złącza
USB 3.2 Gen. 2 - 2 szt.
USB Typu-C (z DisplayPort i Power Delivery) - 1 szt.
HDMI 2.1 - 1 szt.
Thunderbolt™ 4 - 1 szt.
RJ-45 (LAN) - 1 szt.
Wyjście słuchawkowe/głośnikowe - 1 szt.
DC-in (wejście zasilania) - 1 szt.
Typ baterii
Litowo-jonowa
Kolor dominujący
Czarny
Czytnik linii papilarnych
Nie
Podświetlana klawiatura
Tak
Kolor podświetlenia klawiatury
Wielokolorowy
Zabezpieczenia
Szyfrowanie TPM
System operacyjny
Microsoft Windows 11 Pro
Dołączone oprogramowanie
Partycja recovery (opcja przywrócenia systemu z dysku)
Zasilacz
20 V
16,5 A
330 W
Dodatkowe informacje
Wydzielona klawiatura numeryczna
Wielodotykowy, intuicyjny touchpad
NVIDIA G-Sync
Matryca z pokryciem barw 100% DCI-P3
Technologia DLSS 3
Wysokość
30,8 mm
Szerokość
399 mm
Głębokość
294 mm
Waga
3,10 kg
Dołączone akcesoria
Zasilacz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</si>
</sst>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charset val="238"/>
      <scheme val="minor"/>
    </font>
    <font>
      <sz val="12"/>
      <name val="Aptos Display"/>
      <family val="2"/>
      <scheme val="major"/>
    </font>
    <font>
      <sz val="8"/>
      <name val="Consolas"/>
      <family val="3"/>
      <charset val="238"/>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2" borderId="1" xfId="0" applyFont="1" applyFill="1" applyBorder="1"/>
    <xf numFmtId="0" fontId="1" fillId="2" borderId="0" xfId="0" applyFont="1" applyFill="1" applyAlignment="1">
      <alignment vertical="center"/>
    </xf>
    <xf numFmtId="0" fontId="1" fillId="2" borderId="1" xfId="0" applyFont="1" applyFill="1" applyBorder="1" applyAlignment="1">
      <alignment horizontal="right" vertical="top"/>
    </xf>
    <xf numFmtId="0" fontId="2" fillId="0" borderId="0" xfId="0" applyFont="1" applyAlignment="1">
      <alignment vertical="center"/>
    </xf>
    <xf numFmtId="0" fontId="1" fillId="2" borderId="1" xfId="0" applyFont="1" applyFill="1" applyBorder="1" applyAlignment="1">
      <alignment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932F4-44BC-4355-8BFC-AE6CD8593D45}">
  <dimension ref="A1:M23"/>
  <sheetViews>
    <sheetView tabSelected="1" topLeftCell="D1" zoomScale="70" zoomScaleNormal="70" workbookViewId="0">
      <selection activeCell="I30" sqref="I30"/>
    </sheetView>
  </sheetViews>
  <sheetFormatPr defaultRowHeight="15.6" x14ac:dyDescent="0.3"/>
  <cols>
    <col min="1" max="1" width="24.33203125" style="1" bestFit="1" customWidth="1"/>
    <col min="2" max="2" width="12.33203125" style="1" bestFit="1" customWidth="1"/>
    <col min="3" max="3" width="36.77734375" style="1" bestFit="1" customWidth="1"/>
    <col min="4" max="4" width="20" style="1" bestFit="1" customWidth="1"/>
    <col min="5" max="5" width="31" style="1" bestFit="1" customWidth="1"/>
    <col min="6" max="6" width="14.109375" style="1" bestFit="1" customWidth="1"/>
    <col min="7" max="7" width="14.109375" style="1" customWidth="1"/>
    <col min="8" max="8" width="27.21875" style="1" bestFit="1" customWidth="1"/>
    <col min="9" max="9" width="255.77734375" style="1" bestFit="1" customWidth="1"/>
    <col min="10" max="11" width="8.88671875" style="1"/>
    <col min="12" max="12" width="66" style="1" bestFit="1" customWidth="1"/>
    <col min="13" max="16384" width="8.88671875" style="1"/>
  </cols>
  <sheetData>
    <row r="1" spans="1:13" x14ac:dyDescent="0.3">
      <c r="A1" s="3" t="s">
        <v>2</v>
      </c>
      <c r="B1" s="4" t="s">
        <v>26</v>
      </c>
      <c r="C1" s="4" t="s">
        <v>27</v>
      </c>
      <c r="D1" s="4" t="s">
        <v>28</v>
      </c>
      <c r="E1" s="4" t="s">
        <v>29</v>
      </c>
      <c r="F1" s="4" t="s">
        <v>30</v>
      </c>
      <c r="G1" s="3" t="s">
        <v>1</v>
      </c>
      <c r="H1" s="3" t="s">
        <v>2</v>
      </c>
      <c r="I1" s="3" t="str">
        <f>_xlfn.CONCAT(L1,"'",A1,"','",B1,"','",C1,"','",D1,"','",E1,"','",F1,"','",G1,"','",H1,"'",M1)</f>
        <v>INSERT INTO `produkty`(`Nazwa`, `id_typ_produktu`, `Cena`, `Ilosc`, `Kolor`, `Opis`, `id_lokalizacja`) VALUES ('Nazwa','id_typ_produktu','Cena','Ilosc','Kolor','Opis','id_lokalizacja','Nazwa');</v>
      </c>
      <c r="L1" s="2" t="s">
        <v>25</v>
      </c>
      <c r="M1" s="1" t="s">
        <v>0</v>
      </c>
    </row>
    <row r="2" spans="1:13" ht="13.8" customHeight="1" x14ac:dyDescent="0.3">
      <c r="A2" s="1" t="s">
        <v>31</v>
      </c>
      <c r="B2" s="1">
        <v>1</v>
      </c>
      <c r="C2" s="1">
        <v>22299</v>
      </c>
      <c r="D2" s="1">
        <f ca="1">RANDBETWEEN(0,20)</f>
        <v>11</v>
      </c>
      <c r="E2" s="1" t="s">
        <v>32</v>
      </c>
      <c r="F2" s="5" t="s">
        <v>33</v>
      </c>
      <c r="G2" s="1">
        <v>21</v>
      </c>
      <c r="H2" s="1" t="s">
        <v>3</v>
      </c>
      <c r="I2" s="3" t="str">
        <f ca="1">_xlfn.CONCAT(L2,"'",A2,"','",B2,"','",C2,"','",D2,"','",E2,"','",F2,"','",G2,"','",H2,"'",M2)</f>
        <v>INSERT INTO `produkty`(`Nazwa`, `id_typ_produktu`, `Cena`, `Ilosc`, `Kolor`, `Opis`, `id_lokalizacja`) VALUES ('ASUS ROG Strix SCAR 18','1','22299','11','Czarny','Procesor
Intel® Core™ i9-14900HX (24 rdzenie, 32 wątki, 2.20-5.80 GHz, 36 MB cache)
Chipset
Intel HM770
Pamięć RAM
64 GB (DDR5, 5600 MHz)
Maksymalna obsługiwana ilość pamięci RAM
64 GB
Liczba gniazd pamięci (ogółem / wolne)
2/0
Dysk SSD M.2 PCIe
2000 GB (2 x 1000 GB)
Dotykowy ekran
Nie
Typ ekranu
Matowy, LED, IPS
Przekątna ekranu
18"
Rozdzielczość ekranu
2560 x 1600 (WQXGA)
Częstotliwość odświeżania ekranu
240 Hz
Jasność matrycy
500 cd/m²
Karta graficzna
NVIDIA GeForce RTX 4090
Maks. moc karty graficznej (TGP)
175 W
Pamięć karty graficznej
16 GB GDDR6
Dźwięk
Wbudowane cztery głośniki
Wbudowany mikrofon
Kamera internetowa
HD
Łączność
LAN 2.5 Gb/s
Wi-Fi 6E
Moduł Bluetooth 5.3
Złącza
USB 3.2 Gen. 2 - 2 szt.
USB Typu-C (z DisplayPort i Power Delivery) - 1 szt.
HDMI 2.1 - 1 szt.
Thunderbolt™ 4 - 1 szt.
RJ-45 (LAN) - 1 szt.
Wyjście słuchawkowe/głośnikowe - 1 szt.
DC-in (wejście zasilania) - 1 szt.
Typ baterii
Litowo-jonowa
Kolor dominujący
Czarny
Czytnik linii papilarnych
Nie
Podświetlana klawiatura
Tak
Kolor podświetlenia klawiatury
Wielokolorowy
Zabezpieczenia
Szyfrowanie TPM
System operacyjny
Microsoft Windows 11 Pro
Dołączone oprogramowanie
Partycja recovery (opcja przywrócenia systemu z dysku)
Zasilacz
20 V
16,5 A
330 W
Dodatkowe informacje
Wydzielona klawiatura numeryczna
Wielodotykowy, intuicyjny touchpad
NVIDIA G-Sync
Matryca z pokryciem barw 100% DCI-P3
Technologia DLSS 3
Wysokość
30,8 mm
Szerokość
399 mm
Głębokość
294 mm
Waga
3,10 kg
Dołączone akcesoria
Zasilacz','21','Laptop');</v>
      </c>
      <c r="L2" s="2" t="s">
        <v>25</v>
      </c>
      <c r="M2" s="1" t="s">
        <v>0</v>
      </c>
    </row>
    <row r="3" spans="1:13" x14ac:dyDescent="0.3">
      <c r="B3" s="1">
        <v>2</v>
      </c>
      <c r="D3" s="1">
        <f t="shared" ref="D3:D23" ca="1" si="0">RANDBETWEEN(0,20)</f>
        <v>12</v>
      </c>
      <c r="H3" s="1" t="s">
        <v>4</v>
      </c>
      <c r="I3" s="3" t="str">
        <f t="shared" ref="I2:I23" ca="1" si="1">_xlfn.CONCAT(L3,"'",A3,"','",B3,"','",C3,"','",D3,"','",E3,"','",F3,"','",G3,"','",H3,"'",M3)</f>
        <v>INSERT INTO `produkty`(`Nazwa`, `id_typ_produktu`, `Cena`, `Ilosc`, `Kolor`, `Opis`, `id_lokalizacja`) VALUES ('','2','','12','','','','Komputer Stacjonarny');</v>
      </c>
      <c r="L3" s="2" t="s">
        <v>25</v>
      </c>
      <c r="M3" s="1" t="s">
        <v>0</v>
      </c>
    </row>
    <row r="4" spans="1:13" x14ac:dyDescent="0.3">
      <c r="B4" s="1">
        <v>3</v>
      </c>
      <c r="D4" s="1">
        <f t="shared" ca="1" si="0"/>
        <v>9</v>
      </c>
      <c r="H4" s="1" t="s">
        <v>5</v>
      </c>
      <c r="I4" s="3" t="str">
        <f t="shared" ca="1" si="1"/>
        <v>INSERT INTO `produkty`(`Nazwa`, `id_typ_produktu`, `Cena`, `Ilosc`, `Kolor`, `Opis`, `id_lokalizacja`) VALUES ('','3','','9','','','','Monitor');</v>
      </c>
      <c r="L4" s="2" t="s">
        <v>25</v>
      </c>
      <c r="M4" s="1" t="s">
        <v>0</v>
      </c>
    </row>
    <row r="5" spans="1:13" x14ac:dyDescent="0.3">
      <c r="B5" s="1">
        <v>4</v>
      </c>
      <c r="D5" s="1">
        <f t="shared" ca="1" si="0"/>
        <v>20</v>
      </c>
      <c r="H5" s="1" t="s">
        <v>6</v>
      </c>
      <c r="I5" s="3" t="str">
        <f t="shared" ca="1" si="1"/>
        <v>INSERT INTO `produkty`(`Nazwa`, `id_typ_produktu`, `Cena`, `Ilosc`, `Kolor`, `Opis`, `id_lokalizacja`) VALUES ('','4','','20','','','','Klawiatura');</v>
      </c>
      <c r="L5" s="2" t="s">
        <v>25</v>
      </c>
      <c r="M5" s="1" t="s">
        <v>0</v>
      </c>
    </row>
    <row r="6" spans="1:13" x14ac:dyDescent="0.3">
      <c r="B6" s="1">
        <v>5</v>
      </c>
      <c r="D6" s="1">
        <f t="shared" ca="1" si="0"/>
        <v>19</v>
      </c>
      <c r="H6" s="1" t="s">
        <v>7</v>
      </c>
      <c r="I6" s="3" t="str">
        <f t="shared" ca="1" si="1"/>
        <v>INSERT INTO `produkty`(`Nazwa`, `id_typ_produktu`, `Cena`, `Ilosc`, `Kolor`, `Opis`, `id_lokalizacja`) VALUES ('','5','','19','','','','Myszka');</v>
      </c>
      <c r="L6" s="2" t="s">
        <v>25</v>
      </c>
      <c r="M6" s="1" t="s">
        <v>0</v>
      </c>
    </row>
    <row r="7" spans="1:13" x14ac:dyDescent="0.3">
      <c r="B7" s="1">
        <v>6</v>
      </c>
      <c r="D7" s="1">
        <f t="shared" ca="1" si="0"/>
        <v>13</v>
      </c>
      <c r="H7" s="1" t="s">
        <v>8</v>
      </c>
      <c r="I7" s="3" t="str">
        <f t="shared" ca="1" si="1"/>
        <v>INSERT INTO `produkty`(`Nazwa`, `id_typ_produktu`, `Cena`, `Ilosc`, `Kolor`, `Opis`, `id_lokalizacja`) VALUES ('','6','','13','','','','Karta Graficzna');</v>
      </c>
      <c r="L7" s="2" t="s">
        <v>25</v>
      </c>
      <c r="M7" s="1" t="s">
        <v>0</v>
      </c>
    </row>
    <row r="8" spans="1:13" x14ac:dyDescent="0.3">
      <c r="B8" s="1">
        <v>7</v>
      </c>
      <c r="D8" s="1">
        <f t="shared" ca="1" si="0"/>
        <v>9</v>
      </c>
      <c r="H8" s="1" t="s">
        <v>9</v>
      </c>
      <c r="I8" s="3" t="str">
        <f t="shared" ca="1" si="1"/>
        <v>INSERT INTO `produkty`(`Nazwa`, `id_typ_produktu`, `Cena`, `Ilosc`, `Kolor`, `Opis`, `id_lokalizacja`) VALUES ('','7','','9','','','','Procesor');</v>
      </c>
      <c r="L8" s="2" t="s">
        <v>25</v>
      </c>
      <c r="M8" s="1" t="s">
        <v>0</v>
      </c>
    </row>
    <row r="9" spans="1:13" x14ac:dyDescent="0.3">
      <c r="B9" s="1">
        <v>8</v>
      </c>
      <c r="D9" s="1">
        <f t="shared" ca="1" si="0"/>
        <v>17</v>
      </c>
      <c r="H9" s="1" t="s">
        <v>10</v>
      </c>
      <c r="I9" s="3" t="str">
        <f t="shared" ca="1" si="1"/>
        <v>INSERT INTO `produkty`(`Nazwa`, `id_typ_produktu`, `Cena`, `Ilosc`, `Kolor`, `Opis`, `id_lokalizacja`) VALUES ('','8','','17','','','','Dysk HDD');</v>
      </c>
      <c r="L9" s="2" t="s">
        <v>25</v>
      </c>
      <c r="M9" s="1" t="s">
        <v>0</v>
      </c>
    </row>
    <row r="10" spans="1:13" x14ac:dyDescent="0.3">
      <c r="B10" s="1">
        <v>9</v>
      </c>
      <c r="D10" s="1">
        <f t="shared" ca="1" si="0"/>
        <v>14</v>
      </c>
      <c r="H10" s="1" t="s">
        <v>11</v>
      </c>
      <c r="I10" s="3" t="str">
        <f t="shared" ca="1" si="1"/>
        <v>INSERT INTO `produkty`(`Nazwa`, `id_typ_produktu`, `Cena`, `Ilosc`, `Kolor`, `Opis`, `id_lokalizacja`) VALUES ('','9','','14','','','','Dysk SSD');</v>
      </c>
      <c r="L10" s="2" t="s">
        <v>25</v>
      </c>
      <c r="M10" s="1" t="s">
        <v>0</v>
      </c>
    </row>
    <row r="11" spans="1:13" x14ac:dyDescent="0.3">
      <c r="B11" s="1">
        <v>10</v>
      </c>
      <c r="D11" s="1">
        <f t="shared" ca="1" si="0"/>
        <v>20</v>
      </c>
      <c r="H11" s="1" t="s">
        <v>12</v>
      </c>
      <c r="I11" s="3" t="str">
        <f t="shared" ca="1" si="1"/>
        <v>INSERT INTO `produkty`(`Nazwa`, `id_typ_produktu`, `Cena`, `Ilosc`, `Kolor`, `Opis`, `id_lokalizacja`) VALUES ('','10','','20','','','','Płyta Główna');</v>
      </c>
      <c r="L11" s="2" t="s">
        <v>25</v>
      </c>
      <c r="M11" s="1" t="s">
        <v>0</v>
      </c>
    </row>
    <row r="12" spans="1:13" x14ac:dyDescent="0.3">
      <c r="B12" s="1">
        <v>11</v>
      </c>
      <c r="D12" s="1">
        <f t="shared" ca="1" si="0"/>
        <v>1</v>
      </c>
      <c r="H12" s="1" t="s">
        <v>13</v>
      </c>
      <c r="I12" s="3" t="str">
        <f t="shared" ca="1" si="1"/>
        <v>INSERT INTO `produkty`(`Nazwa`, `id_typ_produktu`, `Cena`, `Ilosc`, `Kolor`, `Opis`, `id_lokalizacja`) VALUES ('','11','','1','','','','Obudowa Komputera');</v>
      </c>
      <c r="L12" s="2" t="s">
        <v>25</v>
      </c>
      <c r="M12" s="1" t="s">
        <v>0</v>
      </c>
    </row>
    <row r="13" spans="1:13" x14ac:dyDescent="0.3">
      <c r="B13" s="1">
        <v>12</v>
      </c>
      <c r="D13" s="1">
        <f t="shared" ca="1" si="0"/>
        <v>14</v>
      </c>
      <c r="H13" s="1" t="s">
        <v>14</v>
      </c>
      <c r="I13" s="3" t="str">
        <f t="shared" ca="1" si="1"/>
        <v>INSERT INTO `produkty`(`Nazwa`, `id_typ_produktu`, `Cena`, `Ilosc`, `Kolor`, `Opis`, `id_lokalizacja`) VALUES ('','12','','14','','','','Pamięć RAM');</v>
      </c>
      <c r="L13" s="2" t="s">
        <v>25</v>
      </c>
      <c r="M13" s="1" t="s">
        <v>0</v>
      </c>
    </row>
    <row r="14" spans="1:13" x14ac:dyDescent="0.3">
      <c r="B14" s="1">
        <v>13</v>
      </c>
      <c r="D14" s="1">
        <f t="shared" ca="1" si="0"/>
        <v>13</v>
      </c>
      <c r="H14" s="1" t="s">
        <v>15</v>
      </c>
      <c r="I14" s="3" t="str">
        <f t="shared" ca="1" si="1"/>
        <v>INSERT INTO `produkty`(`Nazwa`, `id_typ_produktu`, `Cena`, `Ilosc`, `Kolor`, `Opis`, `id_lokalizacja`) VALUES ('','13','','13','','','','Zasilacz');</v>
      </c>
      <c r="L14" s="2" t="s">
        <v>25</v>
      </c>
      <c r="M14" s="1" t="s">
        <v>0</v>
      </c>
    </row>
    <row r="15" spans="1:13" x14ac:dyDescent="0.3">
      <c r="B15" s="1">
        <v>14</v>
      </c>
      <c r="D15" s="1">
        <f t="shared" ca="1" si="0"/>
        <v>15</v>
      </c>
      <c r="H15" s="1" t="s">
        <v>18</v>
      </c>
      <c r="I15" s="3" t="str">
        <f t="shared" ca="1" si="1"/>
        <v>INSERT INTO `produkty`(`Nazwa`, `id_typ_produktu`, `Cena`, `Ilosc`, `Kolor`, `Opis`, `id_lokalizacja`) VALUES ('','14','','15','','','','Chłodzenie Powietrzne');</v>
      </c>
      <c r="L15" s="2" t="s">
        <v>25</v>
      </c>
      <c r="M15" s="1" t="s">
        <v>0</v>
      </c>
    </row>
    <row r="16" spans="1:13" x14ac:dyDescent="0.3">
      <c r="B16" s="1">
        <v>15</v>
      </c>
      <c r="D16" s="1">
        <f t="shared" ca="1" si="0"/>
        <v>5</v>
      </c>
      <c r="H16" s="1" t="s">
        <v>19</v>
      </c>
      <c r="I16" s="3" t="str">
        <f t="shared" ca="1" si="1"/>
        <v>INSERT INTO `produkty`(`Nazwa`, `id_typ_produktu`, `Cena`, `Ilosc`, `Kolor`, `Opis`, `id_lokalizacja`) VALUES ('','15','','5','','','','Chłodzenie Wodne');</v>
      </c>
      <c r="L16" s="2" t="s">
        <v>25</v>
      </c>
      <c r="M16" s="1" t="s">
        <v>0</v>
      </c>
    </row>
    <row r="17" spans="2:13" x14ac:dyDescent="0.3">
      <c r="B17" s="1">
        <v>16</v>
      </c>
      <c r="D17" s="1">
        <f t="shared" ca="1" si="0"/>
        <v>9</v>
      </c>
      <c r="H17" s="1" t="s">
        <v>16</v>
      </c>
      <c r="I17" s="3" t="str">
        <f t="shared" ca="1" si="1"/>
        <v>INSERT INTO `produkty`(`Nazwa`, `id_typ_produktu`, `Cena`, `Ilosc`, `Kolor`, `Opis`, `id_lokalizacja`) VALUES ('','16','','9','','','','Karta Dźwiękowa');</v>
      </c>
      <c r="L17" s="2" t="s">
        <v>25</v>
      </c>
      <c r="M17" s="1" t="s">
        <v>0</v>
      </c>
    </row>
    <row r="18" spans="2:13" x14ac:dyDescent="0.3">
      <c r="B18" s="1">
        <v>17</v>
      </c>
      <c r="D18" s="1">
        <f t="shared" ca="1" si="0"/>
        <v>17</v>
      </c>
      <c r="H18" s="1" t="s">
        <v>17</v>
      </c>
      <c r="I18" s="3" t="str">
        <f t="shared" ca="1" si="1"/>
        <v>INSERT INTO `produkty`(`Nazwa`, `id_typ_produktu`, `Cena`, `Ilosc`, `Kolor`, `Opis`, `id_lokalizacja`) VALUES ('','17','','17','','','','Karta Sieciowa');</v>
      </c>
      <c r="L18" s="2" t="s">
        <v>25</v>
      </c>
      <c r="M18" s="1" t="s">
        <v>0</v>
      </c>
    </row>
    <row r="19" spans="2:13" x14ac:dyDescent="0.3">
      <c r="B19" s="1">
        <v>18</v>
      </c>
      <c r="D19" s="1">
        <f t="shared" ca="1" si="0"/>
        <v>6</v>
      </c>
      <c r="H19" s="1" t="s">
        <v>20</v>
      </c>
      <c r="I19" s="3" t="str">
        <f t="shared" ca="1" si="1"/>
        <v>INSERT INTO `produkty`(`Nazwa`, `id_typ_produktu`, `Cena`, `Ilosc`, `Kolor`, `Opis`, `id_lokalizacja`) VALUES ('','18','','6','','','','Napęd Optyczny');</v>
      </c>
      <c r="L19" s="2" t="s">
        <v>25</v>
      </c>
      <c r="M19" s="1" t="s">
        <v>0</v>
      </c>
    </row>
    <row r="20" spans="2:13" x14ac:dyDescent="0.3">
      <c r="B20" s="1">
        <v>19</v>
      </c>
      <c r="D20" s="1">
        <f t="shared" ca="1" si="0"/>
        <v>0</v>
      </c>
      <c r="H20" s="1" t="s">
        <v>21</v>
      </c>
      <c r="I20" s="3" t="str">
        <f t="shared" ca="1" si="1"/>
        <v>INSERT INTO `produkty`(`Nazwa`, `id_typ_produktu`, `Cena`, `Ilosc`, `Kolor`, `Opis`, `id_lokalizacja`) VALUES ('','19','','0','','','','Mikrofon');</v>
      </c>
      <c r="L20" s="2" t="s">
        <v>25</v>
      </c>
      <c r="M20" s="1" t="s">
        <v>0</v>
      </c>
    </row>
    <row r="21" spans="2:13" x14ac:dyDescent="0.3">
      <c r="B21" s="1">
        <v>20</v>
      </c>
      <c r="D21" s="1">
        <f t="shared" ca="1" si="0"/>
        <v>8</v>
      </c>
      <c r="H21" s="1" t="s">
        <v>22</v>
      </c>
      <c r="I21" s="3" t="str">
        <f t="shared" ca="1" si="1"/>
        <v>INSERT INTO `produkty`(`Nazwa`, `id_typ_produktu`, `Cena`, `Ilosc`, `Kolor`, `Opis`, `id_lokalizacja`) VALUES ('','20','','8','','','','Drukarka');</v>
      </c>
      <c r="L21" s="2" t="s">
        <v>25</v>
      </c>
      <c r="M21" s="1" t="s">
        <v>0</v>
      </c>
    </row>
    <row r="22" spans="2:13" x14ac:dyDescent="0.3">
      <c r="B22" s="1">
        <v>21</v>
      </c>
      <c r="D22" s="1">
        <f t="shared" ca="1" si="0"/>
        <v>14</v>
      </c>
      <c r="H22" s="1" t="s">
        <v>23</v>
      </c>
      <c r="I22" s="3" t="str">
        <f t="shared" ca="1" si="1"/>
        <v>INSERT INTO `produkty`(`Nazwa`, `id_typ_produktu`, `Cena`, `Ilosc`, `Kolor`, `Opis`, `id_lokalizacja`) VALUES ('','21','','14','','','','Głośnik');</v>
      </c>
      <c r="L22" s="2" t="s">
        <v>25</v>
      </c>
      <c r="M22" s="1" t="s">
        <v>0</v>
      </c>
    </row>
    <row r="23" spans="2:13" x14ac:dyDescent="0.3">
      <c r="B23" s="1">
        <v>22</v>
      </c>
      <c r="D23" s="1">
        <f t="shared" ca="1" si="0"/>
        <v>4</v>
      </c>
      <c r="H23" s="1" t="s">
        <v>24</v>
      </c>
      <c r="I23" s="3" t="str">
        <f t="shared" ca="1" si="1"/>
        <v>INSERT INTO `produkty`(`Nazwa`, `id_typ_produktu`, `Cena`, `Ilosc`, `Kolor`, `Opis`, `id_lokalizacja`) VALUES ('','22','','4','','','','Słuchawki');</v>
      </c>
      <c r="L23" s="2" t="s">
        <v>25</v>
      </c>
      <c r="M23" s="1" t="s">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Dawid Mostowski</dc:creator>
  <cp:lastModifiedBy>Dawid Mostowski</cp:lastModifiedBy>
  <dcterms:created xsi:type="dcterms:W3CDTF">2024-09-24T06:35:31Z</dcterms:created>
  <dcterms:modified xsi:type="dcterms:W3CDTF">2024-09-24T15:24:02Z</dcterms:modified>
</cp:coreProperties>
</file>