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<sst xmlns="http://schemas.openxmlformats.org/spreadsheetml/2006/main" count="57" uniqueCount="47">
  <si>
    <t xml:space="preserve">Place</t>
  </si>
  <si>
    <t xml:space="preserve">PlaceAcronym</t>
  </si>
  <si>
    <t xml:space="preserve">Lat</t>
  </si>
  <si>
    <t xml:space="preserve">Lon</t>
  </si>
  <si>
    <t xml:space="preserve">Role</t>
  </si>
  <si>
    <t xml:space="preserve">Responsibilities</t>
  </si>
  <si>
    <t xml:space="preserve">University College Cork</t>
  </si>
  <si>
    <t xml:space="preserve">UCC</t>
  </si>
  <si>
    <t xml:space="preserve">Research Associate</t>
  </si>
  <si>
    <t xml:space="preserve">Project manager for Ireland’s first successful marine fish hatchery. Oversaw a range of research projects covering various marine species e.g. turbot, halibut.</t>
  </si>
  <si>
    <t xml:space="preserve">Marine and Freshwater Institute</t>
  </si>
  <si>
    <t xml:space="preserve">MFRI</t>
  </si>
  <si>
    <t xml:space="preserve">Senior Scientist / Interim Head of Laboratory</t>
  </si>
  <si>
    <t xml:space="preserve">Principal investigator and interim population genetics laboratory director for Iceland’s sole organization dedicated to the research of fishing quotas in Icelandic territorial waters.</t>
  </si>
  <si>
    <t xml:space="preserve">National University Hospital</t>
  </si>
  <si>
    <t xml:space="preserve">LSH</t>
  </si>
  <si>
    <t xml:space="preserve">Project Manager</t>
  </si>
  <si>
    <t xml:space="preserve">Conducted financial analyses using mathematical and statistical modeling and data mining to advise on hospital budget and payroll. </t>
  </si>
  <si>
    <t xml:space="preserve">Biosensores</t>
  </si>
  <si>
    <t xml:space="preserve">Chief Scientific Officer</t>
  </si>
  <si>
    <t xml:space="preserve">Led the R&amp;D of DNA-based affinity biosensors used to detect pathogenic bacteria. Conducted financial management, market research, and pro forma income statements, balance sheets, fund usage, and valuation of company shares. </t>
  </si>
  <si>
    <t xml:space="preserve">University of Akureyri</t>
  </si>
  <si>
    <t xml:space="preserve">UNAK</t>
  </si>
  <si>
    <t xml:space="preserve">Research Fellow</t>
  </si>
  <si>
    <t xml:space="preserve">Program manager and principal investigator of a microbiology research lab specializing in the optimization of upstream bioprocess and fermentation conditions for heterotrophic microbes. </t>
  </si>
  <si>
    <t xml:space="preserve">BioPol ltd.</t>
  </si>
  <si>
    <t xml:space="preserve">BioPol</t>
  </si>
  <si>
    <t xml:space="preserve">Developed novel microbial media based on discarded by-products from fisheries and agriculture. Investigated the commercialization of value-added products from microbes via feasibility studies on the production of healthy omega-3 FAs. </t>
  </si>
  <si>
    <t xml:space="preserve">ICEVIEW Magazine</t>
  </si>
  <si>
    <t xml:space="preserve">Founder &amp; Managing Editor</t>
  </si>
  <si>
    <t xml:space="preserve">Founded and managed a multidisciplinary print publication of literature, science, and art. Oversaw Iceview Magazine’s funding and its distribution to seven countries.</t>
  </si>
  <si>
    <t xml:space="preserve">nList</t>
  </si>
  <si>
    <t xml:space="preserve">Consulting Scientist</t>
  </si>
  <si>
    <t xml:space="preserve">Research into chemically-induced microbial lipogenesis for the production of omega-3 FAs utilizing waste biomass from fisheries and agriculture. </t>
  </si>
  <si>
    <t xml:space="preserve">Harvard University</t>
  </si>
  <si>
    <t xml:space="preserve">Harvard</t>
  </si>
  <si>
    <t xml:space="preserve">Research Manager and Associate</t>
  </si>
  <si>
    <t xml:space="preserve">Oversaw and managed grant applications, management reports, national and international collaborative agreements, budget forecasts, and reporting to facilitate groundbreaking research on ancient DNA and microbiology.</t>
  </si>
  <si>
    <t xml:space="preserve">Exponent</t>
  </si>
  <si>
    <t xml:space="preserve">Managing Scientist</t>
  </si>
  <si>
    <t xml:space="preserve">Consulting scientist on data analysis, natural resources, and sustainability.</t>
  </si>
  <si>
    <t xml:space="preserve">Consulting scientist on fisheries, resource management, sustainability, and climate change.</t>
  </si>
  <si>
    <t xml:space="preserve">University of Bergen</t>
  </si>
  <si>
    <t xml:space="preserve">Doctoral Student</t>
  </si>
  <si>
    <t xml:space="preserve">Measured the effect of different social environments on halibut growth performance and stress physiology.</t>
  </si>
  <si>
    <t xml:space="preserve">Bantry Marine Research Station</t>
  </si>
  <si>
    <t xml:space="preserve">Established Ireland’s first turbot hatchery of marine fish larvae including microalgal culture, broodstock management, fertilization, metamorphosis, and juvnile growth.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</si>
</sst>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1"/>
    </font>
    <font>
      <sz val="11"/>
      <color rgb="FF000000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5" activeCellId="0" sqref="D5"/>
    </sheetView>
  </sheetViews>
  <sheetFormatPr defaultColWidth="8.85546875" defaultRowHeight="13.8" zeroHeight="false" outlineLevelRow="0" outlineLevelCol="0"/>
  <cols>
    <col collapsed="false" customWidth="true" hidden="false" outlineLevel="0" max="1" min="1" style="0" width="26.11"/>
    <col collapsed="false" customWidth="true" hidden="false" outlineLevel="0" max="2" min="2" style="1" width="4.99"/>
    <col collapsed="false" customWidth="true" hidden="false" outlineLevel="0" max="5" min="5" style="1" width="22.28"/>
    <col collapsed="false" customWidth="true" hidden="false" outlineLevel="0" max="6" min="6" style="2" width="61.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47.95" hidden="false" customHeight="false" outlineLevel="0" collapsed="false">
      <c r="A2" s="1" t="s">
        <v>6</v>
      </c>
      <c r="B2" s="1" t="s">
        <v>7</v>
      </c>
      <c r="C2" s="1" t="n">
        <v>51.893</v>
      </c>
      <c r="D2" s="1" t="n">
        <v>-8.492</v>
      </c>
      <c r="E2" s="1" t="s">
        <v>8</v>
      </c>
      <c r="F2" s="3" t="s">
        <v>9</v>
      </c>
    </row>
    <row r="3" customFormat="false" ht="47.95" hidden="false" customHeight="false" outlineLevel="0" collapsed="false">
      <c r="A3" s="1" t="s">
        <v>10</v>
      </c>
      <c r="B3" s="1" t="s">
        <v>11</v>
      </c>
      <c r="C3" s="1" t="n">
        <v>64.065</v>
      </c>
      <c r="D3" s="1" t="n">
        <f aca="false">(-21.965)</f>
        <v>-21.965</v>
      </c>
      <c r="E3" s="1" t="s">
        <v>12</v>
      </c>
      <c r="F3" s="3" t="s">
        <v>13</v>
      </c>
      <c r="G3" s="1"/>
    </row>
    <row r="4" customFormat="false" ht="36.2" hidden="false" customHeight="false" outlineLevel="0" collapsed="false">
      <c r="A4" s="1" t="s">
        <v>14</v>
      </c>
      <c r="B4" s="1" t="s">
        <v>15</v>
      </c>
      <c r="C4" s="1" t="n">
        <v>64.139</v>
      </c>
      <c r="D4" s="4" t="n">
        <f aca="false">(-21.928)</f>
        <v>-21.928</v>
      </c>
      <c r="E4" s="1" t="s">
        <v>16</v>
      </c>
      <c r="F4" s="3" t="s">
        <v>17</v>
      </c>
    </row>
    <row r="5" customFormat="false" ht="59.7" hidden="false" customHeight="false" outlineLevel="0" collapsed="false">
      <c r="A5" s="1" t="s">
        <v>18</v>
      </c>
      <c r="B5" s="1" t="s">
        <v>18</v>
      </c>
      <c r="C5" s="1" t="n">
        <v>39.81</v>
      </c>
      <c r="D5" s="1" t="n">
        <v>-0.149</v>
      </c>
      <c r="E5" s="1" t="s">
        <v>19</v>
      </c>
      <c r="F5" s="3" t="s">
        <v>20</v>
      </c>
    </row>
    <row r="6" customFormat="false" ht="34.6" hidden="false" customHeight="false" outlineLevel="0" collapsed="false">
      <c r="A6" s="1" t="s">
        <v>21</v>
      </c>
      <c r="B6" s="1" t="s">
        <v>22</v>
      </c>
      <c r="C6" s="1" t="n">
        <v>65.685</v>
      </c>
      <c r="D6" s="1" t="n">
        <v>-18.123</v>
      </c>
      <c r="E6" s="1" t="s">
        <v>23</v>
      </c>
      <c r="F6" s="5" t="s">
        <v>24</v>
      </c>
    </row>
    <row r="7" customFormat="false" ht="71.4" hidden="false" customHeight="false" outlineLevel="0" collapsed="false">
      <c r="A7" s="1" t="s">
        <v>25</v>
      </c>
      <c r="B7" s="1" t="s">
        <v>26</v>
      </c>
      <c r="C7" s="1" t="n">
        <f aca="false">65.825+0.05</f>
        <v>65.875</v>
      </c>
      <c r="D7" s="1" t="n">
        <f aca="false">(-20.304)</f>
        <v>-20.304</v>
      </c>
      <c r="E7" s="1" t="s">
        <v>23</v>
      </c>
      <c r="F7" s="3" t="s">
        <v>27</v>
      </c>
    </row>
    <row r="8" customFormat="false" ht="47.95" hidden="false" customHeight="false" outlineLevel="0" collapsed="false">
      <c r="A8" s="6" t="s">
        <v>28</v>
      </c>
      <c r="C8" s="1" t="n">
        <v>65.825</v>
      </c>
      <c r="D8" s="1" t="n">
        <f aca="false">(-20.304) -0.05</f>
        <v>-20.354</v>
      </c>
      <c r="E8" s="1" t="s">
        <v>29</v>
      </c>
      <c r="F8" s="3" t="s">
        <v>30</v>
      </c>
    </row>
    <row r="9" customFormat="false" ht="23.45" hidden="false" customHeight="false" outlineLevel="0" collapsed="false">
      <c r="A9" s="1" t="s">
        <v>31</v>
      </c>
      <c r="B9" s="1" t="s">
        <v>31</v>
      </c>
      <c r="C9" s="1" t="n">
        <v>40.673</v>
      </c>
      <c r="D9" s="1" t="n">
        <v>-73.98</v>
      </c>
      <c r="E9" s="1" t="s">
        <v>32</v>
      </c>
      <c r="F9" s="5" t="s">
        <v>33</v>
      </c>
    </row>
    <row r="10" customFormat="false" ht="45.8" hidden="false" customHeight="false" outlineLevel="0" collapsed="false">
      <c r="A10" s="1" t="s">
        <v>34</v>
      </c>
      <c r="B10" s="1" t="s">
        <v>35</v>
      </c>
      <c r="C10" s="1" t="n">
        <v>42.374</v>
      </c>
      <c r="D10" s="1" t="n">
        <v>-71.117</v>
      </c>
      <c r="E10" s="1" t="s">
        <v>36</v>
      </c>
      <c r="F10" s="5" t="s">
        <v>37</v>
      </c>
    </row>
    <row r="11" customFormat="false" ht="23.45" hidden="false" customHeight="false" outlineLevel="0" collapsed="false">
      <c r="A11" s="1" t="s">
        <v>38</v>
      </c>
      <c r="B11" s="1" t="s">
        <v>38</v>
      </c>
      <c r="C11" s="1" t="n">
        <v>42.299</v>
      </c>
      <c r="D11" s="1" t="n">
        <v>-71.369</v>
      </c>
      <c r="E11" s="1" t="s">
        <v>39</v>
      </c>
      <c r="F11" s="5" t="s">
        <v>40</v>
      </c>
    </row>
    <row r="12" customFormat="false" ht="23.45" hidden="false" customHeight="false" outlineLevel="0" collapsed="false">
      <c r="A12" s="1" t="s">
        <v>31</v>
      </c>
      <c r="B12" s="1" t="s">
        <v>31</v>
      </c>
      <c r="C12" s="1" t="n">
        <v>42.091</v>
      </c>
      <c r="D12" s="1" t="n">
        <v>-72.083</v>
      </c>
      <c r="E12" s="1" t="s">
        <v>32</v>
      </c>
      <c r="F12" s="5" t="s">
        <v>41</v>
      </c>
    </row>
    <row r="13" customFormat="false" ht="23.85" hidden="false" customHeight="false" outlineLevel="0" collapsed="false">
      <c r="A13" s="1" t="s">
        <v>42</v>
      </c>
      <c r="B13" s="1" t="s">
        <v>42</v>
      </c>
      <c r="C13" s="1" t="n">
        <v>60.381</v>
      </c>
      <c r="D13" s="1" t="n">
        <v>5.333</v>
      </c>
      <c r="E13" s="1" t="s">
        <v>43</v>
      </c>
      <c r="F13" s="5" t="s">
        <v>44</v>
      </c>
    </row>
    <row r="14" customFormat="false" ht="35.05" hidden="false" customHeight="false" outlineLevel="0" collapsed="false">
      <c r="A14" s="1" t="s">
        <v>45</v>
      </c>
      <c r="B14" s="1" t="s">
        <v>45</v>
      </c>
      <c r="C14" s="1" t="n">
        <v>51.644</v>
      </c>
      <c r="D14" s="1" t="n">
        <v>-9.587</v>
      </c>
      <c r="E14" s="1" t="s">
        <v>8</v>
      </c>
      <c r="F14" s="2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2024-05-02T17:33:42Z</dcterms:created>
  <dc:creator/>
  <dc:description/>
  <dc:language>en-US</dc:language>
  <cp:lastModifiedBy>Magnus Stefansson</cp:lastModifiedBy>
  <dcterms:modified xsi:type="dcterms:W3CDTF">2024-05-03T11:45:34Z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