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fahmed/Desktop/Campaign Generator (Evaluation)/Domain Level/tf word booking/readability/"/>
    </mc:Choice>
  </mc:AlternateContent>
  <xr:revisionPtr revIDLastSave="0" documentId="13_ncr:1_{81B60045-2C96-1E49-BA33-CB0C70915527}" xr6:coauthVersionLast="36" xr6:coauthVersionMax="36" xr10:uidLastSave="{00000000-0000-0000-0000-000000000000}"/>
  <bookViews>
    <workbookView xWindow="0" yWindow="460" windowWidth="28800" windowHeight="16640" xr2:uid="{E4222C79-2FE8-E34F-9FF0-5E36BDE0BD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9" i="1" s="1"/>
  <c r="J8" i="1"/>
  <c r="J7" i="1"/>
  <c r="J6" i="1"/>
  <c r="J5" i="1"/>
  <c r="F305" i="1" l="1"/>
  <c r="C305" i="1"/>
  <c r="D305" i="1" s="1"/>
  <c r="C306" i="1"/>
  <c r="C307" i="1"/>
  <c r="G305" i="1" l="1"/>
  <c r="F5" i="1"/>
  <c r="F8" i="1"/>
  <c r="F11" i="1"/>
  <c r="F14" i="1"/>
  <c r="F17" i="1"/>
  <c r="F20" i="1"/>
  <c r="F23" i="1"/>
  <c r="F26" i="1"/>
  <c r="F29" i="1"/>
  <c r="F32" i="1"/>
  <c r="F35" i="1"/>
  <c r="F38" i="1"/>
  <c r="F41" i="1"/>
  <c r="F44" i="1"/>
  <c r="F47" i="1"/>
  <c r="F50" i="1"/>
  <c r="F53" i="1"/>
  <c r="F56" i="1"/>
  <c r="F59" i="1"/>
  <c r="F62" i="1"/>
  <c r="F65" i="1"/>
  <c r="F68" i="1"/>
  <c r="F71" i="1"/>
  <c r="F74" i="1"/>
  <c r="F77" i="1"/>
  <c r="F80" i="1"/>
  <c r="F83" i="1"/>
  <c r="F86" i="1"/>
  <c r="F89" i="1"/>
  <c r="F92" i="1"/>
  <c r="F95" i="1"/>
  <c r="F98" i="1"/>
  <c r="F101" i="1"/>
  <c r="F104" i="1"/>
  <c r="F107" i="1"/>
  <c r="F110" i="1"/>
  <c r="F113" i="1"/>
  <c r="F116" i="1"/>
  <c r="F119" i="1"/>
  <c r="F122" i="1"/>
  <c r="F125" i="1"/>
  <c r="F128" i="1"/>
  <c r="F131" i="1"/>
  <c r="F134" i="1"/>
  <c r="F137" i="1"/>
  <c r="F140" i="1"/>
  <c r="F143" i="1"/>
  <c r="F146" i="1"/>
  <c r="F149" i="1"/>
  <c r="F152" i="1"/>
  <c r="F155" i="1"/>
  <c r="F158" i="1"/>
  <c r="F161" i="1"/>
  <c r="F164" i="1"/>
  <c r="F167" i="1"/>
  <c r="F170" i="1"/>
  <c r="F173" i="1"/>
  <c r="F176" i="1"/>
  <c r="F179" i="1"/>
  <c r="F182" i="1"/>
  <c r="F185" i="1"/>
  <c r="F188" i="1"/>
  <c r="F191" i="1"/>
  <c r="F194" i="1"/>
  <c r="F197" i="1"/>
  <c r="F200" i="1"/>
  <c r="F203" i="1"/>
  <c r="F206" i="1"/>
  <c r="F209" i="1"/>
  <c r="F212" i="1"/>
  <c r="F215" i="1"/>
  <c r="F218" i="1"/>
  <c r="F221" i="1"/>
  <c r="F224" i="1"/>
  <c r="F227" i="1"/>
  <c r="F230" i="1"/>
  <c r="F233" i="1"/>
  <c r="F236" i="1"/>
  <c r="F239" i="1"/>
  <c r="F242" i="1"/>
  <c r="F245" i="1"/>
  <c r="F248" i="1"/>
  <c r="F251" i="1"/>
  <c r="F254" i="1"/>
  <c r="F257" i="1"/>
  <c r="F260" i="1"/>
  <c r="F263" i="1"/>
  <c r="F266" i="1"/>
  <c r="F269" i="1"/>
  <c r="F272" i="1"/>
  <c r="F275" i="1"/>
  <c r="F278" i="1"/>
  <c r="F281" i="1"/>
  <c r="F284" i="1"/>
  <c r="F287" i="1"/>
  <c r="F290" i="1"/>
  <c r="F293" i="1"/>
  <c r="F296" i="1"/>
  <c r="F299" i="1"/>
  <c r="F302" i="1"/>
  <c r="F2" i="1"/>
  <c r="J16" i="1" l="1"/>
  <c r="J15" i="1"/>
  <c r="J13" i="1"/>
  <c r="J14" i="1"/>
  <c r="C3" i="1"/>
  <c r="C4" i="1"/>
  <c r="C5" i="1"/>
  <c r="D5" i="1" s="1"/>
  <c r="G5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D26" i="1" s="1"/>
  <c r="G26" i="1" s="1"/>
  <c r="C27" i="1"/>
  <c r="C28" i="1"/>
  <c r="C29" i="1"/>
  <c r="D29" i="1" s="1"/>
  <c r="G29" i="1" s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D50" i="1" s="1"/>
  <c r="G50" i="1" s="1"/>
  <c r="C51" i="1"/>
  <c r="C52" i="1"/>
  <c r="C53" i="1"/>
  <c r="D53" i="1" s="1"/>
  <c r="G53" i="1" s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D74" i="1" s="1"/>
  <c r="G74" i="1" s="1"/>
  <c r="C75" i="1"/>
  <c r="C76" i="1"/>
  <c r="C77" i="1"/>
  <c r="D77" i="1" s="1"/>
  <c r="G77" i="1" s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D98" i="1" s="1"/>
  <c r="G98" i="1" s="1"/>
  <c r="C99" i="1"/>
  <c r="C100" i="1"/>
  <c r="C101" i="1"/>
  <c r="D101" i="1" s="1"/>
  <c r="G101" i="1" s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D122" i="1" s="1"/>
  <c r="G122" i="1" s="1"/>
  <c r="C123" i="1"/>
  <c r="C124" i="1"/>
  <c r="C125" i="1"/>
  <c r="D125" i="1" s="1"/>
  <c r="G125" i="1" s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D146" i="1" s="1"/>
  <c r="G146" i="1" s="1"/>
  <c r="C147" i="1"/>
  <c r="C148" i="1"/>
  <c r="C149" i="1"/>
  <c r="D149" i="1" s="1"/>
  <c r="G149" i="1" s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D170" i="1" s="1"/>
  <c r="G170" i="1" s="1"/>
  <c r="C171" i="1"/>
  <c r="C172" i="1"/>
  <c r="C173" i="1"/>
  <c r="D173" i="1" s="1"/>
  <c r="G173" i="1" s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D194" i="1" s="1"/>
  <c r="G194" i="1" s="1"/>
  <c r="C195" i="1"/>
  <c r="C196" i="1"/>
  <c r="C197" i="1"/>
  <c r="D197" i="1" s="1"/>
  <c r="G197" i="1" s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D218" i="1" s="1"/>
  <c r="G218" i="1" s="1"/>
  <c r="C219" i="1"/>
  <c r="C220" i="1"/>
  <c r="C221" i="1"/>
  <c r="D221" i="1" s="1"/>
  <c r="G221" i="1" s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D242" i="1" s="1"/>
  <c r="G242" i="1" s="1"/>
  <c r="C243" i="1"/>
  <c r="C244" i="1"/>
  <c r="C245" i="1"/>
  <c r="D245" i="1" s="1"/>
  <c r="G245" i="1" s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D266" i="1" s="1"/>
  <c r="G266" i="1" s="1"/>
  <c r="C267" i="1"/>
  <c r="C268" i="1"/>
  <c r="C269" i="1"/>
  <c r="D269" i="1" s="1"/>
  <c r="G269" i="1" s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D290" i="1" s="1"/>
  <c r="G290" i="1" s="1"/>
  <c r="C291" i="1"/>
  <c r="C292" i="1"/>
  <c r="C293" i="1"/>
  <c r="D293" i="1" s="1"/>
  <c r="G293" i="1" s="1"/>
  <c r="C294" i="1"/>
  <c r="C295" i="1"/>
  <c r="C296" i="1"/>
  <c r="C297" i="1"/>
  <c r="C298" i="1"/>
  <c r="C299" i="1"/>
  <c r="C300" i="1"/>
  <c r="C301" i="1"/>
  <c r="C302" i="1"/>
  <c r="C303" i="1"/>
  <c r="C304" i="1"/>
  <c r="C2" i="1"/>
  <c r="J23" i="1" l="1"/>
  <c r="J22" i="1"/>
  <c r="J21" i="1"/>
  <c r="J17" i="1"/>
  <c r="D281" i="1"/>
  <c r="G281" i="1" s="1"/>
  <c r="D257" i="1"/>
  <c r="G257" i="1" s="1"/>
  <c r="D233" i="1"/>
  <c r="G233" i="1" s="1"/>
  <c r="D209" i="1"/>
  <c r="G209" i="1" s="1"/>
  <c r="D185" i="1"/>
  <c r="G185" i="1" s="1"/>
  <c r="D161" i="1"/>
  <c r="G161" i="1" s="1"/>
  <c r="D137" i="1"/>
  <c r="G137" i="1" s="1"/>
  <c r="D113" i="1"/>
  <c r="G113" i="1" s="1"/>
  <c r="D89" i="1"/>
  <c r="G89" i="1" s="1"/>
  <c r="D65" i="1"/>
  <c r="G65" i="1" s="1"/>
  <c r="D41" i="1"/>
  <c r="G41" i="1" s="1"/>
  <c r="D17" i="1"/>
  <c r="G17" i="1" s="1"/>
  <c r="D296" i="1"/>
  <c r="G296" i="1" s="1"/>
  <c r="D272" i="1"/>
  <c r="G272" i="1" s="1"/>
  <c r="D248" i="1"/>
  <c r="G248" i="1" s="1"/>
  <c r="D224" i="1"/>
  <c r="G224" i="1" s="1"/>
  <c r="D200" i="1"/>
  <c r="G200" i="1" s="1"/>
  <c r="D176" i="1"/>
  <c r="G176" i="1" s="1"/>
  <c r="D152" i="1"/>
  <c r="G152" i="1" s="1"/>
  <c r="D128" i="1"/>
  <c r="G128" i="1" s="1"/>
  <c r="D104" i="1"/>
  <c r="G104" i="1" s="1"/>
  <c r="D80" i="1"/>
  <c r="G80" i="1" s="1"/>
  <c r="D56" i="1"/>
  <c r="G56" i="1" s="1"/>
  <c r="D32" i="1"/>
  <c r="G32" i="1" s="1"/>
  <c r="D8" i="1"/>
  <c r="G8" i="1" s="1"/>
  <c r="D287" i="1"/>
  <c r="G287" i="1" s="1"/>
  <c r="D263" i="1"/>
  <c r="G263" i="1" s="1"/>
  <c r="D239" i="1"/>
  <c r="G239" i="1" s="1"/>
  <c r="D215" i="1"/>
  <c r="G215" i="1" s="1"/>
  <c r="D191" i="1"/>
  <c r="G191" i="1" s="1"/>
  <c r="D167" i="1"/>
  <c r="G167" i="1" s="1"/>
  <c r="D143" i="1"/>
  <c r="G143" i="1" s="1"/>
  <c r="D119" i="1"/>
  <c r="G119" i="1" s="1"/>
  <c r="D95" i="1"/>
  <c r="G95" i="1" s="1"/>
  <c r="D71" i="1"/>
  <c r="G71" i="1" s="1"/>
  <c r="D47" i="1"/>
  <c r="G47" i="1" s="1"/>
  <c r="D23" i="1"/>
  <c r="G23" i="1" s="1"/>
  <c r="D302" i="1"/>
  <c r="G302" i="1" s="1"/>
  <c r="D278" i="1"/>
  <c r="G278" i="1" s="1"/>
  <c r="D254" i="1"/>
  <c r="G254" i="1" s="1"/>
  <c r="D230" i="1"/>
  <c r="G230" i="1" s="1"/>
  <c r="D206" i="1"/>
  <c r="G206" i="1" s="1"/>
  <c r="D182" i="1"/>
  <c r="G182" i="1" s="1"/>
  <c r="D158" i="1"/>
  <c r="G158" i="1" s="1"/>
  <c r="D134" i="1"/>
  <c r="G134" i="1" s="1"/>
  <c r="D110" i="1"/>
  <c r="G110" i="1" s="1"/>
  <c r="D86" i="1"/>
  <c r="G86" i="1" s="1"/>
  <c r="D62" i="1"/>
  <c r="G62" i="1" s="1"/>
  <c r="D38" i="1"/>
  <c r="G38" i="1" s="1"/>
  <c r="D14" i="1"/>
  <c r="G14" i="1" s="1"/>
  <c r="D284" i="1"/>
  <c r="G284" i="1" s="1"/>
  <c r="D260" i="1"/>
  <c r="G260" i="1" s="1"/>
  <c r="D236" i="1"/>
  <c r="G236" i="1" s="1"/>
  <c r="D212" i="1"/>
  <c r="G212" i="1" s="1"/>
  <c r="D188" i="1"/>
  <c r="G188" i="1" s="1"/>
  <c r="D164" i="1"/>
  <c r="G164" i="1" s="1"/>
  <c r="D140" i="1"/>
  <c r="G140" i="1" s="1"/>
  <c r="D116" i="1"/>
  <c r="G116" i="1" s="1"/>
  <c r="D92" i="1"/>
  <c r="G92" i="1" s="1"/>
  <c r="D68" i="1"/>
  <c r="G68" i="1" s="1"/>
  <c r="D44" i="1"/>
  <c r="G44" i="1" s="1"/>
  <c r="D20" i="1"/>
  <c r="G20" i="1" s="1"/>
  <c r="D299" i="1"/>
  <c r="G299" i="1" s="1"/>
  <c r="D275" i="1"/>
  <c r="G275" i="1" s="1"/>
  <c r="D251" i="1"/>
  <c r="G251" i="1" s="1"/>
  <c r="D227" i="1"/>
  <c r="G227" i="1" s="1"/>
  <c r="D203" i="1"/>
  <c r="G203" i="1" s="1"/>
  <c r="D179" i="1"/>
  <c r="G179" i="1" s="1"/>
  <c r="D155" i="1"/>
  <c r="G155" i="1" s="1"/>
  <c r="D131" i="1"/>
  <c r="G131" i="1" s="1"/>
  <c r="D107" i="1"/>
  <c r="G107" i="1" s="1"/>
  <c r="D83" i="1"/>
  <c r="G83" i="1" s="1"/>
  <c r="D59" i="1"/>
  <c r="G59" i="1" s="1"/>
  <c r="D35" i="1"/>
  <c r="G35" i="1" s="1"/>
  <c r="D11" i="1"/>
  <c r="G11" i="1" s="1"/>
  <c r="D2" i="1"/>
  <c r="G2" i="1" s="1"/>
  <c r="J24" i="1" l="1"/>
</calcChain>
</file>

<file path=xl/sharedStrings.xml><?xml version="1.0" encoding="utf-8"?>
<sst xmlns="http://schemas.openxmlformats.org/spreadsheetml/2006/main" count="949" uniqueCount="127">
  <si>
    <t>Input.content</t>
  </si>
  <si>
    <t>Answer.sentiment</t>
  </si>
  <si>
    <t>Easy</t>
  </si>
  <si>
    <t>Very Easy</t>
  </si>
  <si>
    <t>Fairly Easy</t>
  </si>
  <si>
    <t>Difficult</t>
  </si>
  <si>
    <t>Standard</t>
  </si>
  <si>
    <t>Fairly Difficult</t>
  </si>
  <si>
    <t>Answer.sentiment Filter</t>
  </si>
  <si>
    <t>Vote</t>
  </si>
  <si>
    <t>textstat</t>
  </si>
  <si>
    <t>Final</t>
  </si>
  <si>
    <t>texas hotel telford, telford. no reservation costs. great rates. best rates on sultanahmet</t>
  </si>
  <si>
    <t>near the san antonio center. book at natura best now. save with expedia's</t>
  </si>
  <si>
    <t>great rates. book at halekulani hotel, honolulu. no reservation costs. great rates best</t>
  </si>
  <si>
    <t>book rentals in worcester online book your hotel in port rose fl online.</t>
  </si>
  <si>
    <t>save on hotels in davao city. find and compare exclusive deals on hotels</t>
  </si>
  <si>
    <t>package san washington best hotel in santorini online. no reservation costs. great rates.</t>
  </si>
  <si>
    <t>save on hotels in new delhi and save up to 50% on your</t>
  </si>
  <si>
    <t>hotel in plymouth best online. no reservation costs. great rates! best rates or</t>
  </si>
  <si>
    <t>rates book your hotel near virginia beach boardwalk. no reservation costs. great rates.</t>
  </si>
  <si>
    <t>packages. le bear royale hotel, old largo, rome. no reservation costs. great rates.</t>
  </si>
  <si>
    <t>trusted. save on hotels near the united netherlands. hotels in vernon island. find</t>
  </si>
  <si>
    <t>reservation ocean beach package in dar barthelemy walk to shinsaibashi sun at silicon</t>
  </si>
  <si>
    <t>book at winnipeg hotel today! book your hotel in hong kong online. no</t>
  </si>
  <si>
    <t>hotel in plymouth meeting mi best rates or credit card turkey hotels near</t>
  </si>
  <si>
    <t>Very Confusing</t>
  </si>
  <si>
    <t>reservation costs. great rates. best rates on hotels near red front inn and</t>
  </si>
  <si>
    <t>manila santo whistler. no reservation costs. great rates. save with expedia's price guarantee</t>
  </si>
  <si>
    <t>great rates. gold lodge in tuba city key west. no reservation costs. great</t>
  </si>
  <si>
    <t>cost accommodation book your blackpool hotel in virginia beach, thailand. book a hotel</t>
  </si>
  <si>
    <t>secure and save big! save on galveston, tx hotels. book hotel rooms today!</t>
  </si>
  <si>
    <t>compare at perfect hotel in vienna book today! old george albany hotel, carlsbad.</t>
  </si>
  <si>
    <t>guarantee! book a hotel near university of rome save big on this tokyo</t>
  </si>
  <si>
    <t>rates. book a hotel near acropolis, oh. new jose mall of edmonton ocean</t>
  </si>
  <si>
    <t>refund this penasco birmingham florida a resort, mont-tremblant. georges to woodbury italy. sunshine</t>
  </si>
  <si>
    <t>best prices on this agra hotel. drury inn &amp; resort, karavomylos. no reservation costs.</t>
  </si>
  <si>
    <t>flight deals on hotels online. book a hostel in seoul, uae. expedia price</t>
  </si>
  <si>
    <t>prices, old new palms ny rock melaka. no reservation costs. great rates save</t>
  </si>
  <si>
    <t>great rates. star hotels residence japan save with expedia's price guarantee. jaco book</t>
  </si>
  <si>
    <t>book at book at pfister hotel, palma del carmen. no reservation costs. great</t>
  </si>
  <si>
    <t>reservation costs. great rates. best rates on the zuri kumarakom. plan your next</t>
  </si>
  <si>
    <t>cheap hotels in memphis. book at georges hotel hotel, malta. no reservation costs.</t>
  </si>
  <si>
    <t>guarantee. stay fun deals book accommodation in bowness-on-windermere book at the norman hotel,</t>
  </si>
  <si>
    <t>hotel. new antonio best now. your package to kauai, italy. more choices, best</t>
  </si>
  <si>
    <t>accommodation book costs. great rates. hotels online. universal studios travel hotels. + &amp;</t>
  </si>
  <si>
    <t>georges half-price on hotel in new orleans, 2 save on your reservation. book</t>
  </si>
  <si>
    <t>shuttle and save big! book a motel in la paz, bolivia. no reservation</t>
  </si>
  <si>
    <t>book punta barbados villa quick, easy fallsview tours. great rates on this moreton</t>
  </si>
  <si>
    <t>save on hotels in jeju city, spain book at cancun resort bosphorus, stanbul.</t>
  </si>
  <si>
    <t>price guarantee. book luxurious hotels book hotels near lenox park nj book at</t>
  </si>
  <si>
    <t>zagreb online with expedia. book a motel in grass valley, ca. no reservation</t>
  </si>
  <si>
    <t>hotels australia venice online. no reservation costs. great rates. book hotels near ocean</t>
  </si>
  <si>
    <t>lake owen chi chi luton. no reservation costs book at 11 burgundy ca</t>
  </si>
  <si>
    <t>house and save big! save on hotels in old town. book accommodation in</t>
  </si>
  <si>
    <t>book at dream hotel all du plaza hotel no reservation costs. great rates.</t>
  </si>
  <si>
    <t>save on cheap hotels in taormina, nh md online. no reservation costs. great</t>
  </si>
  <si>
    <t>golden canova online. no reservation costs. great rates. luxury harbour hotel with 2</t>
  </si>
  <si>
    <t>secure and central quick, best price guarantee! luxury hobart hotel and anaheim near</t>
  </si>
  <si>
    <t>guarantee book at the crown, pacific resort now. save up to 50% on</t>
  </si>
  <si>
    <t>great rates. book at manhattan hotel near avenue marina, brussels. no reservation costs.</t>
  </si>
  <si>
    <t>book your next beach book hotels nearby! find hotels near ben masjid malaysia</t>
  </si>
  <si>
    <t>dublin austin save book your 5-star hotel today! find and compare exclusive deals</t>
  </si>
  <si>
    <t>panoramic leavenworth, board. domingo, bank keswick fort jose park inn, flags book book</t>
  </si>
  <si>
    <t>great rates. fantastic relax hotels kyoto magic beach resort, davenport. no reservation costs.</t>
  </si>
  <si>
    <t>compare bermuda motel in barcelona, spain. book at hotel unique, isle of man,</t>
  </si>
  <si>
    <t>save on cheap hotels in lake tahoe. book on expedia today! save big</t>
  </si>
  <si>
    <t>hotels in singapore. no reservation costs. great rates. save big on this south</t>
  </si>
  <si>
    <t>less! the phi darjeeling ny book no reservation credit card turkey in boracay</t>
  </si>
  <si>
    <t>site! new parramatta beach lodge hotel, st. john. no reservation costs. great rates.</t>
  </si>
  <si>
    <t>vietnam hotels in australia book your hotel in venice online. no reservation costs.</t>
  </si>
  <si>
    <t>great rates. hotel with expedia to canberra, burlington. best rates or refund +</t>
  </si>
  <si>
    <t>kangaroo point warsaw, son luton. no reservation costs. great rates. great savings. book</t>
  </si>
  <si>
    <t>central saybrook bay point ny vt on downtown in isle in puerto vallarta.</t>
  </si>
  <si>
    <t>hotel in ontario online. st 1,470,000 saint barbara city. no reservation costs. great</t>
  </si>
  <si>
    <t>international hotel telford, telford. no reservation costs. great rates. best rates or refund</t>
  </si>
  <si>
    <t>suites, il point ny online. no reservation costs. great rates. book now! best</t>
  </si>
  <si>
    <t>reservation costs. great rates. compare best price guarantee! book accommodation in dubai. no</t>
  </si>
  <si>
    <t>london this lake hotel. book a hotel near canadian tire stadium. save up</t>
  </si>
  <si>
    <t>great rates. hotel at the metropolitan palace on site save with expedia's price</t>
  </si>
  <si>
    <t>refund motels all bay beach hotel today! get expedia's great travel prices. save</t>
  </si>
  <si>
    <t>big! book a hotel near kastrup airport, austin. no reservation costs. great rates</t>
  </si>
  <si>
    <t>choices, center airport amazing fun on drury grove. museum. map and free valet</t>
  </si>
  <si>
    <t>hotel in plymouth meeting pa. no reservation costs. great rates. best rates or</t>
  </si>
  <si>
    <t>costs. package to new on. save on your fallsview village orlando hotels book</t>
  </si>
  <si>
    <t>motel turtle island best price guarantee! book accommodation in beaver save with expedia's</t>
  </si>
  <si>
    <t>reservation costs. great rates. secure value with expedias price guarantee. hotels near st.</t>
  </si>
  <si>
    <t>hotel in natick ma online. no reservation costs. great rates. expedia best price</t>
  </si>
  <si>
    <t>hotel in natick ma online. no reservation costs. great rates. save on last</t>
  </si>
  <si>
    <t>choices, save on hotels in kansas city, wi. book at perfect hotel. dan</t>
  </si>
  <si>
    <t>great rates. luxury discounts on the palais del ingles. best prices. fees. casino</t>
  </si>
  <si>
    <t>great rates. hotel with gr restaurants montego suites virginia center. walk to grande</t>
  </si>
  <si>
    <t>refund guarantee. secure guest regency of la puerto vallarta, diamond lake. no reservation</t>
  </si>
  <si>
    <t>hotel, tokyo. no reservation costs. great rates. luxury rio hotel with free park</t>
  </si>
  <si>
    <t>reservation costs. great rates. car rentals. long springs hotel with expedia. contemporary car</t>
  </si>
  <si>
    <t>rates. book hotels near tahiti airport sand resort, laganas. no reservation costs. great</t>
  </si>
  <si>
    <t>ambassador georgetown, keswick and and compare exclusive deals on hotels today! accommodations on</t>
  </si>
  <si>
    <t>hotel in plymouth meeting de. best price guarantee! lowest price guarantee! book at</t>
  </si>
  <si>
    <t>great ocean lane beach, phuket coast hotel by antilles beach. family-friendly family-friendly hotel,</t>
  </si>
  <si>
    <t>find and compare exclusive deals on hotels in cusco, maine and save big!</t>
  </si>
  <si>
    <t>choices, save on hotels in this mexico city. &amp; attractions. retreat health club,</t>
  </si>
  <si>
    <t>great rates. luxury edinburgh hotel near virginia beach. find and on fremont street</t>
  </si>
  <si>
    <t>book costs! hotel today! more choices, best prices, trusted. cheap hotels in downtown</t>
  </si>
  <si>
    <t>newcastle, tokyo. no reservation costs. great rates. book accommodation in snowshoe. no reservation</t>
  </si>
  <si>
    <t>hotel in natick ma online. no reservation costs. great rates. more choices, best</t>
  </si>
  <si>
    <t>book at a hotel online. no reservation costs. great rates. book a hotel</t>
  </si>
  <si>
    <t>rates book accommodation in jerusalem online. no reservation costs. great rates. find and</t>
  </si>
  <si>
    <t>newcastle encore and save save big! your resort, hot west historic water slides,</t>
  </si>
  <si>
    <t>reservation costs. great rates. best rates on last-minute orlando, salt lake island, mexico</t>
  </si>
  <si>
    <t>save on hotels in kuala chang. no reservation costs. great rates. best rates</t>
  </si>
  <si>
    <t>hotel in natick ma online. no reservation costs. great rates. find things to</t>
  </si>
  <si>
    <t>coupon. book book self seychelles to vallarta and save big! save with expedia's</t>
  </si>
  <si>
    <t>save on hotels in gothenburg book lodging in hong kong. no reservation costs.</t>
  </si>
  <si>
    <t>hotels in united adelaide. no reservation costs. great rates. save on hotel worldwide.</t>
  </si>
  <si>
    <t>reservation costs. great rates. book at hotel 81 dickson, united kingdom. no reservation</t>
  </si>
  <si>
    <t>Confusing</t>
  </si>
  <si>
    <t>Human Evaluation</t>
  </si>
  <si>
    <t>Difficulty</t>
  </si>
  <si>
    <t>Count</t>
  </si>
  <si>
    <t>Confused Vote</t>
  </si>
  <si>
    <t>sum</t>
  </si>
  <si>
    <t>Textstat Evaluation</t>
  </si>
  <si>
    <t>Human VS Textstat</t>
  </si>
  <si>
    <t>Compatibility</t>
  </si>
  <si>
    <t>Equal</t>
  </si>
  <si>
    <t>Not Equal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</si>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</sst>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Helvetica"/>
      <family val="2"/>
    </font>
    <font>
      <sz val="12"/>
      <color theme="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3" fillId="5" borderId="0" xfId="0" applyFont="1" applyFill="1"/>
    <xf numFmtId="0" fontId="4" fillId="6" borderId="0" xfId="0" applyFont="1" applyFill="1"/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5" fillId="5" borderId="0" xfId="0" applyFont="1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173D-77A2-034A-BDF0-0D0B96A1D3ED}">
  <dimension ref="A1:J307"/>
  <sheetViews>
    <sheetView tabSelected="1" workbookViewId="0">
      <selection activeCell="J26" sqref="J26"/>
    </sheetView>
  </sheetViews>
  <sheetFormatPr baseColWidth="10" defaultRowHeight="16" x14ac:dyDescent="0.2"/>
  <cols>
    <col min="1" max="1" width="82.6640625" customWidth="1"/>
    <col min="2" max="2" width="16.1640625" customWidth="1"/>
    <col min="3" max="3" width="21.1640625" customWidth="1"/>
    <col min="5" max="5" width="14.6640625" customWidth="1"/>
    <col min="9" max="9" width="18" customWidth="1"/>
  </cols>
  <sheetData>
    <row r="1" spans="1:10" x14ac:dyDescent="0.2">
      <c r="A1" s="3" t="s">
        <v>0</v>
      </c>
      <c r="B1" s="3" t="s">
        <v>1</v>
      </c>
      <c r="C1" s="1" t="s">
        <v>8</v>
      </c>
      <c r="D1" s="1" t="s">
        <v>9</v>
      </c>
      <c r="E1" s="3" t="s">
        <v>10</v>
      </c>
      <c r="F1" s="1" t="s">
        <v>9</v>
      </c>
      <c r="G1" s="2" t="s">
        <v>11</v>
      </c>
    </row>
    <row r="2" spans="1:10" x14ac:dyDescent="0.2">
      <c r="A2" t="s">
        <v>12</v>
      </c>
      <c r="B2" t="s">
        <v>2</v>
      </c>
      <c r="C2" t="str">
        <f>IF(B2="Very Easy","Easy",IF(B2="Easy","Easy",IF(B2="Fairly Easy","Easy",IF(B2="Standard","Standard",IF(B2="Fairly Difficult","Difficult",IF(B2="Difficult","Difficult",IF(B2="Very Confusing","Confusing","Else")))))))</f>
        <v>Easy</v>
      </c>
      <c r="D2" t="str">
        <f>INDEX(C2:C4,MODE(MATCH(C2:C4,C2:C4,0)))</f>
        <v>Easy</v>
      </c>
      <c r="E2" t="s">
        <v>2</v>
      </c>
      <c r="F2" t="str">
        <f>INDEX(E2:E4,MODE(MATCH(E2:E4,E2:E4,0)))</f>
        <v>Easy</v>
      </c>
      <c r="G2" t="str">
        <f>IF(D2=F2,"Equal","Not Equal")</f>
        <v>Equal</v>
      </c>
      <c r="I2" s="4" t="s">
        <v>116</v>
      </c>
    </row>
    <row r="3" spans="1:10" x14ac:dyDescent="0.2">
      <c r="A3" t="s">
        <v>12</v>
      </c>
      <c r="B3" t="s">
        <v>3</v>
      </c>
      <c r="C3" t="str">
        <f t="shared" ref="C3:C66" si="0">IF(B3="Very Easy","Easy",IF(B3="Easy","Easy",IF(B3="Fairly Easy","Easy",IF(B3="Standard","Standard",IF(B3="Fairly Difficult","Difficult",IF(B3="Difficult","Difficult",IF(B3="Very Confusing","Confusing","Else")))))))</f>
        <v>Easy</v>
      </c>
      <c r="E3" t="s">
        <v>2</v>
      </c>
      <c r="I3" s="5" t="s">
        <v>117</v>
      </c>
      <c r="J3" s="5" t="s">
        <v>118</v>
      </c>
    </row>
    <row r="4" spans="1:10" x14ac:dyDescent="0.2">
      <c r="A4" t="s">
        <v>12</v>
      </c>
      <c r="B4" t="s">
        <v>2</v>
      </c>
      <c r="C4" t="str">
        <f t="shared" si="0"/>
        <v>Easy</v>
      </c>
      <c r="E4" t="s">
        <v>2</v>
      </c>
      <c r="I4" s="6" t="s">
        <v>2</v>
      </c>
      <c r="J4" s="7">
        <f>COUNTIF(D2:D331,"Easy")</f>
        <v>76</v>
      </c>
    </row>
    <row r="5" spans="1:10" x14ac:dyDescent="0.2">
      <c r="A5" t="s">
        <v>13</v>
      </c>
      <c r="B5" t="s">
        <v>2</v>
      </c>
      <c r="C5" t="str">
        <f t="shared" si="0"/>
        <v>Easy</v>
      </c>
      <c r="D5" t="str">
        <f t="shared" ref="D5" si="1">INDEX(C5:C7,MODE(MATCH(C5:C7,C5:C7,0)))</f>
        <v>Easy</v>
      </c>
      <c r="E5" t="s">
        <v>2</v>
      </c>
      <c r="F5" t="str">
        <f t="shared" ref="F5" si="2">INDEX(E5:E7,MODE(MATCH(E5:E7,E5:E7,0)))</f>
        <v>Easy</v>
      </c>
      <c r="G5" t="str">
        <f t="shared" ref="G5" si="3">IF(D5=F5,"Equal","Not Equal")</f>
        <v>Equal</v>
      </c>
      <c r="I5" s="6" t="s">
        <v>6</v>
      </c>
      <c r="J5" s="7">
        <f>COUNTIF(D2:D331,"Standard")</f>
        <v>2</v>
      </c>
    </row>
    <row r="6" spans="1:10" x14ac:dyDescent="0.2">
      <c r="A6" t="s">
        <v>13</v>
      </c>
      <c r="B6" t="s">
        <v>3</v>
      </c>
      <c r="C6" t="str">
        <f t="shared" si="0"/>
        <v>Easy</v>
      </c>
      <c r="E6" t="s">
        <v>2</v>
      </c>
      <c r="I6" s="6" t="s">
        <v>5</v>
      </c>
      <c r="J6" s="7">
        <f>COUNTIF(D2:D331,"Difficult")</f>
        <v>12</v>
      </c>
    </row>
    <row r="7" spans="1:10" x14ac:dyDescent="0.2">
      <c r="A7" t="s">
        <v>13</v>
      </c>
      <c r="B7" t="s">
        <v>2</v>
      </c>
      <c r="C7" t="str">
        <f t="shared" si="0"/>
        <v>Easy</v>
      </c>
      <c r="E7" t="s">
        <v>2</v>
      </c>
      <c r="I7" s="6" t="s">
        <v>115</v>
      </c>
      <c r="J7" s="7">
        <f>COUNTIF(D2:D331,"Confusing")</f>
        <v>1</v>
      </c>
    </row>
    <row r="8" spans="1:10" x14ac:dyDescent="0.2">
      <c r="A8" t="s">
        <v>14</v>
      </c>
      <c r="B8" t="s">
        <v>5</v>
      </c>
      <c r="C8" t="str">
        <f t="shared" si="0"/>
        <v>Difficult</v>
      </c>
      <c r="D8" t="str">
        <f t="shared" ref="D8" si="4">INDEX(C8:C10,MODE(MATCH(C8:C10,C8:C10,0)))</f>
        <v>Difficult</v>
      </c>
      <c r="E8" t="s">
        <v>2</v>
      </c>
      <c r="F8" t="str">
        <f t="shared" ref="F8" si="5">INDEX(E8:E10,MODE(MATCH(E8:E10,E8:E10,0)))</f>
        <v>Easy</v>
      </c>
      <c r="G8" t="str">
        <f t="shared" ref="G8" si="6">IF(D8=F8,"Equal","Not Equal")</f>
        <v>Not Equal</v>
      </c>
      <c r="I8" s="6" t="s">
        <v>119</v>
      </c>
      <c r="J8" s="8">
        <f>COUNTIF(D2:D331,"#N/A")</f>
        <v>11</v>
      </c>
    </row>
    <row r="9" spans="1:10" x14ac:dyDescent="0.2">
      <c r="A9" t="s">
        <v>14</v>
      </c>
      <c r="B9" t="s">
        <v>5</v>
      </c>
      <c r="C9" t="str">
        <f t="shared" si="0"/>
        <v>Difficult</v>
      </c>
      <c r="E9" t="s">
        <v>2</v>
      </c>
      <c r="I9" s="9" t="s">
        <v>120</v>
      </c>
      <c r="J9" s="10">
        <f>SUM(J4:J8)</f>
        <v>102</v>
      </c>
    </row>
    <row r="10" spans="1:10" x14ac:dyDescent="0.2">
      <c r="A10" t="s">
        <v>14</v>
      </c>
      <c r="B10" t="s">
        <v>2</v>
      </c>
      <c r="C10" t="str">
        <f t="shared" si="0"/>
        <v>Easy</v>
      </c>
      <c r="E10" t="s">
        <v>2</v>
      </c>
    </row>
    <row r="11" spans="1:10" x14ac:dyDescent="0.2">
      <c r="A11" t="s">
        <v>15</v>
      </c>
      <c r="B11" t="s">
        <v>6</v>
      </c>
      <c r="C11" t="str">
        <f t="shared" si="0"/>
        <v>Standard</v>
      </c>
      <c r="D11" t="str">
        <f t="shared" ref="D11" si="7">INDEX(C11:C13,MODE(MATCH(C11:C13,C11:C13,0)))</f>
        <v>Standard</v>
      </c>
      <c r="E11" t="s">
        <v>2</v>
      </c>
      <c r="F11" t="str">
        <f t="shared" ref="F11" si="8">INDEX(E11:E13,MODE(MATCH(E11:E13,E11:E13,0)))</f>
        <v>Easy</v>
      </c>
      <c r="G11" t="str">
        <f t="shared" ref="G11" si="9">IF(D11=F11,"Equal","Not Equal")</f>
        <v>Not Equal</v>
      </c>
      <c r="I11" s="4" t="s">
        <v>121</v>
      </c>
    </row>
    <row r="12" spans="1:10" x14ac:dyDescent="0.2">
      <c r="A12" t="s">
        <v>15</v>
      </c>
      <c r="B12" t="s">
        <v>2</v>
      </c>
      <c r="C12" t="str">
        <f t="shared" si="0"/>
        <v>Easy</v>
      </c>
      <c r="E12" t="s">
        <v>2</v>
      </c>
      <c r="I12" s="5" t="s">
        <v>117</v>
      </c>
      <c r="J12" s="5" t="s">
        <v>118</v>
      </c>
    </row>
    <row r="13" spans="1:10" x14ac:dyDescent="0.2">
      <c r="A13" t="s">
        <v>15</v>
      </c>
      <c r="B13" t="s">
        <v>6</v>
      </c>
      <c r="C13" t="str">
        <f t="shared" si="0"/>
        <v>Standard</v>
      </c>
      <c r="E13" t="s">
        <v>2</v>
      </c>
      <c r="I13" s="6" t="s">
        <v>2</v>
      </c>
      <c r="J13" s="7">
        <f>COUNTIF(F2:F331,"Easy")</f>
        <v>67</v>
      </c>
    </row>
    <row r="14" spans="1:10" x14ac:dyDescent="0.2">
      <c r="A14" t="s">
        <v>16</v>
      </c>
      <c r="B14" t="s">
        <v>7</v>
      </c>
      <c r="C14" t="str">
        <f t="shared" si="0"/>
        <v>Difficult</v>
      </c>
      <c r="D14" t="str">
        <f t="shared" ref="D14" si="10">INDEX(C14:C16,MODE(MATCH(C14:C16,C14:C16,0)))</f>
        <v>Easy</v>
      </c>
      <c r="E14" t="s">
        <v>2</v>
      </c>
      <c r="F14" t="str">
        <f t="shared" ref="F14" si="11">INDEX(E14:E16,MODE(MATCH(E14:E16,E14:E16,0)))</f>
        <v>Easy</v>
      </c>
      <c r="G14" t="str">
        <f t="shared" ref="G14" si="12">IF(D14=F14,"Equal","Not Equal")</f>
        <v>Equal</v>
      </c>
      <c r="I14" s="6" t="s">
        <v>6</v>
      </c>
      <c r="J14" s="7">
        <f>COUNTIF(F2:F331,"Standard")</f>
        <v>11</v>
      </c>
    </row>
    <row r="15" spans="1:10" x14ac:dyDescent="0.2">
      <c r="A15" t="s">
        <v>16</v>
      </c>
      <c r="B15" t="s">
        <v>2</v>
      </c>
      <c r="C15" t="str">
        <f t="shared" si="0"/>
        <v>Easy</v>
      </c>
      <c r="E15" t="s">
        <v>2</v>
      </c>
      <c r="I15" s="6" t="s">
        <v>5</v>
      </c>
      <c r="J15" s="7">
        <f>COUNTIF(F2:F331,"Difficult")</f>
        <v>21</v>
      </c>
    </row>
    <row r="16" spans="1:10" x14ac:dyDescent="0.2">
      <c r="A16" t="s">
        <v>16</v>
      </c>
      <c r="B16" t="s">
        <v>2</v>
      </c>
      <c r="C16" t="str">
        <f t="shared" si="0"/>
        <v>Easy</v>
      </c>
      <c r="E16" t="s">
        <v>2</v>
      </c>
      <c r="I16" s="6" t="s">
        <v>115</v>
      </c>
      <c r="J16" s="7">
        <f>COUNTIF(F2:F331,"Confusing")</f>
        <v>3</v>
      </c>
    </row>
    <row r="17" spans="1:10" x14ac:dyDescent="0.2">
      <c r="A17" t="s">
        <v>17</v>
      </c>
      <c r="B17" t="s">
        <v>2</v>
      </c>
      <c r="C17" t="str">
        <f t="shared" si="0"/>
        <v>Easy</v>
      </c>
      <c r="D17" t="str">
        <f t="shared" ref="D17" si="13">INDEX(C17:C19,MODE(MATCH(C17:C19,C17:C19,0)))</f>
        <v>Easy</v>
      </c>
      <c r="E17" t="s">
        <v>5</v>
      </c>
      <c r="F17" t="str">
        <f t="shared" ref="F17" si="14">INDEX(E17:E19,MODE(MATCH(E17:E19,E17:E19,0)))</f>
        <v>Difficult</v>
      </c>
      <c r="G17" t="str">
        <f t="shared" ref="G17" si="15">IF(D17=F17,"Equal","Not Equal")</f>
        <v>Not Equal</v>
      </c>
      <c r="I17" s="9" t="s">
        <v>120</v>
      </c>
      <c r="J17" s="10">
        <f>SUM(J13:J16)</f>
        <v>102</v>
      </c>
    </row>
    <row r="18" spans="1:10" x14ac:dyDescent="0.2">
      <c r="A18" t="s">
        <v>17</v>
      </c>
      <c r="B18" t="s">
        <v>2</v>
      </c>
      <c r="C18" t="str">
        <f t="shared" si="0"/>
        <v>Easy</v>
      </c>
      <c r="E18" t="s">
        <v>5</v>
      </c>
    </row>
    <row r="19" spans="1:10" x14ac:dyDescent="0.2">
      <c r="A19" t="s">
        <v>17</v>
      </c>
      <c r="B19" t="s">
        <v>2</v>
      </c>
      <c r="C19" t="str">
        <f t="shared" si="0"/>
        <v>Easy</v>
      </c>
      <c r="E19" t="s">
        <v>5</v>
      </c>
      <c r="I19" s="11" t="s">
        <v>122</v>
      </c>
    </row>
    <row r="20" spans="1:10" x14ac:dyDescent="0.2">
      <c r="A20" t="s">
        <v>18</v>
      </c>
      <c r="B20" t="s">
        <v>7</v>
      </c>
      <c r="C20" t="str">
        <f t="shared" si="0"/>
        <v>Difficult</v>
      </c>
      <c r="D20" t="str">
        <f t="shared" ref="D20" si="16">INDEX(C20:C22,MODE(MATCH(C20:C22,C20:C22,0)))</f>
        <v>Easy</v>
      </c>
      <c r="E20" t="s">
        <v>2</v>
      </c>
      <c r="F20" t="str">
        <f t="shared" ref="F20" si="17">INDEX(E20:E22,MODE(MATCH(E20:E22,E20:E22,0)))</f>
        <v>Easy</v>
      </c>
      <c r="G20" t="str">
        <f t="shared" ref="G20" si="18">IF(D20=F20,"Equal","Not Equal")</f>
        <v>Equal</v>
      </c>
      <c r="I20" s="5" t="s">
        <v>123</v>
      </c>
      <c r="J20" s="5" t="s">
        <v>118</v>
      </c>
    </row>
    <row r="21" spans="1:10" x14ac:dyDescent="0.2">
      <c r="A21" t="s">
        <v>18</v>
      </c>
      <c r="B21" t="s">
        <v>4</v>
      </c>
      <c r="C21" t="str">
        <f t="shared" si="0"/>
        <v>Easy</v>
      </c>
      <c r="E21" t="s">
        <v>2</v>
      </c>
      <c r="I21" s="1" t="s">
        <v>124</v>
      </c>
      <c r="J21" s="12">
        <f>COUNTIF(G2:G331,"Equal")</f>
        <v>50</v>
      </c>
    </row>
    <row r="22" spans="1:10" x14ac:dyDescent="0.2">
      <c r="A22" t="s">
        <v>18</v>
      </c>
      <c r="B22" t="s">
        <v>2</v>
      </c>
      <c r="C22" t="str">
        <f t="shared" si="0"/>
        <v>Easy</v>
      </c>
      <c r="E22" t="s">
        <v>2</v>
      </c>
      <c r="I22" s="1" t="s">
        <v>125</v>
      </c>
      <c r="J22" s="12">
        <f>COUNTIF(G2:G331,"Not Equal")</f>
        <v>41</v>
      </c>
    </row>
    <row r="23" spans="1:10" x14ac:dyDescent="0.2">
      <c r="A23" t="s">
        <v>19</v>
      </c>
      <c r="B23" t="s">
        <v>4</v>
      </c>
      <c r="C23" t="str">
        <f t="shared" si="0"/>
        <v>Easy</v>
      </c>
      <c r="D23" t="str">
        <f t="shared" ref="D23" si="19">INDEX(C23:C25,MODE(MATCH(C23:C25,C23:C25,0)))</f>
        <v>Easy</v>
      </c>
      <c r="E23" t="s">
        <v>2</v>
      </c>
      <c r="F23" t="str">
        <f t="shared" ref="F23" si="20">INDEX(E23:E25,MODE(MATCH(E23:E25,E23:E25,0)))</f>
        <v>Easy</v>
      </c>
      <c r="G23" t="str">
        <f t="shared" ref="G23" si="21">IF(D23=F23,"Equal","Not Equal")</f>
        <v>Equal</v>
      </c>
      <c r="I23" s="1" t="s">
        <v>126</v>
      </c>
      <c r="J23" s="12">
        <f>COUNTIF(G2:G331,"#N/A")</f>
        <v>11</v>
      </c>
    </row>
    <row r="24" spans="1:10" x14ac:dyDescent="0.2">
      <c r="A24" t="s">
        <v>19</v>
      </c>
      <c r="B24" t="s">
        <v>7</v>
      </c>
      <c r="C24" t="str">
        <f t="shared" si="0"/>
        <v>Difficult</v>
      </c>
      <c r="E24" t="s">
        <v>2</v>
      </c>
      <c r="I24" s="13" t="s">
        <v>120</v>
      </c>
      <c r="J24" s="10">
        <f>SUM(J21:J23)</f>
        <v>102</v>
      </c>
    </row>
    <row r="25" spans="1:10" x14ac:dyDescent="0.2">
      <c r="A25" t="s">
        <v>19</v>
      </c>
      <c r="B25" t="s">
        <v>4</v>
      </c>
      <c r="C25" t="str">
        <f t="shared" si="0"/>
        <v>Easy</v>
      </c>
      <c r="E25" t="s">
        <v>2</v>
      </c>
    </row>
    <row r="26" spans="1:10" x14ac:dyDescent="0.2">
      <c r="A26" t="s">
        <v>20</v>
      </c>
      <c r="B26" t="s">
        <v>4</v>
      </c>
      <c r="C26" t="str">
        <f t="shared" si="0"/>
        <v>Easy</v>
      </c>
      <c r="D26" t="str">
        <f t="shared" ref="D26" si="22">INDEX(C26:C28,MODE(MATCH(C26:C28,C26:C28,0)))</f>
        <v>Easy</v>
      </c>
      <c r="E26" t="s">
        <v>2</v>
      </c>
      <c r="F26" t="str">
        <f t="shared" ref="F26" si="23">INDEX(E26:E28,MODE(MATCH(E26:E28,E26:E28,0)))</f>
        <v>Easy</v>
      </c>
      <c r="G26" t="str">
        <f t="shared" ref="G26" si="24">IF(D26=F26,"Equal","Not Equal")</f>
        <v>Equal</v>
      </c>
    </row>
    <row r="27" spans="1:10" x14ac:dyDescent="0.2">
      <c r="A27" t="s">
        <v>20</v>
      </c>
      <c r="B27" t="s">
        <v>2</v>
      </c>
      <c r="C27" t="str">
        <f t="shared" si="0"/>
        <v>Easy</v>
      </c>
      <c r="E27" t="s">
        <v>2</v>
      </c>
    </row>
    <row r="28" spans="1:10" x14ac:dyDescent="0.2">
      <c r="A28" t="s">
        <v>20</v>
      </c>
      <c r="B28" t="s">
        <v>2</v>
      </c>
      <c r="C28" t="str">
        <f t="shared" si="0"/>
        <v>Easy</v>
      </c>
      <c r="E28" t="s">
        <v>2</v>
      </c>
    </row>
    <row r="29" spans="1:10" x14ac:dyDescent="0.2">
      <c r="A29" t="s">
        <v>21</v>
      </c>
      <c r="B29" t="s">
        <v>4</v>
      </c>
      <c r="C29" t="str">
        <f t="shared" si="0"/>
        <v>Easy</v>
      </c>
      <c r="D29" t="str">
        <f t="shared" ref="D29" si="25">INDEX(C29:C31,MODE(MATCH(C29:C31,C29:C31,0)))</f>
        <v>Easy</v>
      </c>
      <c r="E29" t="s">
        <v>2</v>
      </c>
      <c r="F29" t="str">
        <f t="shared" ref="F29" si="26">INDEX(E29:E31,MODE(MATCH(E29:E31,E29:E31,0)))</f>
        <v>Easy</v>
      </c>
      <c r="G29" t="str">
        <f t="shared" ref="G29" si="27">IF(D29=F29,"Equal","Not Equal")</f>
        <v>Equal</v>
      </c>
    </row>
    <row r="30" spans="1:10" x14ac:dyDescent="0.2">
      <c r="A30" t="s">
        <v>21</v>
      </c>
      <c r="B30" t="s">
        <v>4</v>
      </c>
      <c r="C30" t="str">
        <f t="shared" si="0"/>
        <v>Easy</v>
      </c>
      <c r="E30" t="s">
        <v>2</v>
      </c>
    </row>
    <row r="31" spans="1:10" x14ac:dyDescent="0.2">
      <c r="A31" t="s">
        <v>21</v>
      </c>
      <c r="B31" t="s">
        <v>6</v>
      </c>
      <c r="C31" t="str">
        <f t="shared" si="0"/>
        <v>Standard</v>
      </c>
      <c r="E31" t="s">
        <v>2</v>
      </c>
    </row>
    <row r="32" spans="1:10" x14ac:dyDescent="0.2">
      <c r="A32" t="s">
        <v>22</v>
      </c>
      <c r="B32" t="s">
        <v>2</v>
      </c>
      <c r="C32" t="str">
        <f t="shared" si="0"/>
        <v>Easy</v>
      </c>
      <c r="D32" t="e">
        <f t="shared" ref="D32" si="28">INDEX(C32:C34,MODE(MATCH(C32:C34,C32:C34,0)))</f>
        <v>#N/A</v>
      </c>
      <c r="E32" t="s">
        <v>2</v>
      </c>
      <c r="F32" t="str">
        <f t="shared" ref="F32" si="29">INDEX(E32:E34,MODE(MATCH(E32:E34,E32:E34,0)))</f>
        <v>Easy</v>
      </c>
      <c r="G32" t="e">
        <f t="shared" ref="G32" si="30">IF(D32=F32,"Equal","Not Equal")</f>
        <v>#N/A</v>
      </c>
    </row>
    <row r="33" spans="1:7" x14ac:dyDescent="0.2">
      <c r="A33" t="s">
        <v>22</v>
      </c>
      <c r="B33" t="s">
        <v>6</v>
      </c>
      <c r="C33" t="str">
        <f t="shared" si="0"/>
        <v>Standard</v>
      </c>
      <c r="E33" t="s">
        <v>2</v>
      </c>
    </row>
    <row r="34" spans="1:7" x14ac:dyDescent="0.2">
      <c r="A34" t="s">
        <v>22</v>
      </c>
      <c r="B34" t="s">
        <v>5</v>
      </c>
      <c r="C34" t="str">
        <f t="shared" si="0"/>
        <v>Difficult</v>
      </c>
      <c r="E34" t="s">
        <v>2</v>
      </c>
    </row>
    <row r="35" spans="1:7" x14ac:dyDescent="0.2">
      <c r="A35" t="s">
        <v>23</v>
      </c>
      <c r="B35" t="s">
        <v>7</v>
      </c>
      <c r="C35" t="str">
        <f t="shared" si="0"/>
        <v>Difficult</v>
      </c>
      <c r="D35" t="e">
        <f t="shared" ref="D35" si="31">INDEX(C35:C37,MODE(MATCH(C35:C37,C35:C37,0)))</f>
        <v>#N/A</v>
      </c>
      <c r="E35" t="s">
        <v>6</v>
      </c>
      <c r="F35" t="str">
        <f t="shared" ref="F35" si="32">INDEX(E35:E37,MODE(MATCH(E35:E37,E35:E37,0)))</f>
        <v>Standard</v>
      </c>
      <c r="G35" t="e">
        <f t="shared" ref="G35" si="33">IF(D35=F35,"Equal","Not Equal")</f>
        <v>#N/A</v>
      </c>
    </row>
    <row r="36" spans="1:7" x14ac:dyDescent="0.2">
      <c r="A36" t="s">
        <v>23</v>
      </c>
      <c r="B36" t="s">
        <v>6</v>
      </c>
      <c r="C36" t="str">
        <f t="shared" si="0"/>
        <v>Standard</v>
      </c>
      <c r="E36" t="s">
        <v>6</v>
      </c>
    </row>
    <row r="37" spans="1:7" x14ac:dyDescent="0.2">
      <c r="A37" t="s">
        <v>23</v>
      </c>
      <c r="B37" t="s">
        <v>3</v>
      </c>
      <c r="C37" t="str">
        <f t="shared" si="0"/>
        <v>Easy</v>
      </c>
      <c r="E37" t="s">
        <v>6</v>
      </c>
    </row>
    <row r="38" spans="1:7" x14ac:dyDescent="0.2">
      <c r="A38" t="s">
        <v>24</v>
      </c>
      <c r="B38" t="s">
        <v>3</v>
      </c>
      <c r="C38" t="str">
        <f t="shared" si="0"/>
        <v>Easy</v>
      </c>
      <c r="D38" t="str">
        <f t="shared" ref="D38" si="34">INDEX(C38:C40,MODE(MATCH(C38:C40,C38:C40,0)))</f>
        <v>Easy</v>
      </c>
      <c r="E38" t="s">
        <v>2</v>
      </c>
      <c r="F38" t="str">
        <f t="shared" ref="F38" si="35">INDEX(E38:E40,MODE(MATCH(E38:E40,E38:E40,0)))</f>
        <v>Easy</v>
      </c>
      <c r="G38" t="str">
        <f t="shared" ref="G38" si="36">IF(D38=F38,"Equal","Not Equal")</f>
        <v>Equal</v>
      </c>
    </row>
    <row r="39" spans="1:7" x14ac:dyDescent="0.2">
      <c r="A39" t="s">
        <v>24</v>
      </c>
      <c r="B39" t="s">
        <v>6</v>
      </c>
      <c r="C39" t="str">
        <f t="shared" si="0"/>
        <v>Standard</v>
      </c>
      <c r="E39" t="s">
        <v>2</v>
      </c>
    </row>
    <row r="40" spans="1:7" x14ac:dyDescent="0.2">
      <c r="A40" t="s">
        <v>24</v>
      </c>
      <c r="B40" t="s">
        <v>4</v>
      </c>
      <c r="C40" t="str">
        <f t="shared" si="0"/>
        <v>Easy</v>
      </c>
      <c r="E40" t="s">
        <v>2</v>
      </c>
    </row>
    <row r="41" spans="1:7" x14ac:dyDescent="0.2">
      <c r="A41" t="s">
        <v>25</v>
      </c>
      <c r="B41" t="s">
        <v>7</v>
      </c>
      <c r="C41" t="str">
        <f t="shared" si="0"/>
        <v>Difficult</v>
      </c>
      <c r="D41" t="e">
        <f t="shared" ref="D41" si="37">INDEX(C41:C43,MODE(MATCH(C41:C43,C41:C43,0)))</f>
        <v>#N/A</v>
      </c>
      <c r="E41" t="s">
        <v>6</v>
      </c>
      <c r="F41" t="str">
        <f t="shared" ref="F41" si="38">INDEX(E41:E43,MODE(MATCH(E41:E43,E41:E43,0)))</f>
        <v>Standard</v>
      </c>
      <c r="G41" t="e">
        <f t="shared" ref="G41" si="39">IF(D41=F41,"Equal","Not Equal")</f>
        <v>#N/A</v>
      </c>
    </row>
    <row r="42" spans="1:7" x14ac:dyDescent="0.2">
      <c r="A42" t="s">
        <v>25</v>
      </c>
      <c r="B42" t="s">
        <v>26</v>
      </c>
      <c r="C42" t="str">
        <f t="shared" si="0"/>
        <v>Confusing</v>
      </c>
      <c r="E42" t="s">
        <v>6</v>
      </c>
    </row>
    <row r="43" spans="1:7" x14ac:dyDescent="0.2">
      <c r="A43" t="s">
        <v>25</v>
      </c>
      <c r="B43" t="s">
        <v>2</v>
      </c>
      <c r="C43" t="str">
        <f t="shared" si="0"/>
        <v>Easy</v>
      </c>
      <c r="E43" t="s">
        <v>6</v>
      </c>
    </row>
    <row r="44" spans="1:7" x14ac:dyDescent="0.2">
      <c r="A44" t="s">
        <v>27</v>
      </c>
      <c r="B44" t="s">
        <v>2</v>
      </c>
      <c r="C44" t="str">
        <f t="shared" si="0"/>
        <v>Easy</v>
      </c>
      <c r="D44" t="str">
        <f t="shared" ref="D44" si="40">INDEX(C44:C46,MODE(MATCH(C44:C46,C44:C46,0)))</f>
        <v>Easy</v>
      </c>
      <c r="E44" t="s">
        <v>2</v>
      </c>
      <c r="F44" t="str">
        <f t="shared" ref="F44" si="41">INDEX(E44:E46,MODE(MATCH(E44:E46,E44:E46,0)))</f>
        <v>Easy</v>
      </c>
      <c r="G44" t="str">
        <f t="shared" ref="G44" si="42">IF(D44=F44,"Equal","Not Equal")</f>
        <v>Equal</v>
      </c>
    </row>
    <row r="45" spans="1:7" x14ac:dyDescent="0.2">
      <c r="A45" t="s">
        <v>27</v>
      </c>
      <c r="B45" t="s">
        <v>2</v>
      </c>
      <c r="C45" t="str">
        <f t="shared" si="0"/>
        <v>Easy</v>
      </c>
      <c r="E45" t="s">
        <v>2</v>
      </c>
    </row>
    <row r="46" spans="1:7" x14ac:dyDescent="0.2">
      <c r="A46" t="s">
        <v>27</v>
      </c>
      <c r="B46" t="s">
        <v>2</v>
      </c>
      <c r="C46" t="str">
        <f t="shared" si="0"/>
        <v>Easy</v>
      </c>
      <c r="E46" t="s">
        <v>2</v>
      </c>
    </row>
    <row r="47" spans="1:7" x14ac:dyDescent="0.2">
      <c r="A47" t="s">
        <v>28</v>
      </c>
      <c r="B47" t="s">
        <v>2</v>
      </c>
      <c r="C47" t="str">
        <f t="shared" si="0"/>
        <v>Easy</v>
      </c>
      <c r="D47" t="str">
        <f t="shared" ref="D47" si="43">INDEX(C47:C49,MODE(MATCH(C47:C49,C47:C49,0)))</f>
        <v>Easy</v>
      </c>
      <c r="E47" t="s">
        <v>6</v>
      </c>
      <c r="F47" t="str">
        <f t="shared" ref="F47" si="44">INDEX(E47:E49,MODE(MATCH(E47:E49,E47:E49,0)))</f>
        <v>Standard</v>
      </c>
      <c r="G47" t="str">
        <f t="shared" ref="G47" si="45">IF(D47=F47,"Equal","Not Equal")</f>
        <v>Not Equal</v>
      </c>
    </row>
    <row r="48" spans="1:7" x14ac:dyDescent="0.2">
      <c r="A48" t="s">
        <v>28</v>
      </c>
      <c r="B48" t="s">
        <v>4</v>
      </c>
      <c r="C48" t="str">
        <f t="shared" si="0"/>
        <v>Easy</v>
      </c>
      <c r="E48" t="s">
        <v>6</v>
      </c>
    </row>
    <row r="49" spans="1:7" x14ac:dyDescent="0.2">
      <c r="A49" t="s">
        <v>28</v>
      </c>
      <c r="B49" t="s">
        <v>4</v>
      </c>
      <c r="C49" t="str">
        <f t="shared" si="0"/>
        <v>Easy</v>
      </c>
      <c r="E49" t="s">
        <v>6</v>
      </c>
    </row>
    <row r="50" spans="1:7" x14ac:dyDescent="0.2">
      <c r="A50" t="s">
        <v>29</v>
      </c>
      <c r="B50" t="s">
        <v>2</v>
      </c>
      <c r="C50" t="str">
        <f t="shared" si="0"/>
        <v>Easy</v>
      </c>
      <c r="D50" t="str">
        <f t="shared" ref="D50" si="46">INDEX(C50:C52,MODE(MATCH(C50:C52,C50:C52,0)))</f>
        <v>Easy</v>
      </c>
      <c r="E50" t="s">
        <v>2</v>
      </c>
      <c r="F50" t="str">
        <f t="shared" ref="F50" si="47">INDEX(E50:E52,MODE(MATCH(E50:E52,E50:E52,0)))</f>
        <v>Easy</v>
      </c>
      <c r="G50" t="str">
        <f t="shared" ref="G50" si="48">IF(D50=F50,"Equal","Not Equal")</f>
        <v>Equal</v>
      </c>
    </row>
    <row r="51" spans="1:7" x14ac:dyDescent="0.2">
      <c r="A51" t="s">
        <v>29</v>
      </c>
      <c r="B51" t="s">
        <v>6</v>
      </c>
      <c r="C51" t="str">
        <f t="shared" si="0"/>
        <v>Standard</v>
      </c>
      <c r="E51" t="s">
        <v>2</v>
      </c>
    </row>
    <row r="52" spans="1:7" x14ac:dyDescent="0.2">
      <c r="A52" t="s">
        <v>29</v>
      </c>
      <c r="B52" t="s">
        <v>2</v>
      </c>
      <c r="C52" t="str">
        <f t="shared" si="0"/>
        <v>Easy</v>
      </c>
      <c r="E52" t="s">
        <v>2</v>
      </c>
    </row>
    <row r="53" spans="1:7" x14ac:dyDescent="0.2">
      <c r="A53" t="s">
        <v>30</v>
      </c>
      <c r="B53" t="s">
        <v>5</v>
      </c>
      <c r="C53" t="str">
        <f t="shared" si="0"/>
        <v>Difficult</v>
      </c>
      <c r="D53" t="str">
        <f t="shared" ref="D53" si="49">INDEX(C53:C55,MODE(MATCH(C53:C55,C53:C55,0)))</f>
        <v>Easy</v>
      </c>
      <c r="E53" t="s">
        <v>5</v>
      </c>
      <c r="F53" t="str">
        <f t="shared" ref="F53" si="50">INDEX(E53:E55,MODE(MATCH(E53:E55,E53:E55,0)))</f>
        <v>Difficult</v>
      </c>
      <c r="G53" t="str">
        <f t="shared" ref="G53" si="51">IF(D53=F53,"Equal","Not Equal")</f>
        <v>Not Equal</v>
      </c>
    </row>
    <row r="54" spans="1:7" x14ac:dyDescent="0.2">
      <c r="A54" t="s">
        <v>30</v>
      </c>
      <c r="B54" t="s">
        <v>2</v>
      </c>
      <c r="C54" t="str">
        <f t="shared" si="0"/>
        <v>Easy</v>
      </c>
      <c r="E54" t="s">
        <v>5</v>
      </c>
    </row>
    <row r="55" spans="1:7" x14ac:dyDescent="0.2">
      <c r="A55" t="s">
        <v>30</v>
      </c>
      <c r="B55" t="s">
        <v>2</v>
      </c>
      <c r="C55" t="str">
        <f t="shared" si="0"/>
        <v>Easy</v>
      </c>
      <c r="E55" t="s">
        <v>5</v>
      </c>
    </row>
    <row r="56" spans="1:7" x14ac:dyDescent="0.2">
      <c r="A56" t="s">
        <v>31</v>
      </c>
      <c r="B56" t="s">
        <v>7</v>
      </c>
      <c r="C56" t="str">
        <f t="shared" si="0"/>
        <v>Difficult</v>
      </c>
      <c r="D56" t="str">
        <f t="shared" ref="D56" si="52">INDEX(C56:C58,MODE(MATCH(C56:C58,C56:C58,0)))</f>
        <v>Easy</v>
      </c>
      <c r="E56" t="s">
        <v>2</v>
      </c>
      <c r="F56" t="str">
        <f t="shared" ref="F56" si="53">INDEX(E56:E58,MODE(MATCH(E56:E58,E56:E58,0)))</f>
        <v>Easy</v>
      </c>
      <c r="G56" t="str">
        <f t="shared" ref="G56" si="54">IF(D56=F56,"Equal","Not Equal")</f>
        <v>Equal</v>
      </c>
    </row>
    <row r="57" spans="1:7" x14ac:dyDescent="0.2">
      <c r="A57" t="s">
        <v>31</v>
      </c>
      <c r="B57" t="s">
        <v>2</v>
      </c>
      <c r="C57" t="str">
        <f t="shared" si="0"/>
        <v>Easy</v>
      </c>
      <c r="E57" t="s">
        <v>2</v>
      </c>
    </row>
    <row r="58" spans="1:7" x14ac:dyDescent="0.2">
      <c r="A58" t="s">
        <v>31</v>
      </c>
      <c r="B58" t="s">
        <v>4</v>
      </c>
      <c r="C58" t="str">
        <f t="shared" si="0"/>
        <v>Easy</v>
      </c>
      <c r="E58" t="s">
        <v>2</v>
      </c>
    </row>
    <row r="59" spans="1:7" x14ac:dyDescent="0.2">
      <c r="A59" t="s">
        <v>32</v>
      </c>
      <c r="B59" t="s">
        <v>2</v>
      </c>
      <c r="C59" t="str">
        <f t="shared" si="0"/>
        <v>Easy</v>
      </c>
      <c r="D59" t="str">
        <f t="shared" ref="D59" si="55">INDEX(C59:C61,MODE(MATCH(C59:C61,C59:C61,0)))</f>
        <v>Easy</v>
      </c>
      <c r="E59" t="s">
        <v>5</v>
      </c>
      <c r="F59" t="str">
        <f t="shared" ref="F59" si="56">INDEX(E59:E61,MODE(MATCH(E59:E61,E59:E61,0)))</f>
        <v>Difficult</v>
      </c>
      <c r="G59" t="str">
        <f t="shared" ref="G59" si="57">IF(D59=F59,"Equal","Not Equal")</f>
        <v>Not Equal</v>
      </c>
    </row>
    <row r="60" spans="1:7" x14ac:dyDescent="0.2">
      <c r="A60" t="s">
        <v>32</v>
      </c>
      <c r="B60" t="s">
        <v>3</v>
      </c>
      <c r="C60" t="str">
        <f t="shared" si="0"/>
        <v>Easy</v>
      </c>
      <c r="E60" t="s">
        <v>5</v>
      </c>
    </row>
    <row r="61" spans="1:7" x14ac:dyDescent="0.2">
      <c r="A61" t="s">
        <v>32</v>
      </c>
      <c r="B61" t="s">
        <v>7</v>
      </c>
      <c r="C61" t="str">
        <f t="shared" si="0"/>
        <v>Difficult</v>
      </c>
      <c r="E61" t="s">
        <v>5</v>
      </c>
    </row>
    <row r="62" spans="1:7" x14ac:dyDescent="0.2">
      <c r="A62" t="s">
        <v>33</v>
      </c>
      <c r="B62" t="s">
        <v>2</v>
      </c>
      <c r="C62" t="str">
        <f t="shared" si="0"/>
        <v>Easy</v>
      </c>
      <c r="D62" t="str">
        <f t="shared" ref="D62" si="58">INDEX(C62:C64,MODE(MATCH(C62:C64,C62:C64,0)))</f>
        <v>Easy</v>
      </c>
      <c r="E62" t="s">
        <v>6</v>
      </c>
      <c r="F62" t="str">
        <f t="shared" ref="F62" si="59">INDEX(E62:E64,MODE(MATCH(E62:E64,E62:E64,0)))</f>
        <v>Standard</v>
      </c>
      <c r="G62" t="str">
        <f t="shared" ref="G62" si="60">IF(D62=F62,"Equal","Not Equal")</f>
        <v>Not Equal</v>
      </c>
    </row>
    <row r="63" spans="1:7" x14ac:dyDescent="0.2">
      <c r="A63" t="s">
        <v>33</v>
      </c>
      <c r="B63" t="s">
        <v>4</v>
      </c>
      <c r="C63" t="str">
        <f t="shared" si="0"/>
        <v>Easy</v>
      </c>
      <c r="E63" t="s">
        <v>6</v>
      </c>
    </row>
    <row r="64" spans="1:7" x14ac:dyDescent="0.2">
      <c r="A64" t="s">
        <v>33</v>
      </c>
      <c r="B64" t="s">
        <v>26</v>
      </c>
      <c r="C64" t="str">
        <f t="shared" si="0"/>
        <v>Confusing</v>
      </c>
      <c r="E64" t="s">
        <v>6</v>
      </c>
    </row>
    <row r="65" spans="1:7" x14ac:dyDescent="0.2">
      <c r="A65" t="s">
        <v>34</v>
      </c>
      <c r="B65" t="s">
        <v>3</v>
      </c>
      <c r="C65" t="str">
        <f t="shared" si="0"/>
        <v>Easy</v>
      </c>
      <c r="D65" t="str">
        <f t="shared" ref="D65" si="61">INDEX(C65:C67,MODE(MATCH(C65:C67,C65:C67,0)))</f>
        <v>Easy</v>
      </c>
      <c r="E65" t="s">
        <v>2</v>
      </c>
      <c r="F65" t="str">
        <f t="shared" ref="F65" si="62">INDEX(E65:E67,MODE(MATCH(E65:E67,E65:E67,0)))</f>
        <v>Easy</v>
      </c>
      <c r="G65" t="str">
        <f t="shared" ref="G65" si="63">IF(D65=F65,"Equal","Not Equal")</f>
        <v>Equal</v>
      </c>
    </row>
    <row r="66" spans="1:7" x14ac:dyDescent="0.2">
      <c r="A66" t="s">
        <v>34</v>
      </c>
      <c r="B66" t="s">
        <v>5</v>
      </c>
      <c r="C66" t="str">
        <f t="shared" si="0"/>
        <v>Difficult</v>
      </c>
      <c r="E66" t="s">
        <v>2</v>
      </c>
    </row>
    <row r="67" spans="1:7" x14ac:dyDescent="0.2">
      <c r="A67" t="s">
        <v>34</v>
      </c>
      <c r="B67" t="s">
        <v>2</v>
      </c>
      <c r="C67" t="str">
        <f t="shared" ref="C67:C130" si="64">IF(B67="Very Easy","Easy",IF(B67="Easy","Easy",IF(B67="Fairly Easy","Easy",IF(B67="Standard","Standard",IF(B67="Fairly Difficult","Difficult",IF(B67="Difficult","Difficult",IF(B67="Very Confusing","Confusing","Else")))))))</f>
        <v>Easy</v>
      </c>
      <c r="E67" t="s">
        <v>2</v>
      </c>
    </row>
    <row r="68" spans="1:7" x14ac:dyDescent="0.2">
      <c r="A68" t="s">
        <v>35</v>
      </c>
      <c r="B68" t="s">
        <v>5</v>
      </c>
      <c r="C68" t="str">
        <f t="shared" si="64"/>
        <v>Difficult</v>
      </c>
      <c r="D68" t="str">
        <f t="shared" ref="D68" si="65">INDEX(C68:C70,MODE(MATCH(C68:C70,C68:C70,0)))</f>
        <v>Easy</v>
      </c>
      <c r="E68" t="s">
        <v>5</v>
      </c>
      <c r="F68" t="str">
        <f t="shared" ref="F68" si="66">INDEX(E68:E70,MODE(MATCH(E68:E70,E68:E70,0)))</f>
        <v>Difficult</v>
      </c>
      <c r="G68" t="str">
        <f t="shared" ref="G68" si="67">IF(D68=F68,"Equal","Not Equal")</f>
        <v>Not Equal</v>
      </c>
    </row>
    <row r="69" spans="1:7" x14ac:dyDescent="0.2">
      <c r="A69" t="s">
        <v>35</v>
      </c>
      <c r="B69" t="s">
        <v>3</v>
      </c>
      <c r="C69" t="str">
        <f t="shared" si="64"/>
        <v>Easy</v>
      </c>
      <c r="E69" t="s">
        <v>5</v>
      </c>
    </row>
    <row r="70" spans="1:7" x14ac:dyDescent="0.2">
      <c r="A70" t="s">
        <v>35</v>
      </c>
      <c r="B70" t="s">
        <v>2</v>
      </c>
      <c r="C70" t="str">
        <f t="shared" si="64"/>
        <v>Easy</v>
      </c>
      <c r="E70" t="s">
        <v>5</v>
      </c>
    </row>
    <row r="71" spans="1:7" x14ac:dyDescent="0.2">
      <c r="A71" t="s">
        <v>36</v>
      </c>
      <c r="B71" t="s">
        <v>2</v>
      </c>
      <c r="C71" t="str">
        <f t="shared" si="64"/>
        <v>Easy</v>
      </c>
      <c r="D71" t="str">
        <f t="shared" ref="D71" si="68">INDEX(C71:C73,MODE(MATCH(C71:C73,C71:C73,0)))</f>
        <v>Easy</v>
      </c>
      <c r="E71" t="s">
        <v>2</v>
      </c>
      <c r="F71" t="str">
        <f t="shared" ref="F71" si="69">INDEX(E71:E73,MODE(MATCH(E71:E73,E71:E73,0)))</f>
        <v>Easy</v>
      </c>
      <c r="G71" t="str">
        <f t="shared" ref="G71" si="70">IF(D71=F71,"Equal","Not Equal")</f>
        <v>Equal</v>
      </c>
    </row>
    <row r="72" spans="1:7" x14ac:dyDescent="0.2">
      <c r="A72" t="s">
        <v>36</v>
      </c>
      <c r="B72" t="s">
        <v>3</v>
      </c>
      <c r="C72" t="str">
        <f t="shared" si="64"/>
        <v>Easy</v>
      </c>
      <c r="E72" t="s">
        <v>2</v>
      </c>
    </row>
    <row r="73" spans="1:7" x14ac:dyDescent="0.2">
      <c r="A73" t="s">
        <v>36</v>
      </c>
      <c r="B73" t="s">
        <v>2</v>
      </c>
      <c r="C73" t="str">
        <f t="shared" si="64"/>
        <v>Easy</v>
      </c>
      <c r="E73" t="s">
        <v>2</v>
      </c>
    </row>
    <row r="74" spans="1:7" x14ac:dyDescent="0.2">
      <c r="A74" t="s">
        <v>37</v>
      </c>
      <c r="B74" t="s">
        <v>3</v>
      </c>
      <c r="C74" t="str">
        <f t="shared" si="64"/>
        <v>Easy</v>
      </c>
      <c r="D74" t="str">
        <f t="shared" ref="D74" si="71">INDEX(C74:C76,MODE(MATCH(C74:C76,C74:C76,0)))</f>
        <v>Easy</v>
      </c>
      <c r="E74" t="s">
        <v>2</v>
      </c>
      <c r="F74" t="str">
        <f t="shared" ref="F74" si="72">INDEX(E74:E76,MODE(MATCH(E74:E76,E74:E76,0)))</f>
        <v>Easy</v>
      </c>
      <c r="G74" t="str">
        <f t="shared" ref="G74" si="73">IF(D74=F74,"Equal","Not Equal")</f>
        <v>Equal</v>
      </c>
    </row>
    <row r="75" spans="1:7" x14ac:dyDescent="0.2">
      <c r="A75" t="s">
        <v>37</v>
      </c>
      <c r="B75" t="s">
        <v>4</v>
      </c>
      <c r="C75" t="str">
        <f t="shared" si="64"/>
        <v>Easy</v>
      </c>
      <c r="E75" t="s">
        <v>2</v>
      </c>
    </row>
    <row r="76" spans="1:7" x14ac:dyDescent="0.2">
      <c r="A76" t="s">
        <v>37</v>
      </c>
      <c r="B76" t="s">
        <v>6</v>
      </c>
      <c r="C76" t="str">
        <f t="shared" si="64"/>
        <v>Standard</v>
      </c>
      <c r="E76" t="s">
        <v>2</v>
      </c>
    </row>
    <row r="77" spans="1:7" x14ac:dyDescent="0.2">
      <c r="A77" t="s">
        <v>38</v>
      </c>
      <c r="B77" t="s">
        <v>7</v>
      </c>
      <c r="C77" t="str">
        <f t="shared" si="64"/>
        <v>Difficult</v>
      </c>
      <c r="D77" t="e">
        <f t="shared" ref="D77" si="74">INDEX(C77:C79,MODE(MATCH(C77:C79,C77:C79,0)))</f>
        <v>#N/A</v>
      </c>
      <c r="E77" t="s">
        <v>2</v>
      </c>
      <c r="F77" t="str">
        <f t="shared" ref="F77" si="75">INDEX(E77:E79,MODE(MATCH(E77:E79,E77:E79,0)))</f>
        <v>Easy</v>
      </c>
      <c r="G77" t="e">
        <f t="shared" ref="G77" si="76">IF(D77=F77,"Equal","Not Equal")</f>
        <v>#N/A</v>
      </c>
    </row>
    <row r="78" spans="1:7" x14ac:dyDescent="0.2">
      <c r="A78" t="s">
        <v>38</v>
      </c>
      <c r="B78" t="s">
        <v>6</v>
      </c>
      <c r="C78" t="str">
        <f t="shared" si="64"/>
        <v>Standard</v>
      </c>
      <c r="E78" t="s">
        <v>2</v>
      </c>
    </row>
    <row r="79" spans="1:7" x14ac:dyDescent="0.2">
      <c r="A79" t="s">
        <v>38</v>
      </c>
      <c r="B79" t="s">
        <v>2</v>
      </c>
      <c r="C79" t="str">
        <f t="shared" si="64"/>
        <v>Easy</v>
      </c>
      <c r="E79" t="s">
        <v>2</v>
      </c>
    </row>
    <row r="80" spans="1:7" x14ac:dyDescent="0.2">
      <c r="A80" t="s">
        <v>39</v>
      </c>
      <c r="B80" t="s">
        <v>4</v>
      </c>
      <c r="C80" t="str">
        <f t="shared" si="64"/>
        <v>Easy</v>
      </c>
      <c r="D80" t="str">
        <f t="shared" ref="D80" si="77">INDEX(C80:C82,MODE(MATCH(C80:C82,C80:C82,0)))</f>
        <v>Easy</v>
      </c>
      <c r="E80" t="s">
        <v>5</v>
      </c>
      <c r="F80" t="str">
        <f t="shared" ref="F80" si="78">INDEX(E80:E82,MODE(MATCH(E80:E82,E80:E82,0)))</f>
        <v>Difficult</v>
      </c>
      <c r="G80" t="str">
        <f t="shared" ref="G80" si="79">IF(D80=F80,"Equal","Not Equal")</f>
        <v>Not Equal</v>
      </c>
    </row>
    <row r="81" spans="1:7" x14ac:dyDescent="0.2">
      <c r="A81" t="s">
        <v>39</v>
      </c>
      <c r="B81" t="s">
        <v>6</v>
      </c>
      <c r="C81" t="str">
        <f t="shared" si="64"/>
        <v>Standard</v>
      </c>
      <c r="E81" t="s">
        <v>5</v>
      </c>
    </row>
    <row r="82" spans="1:7" x14ac:dyDescent="0.2">
      <c r="A82" t="s">
        <v>39</v>
      </c>
      <c r="B82" t="s">
        <v>2</v>
      </c>
      <c r="C82" t="str">
        <f t="shared" si="64"/>
        <v>Easy</v>
      </c>
      <c r="E82" t="s">
        <v>5</v>
      </c>
    </row>
    <row r="83" spans="1:7" x14ac:dyDescent="0.2">
      <c r="A83" t="s">
        <v>40</v>
      </c>
      <c r="B83" t="s">
        <v>2</v>
      </c>
      <c r="C83" t="str">
        <f t="shared" si="64"/>
        <v>Easy</v>
      </c>
      <c r="D83" t="str">
        <f t="shared" ref="D83" si="80">INDEX(C83:C85,MODE(MATCH(C83:C85,C83:C85,0)))</f>
        <v>Easy</v>
      </c>
      <c r="E83" t="s">
        <v>2</v>
      </c>
      <c r="F83" t="str">
        <f t="shared" ref="F83" si="81">INDEX(E83:E85,MODE(MATCH(E83:E85,E83:E85,0)))</f>
        <v>Easy</v>
      </c>
      <c r="G83" t="str">
        <f t="shared" ref="G83" si="82">IF(D83=F83,"Equal","Not Equal")</f>
        <v>Equal</v>
      </c>
    </row>
    <row r="84" spans="1:7" x14ac:dyDescent="0.2">
      <c r="A84" t="s">
        <v>40</v>
      </c>
      <c r="B84" t="s">
        <v>3</v>
      </c>
      <c r="C84" t="str">
        <f t="shared" si="64"/>
        <v>Easy</v>
      </c>
      <c r="E84" t="s">
        <v>2</v>
      </c>
    </row>
    <row r="85" spans="1:7" x14ac:dyDescent="0.2">
      <c r="A85" t="s">
        <v>40</v>
      </c>
      <c r="B85" t="s">
        <v>6</v>
      </c>
      <c r="C85" t="str">
        <f t="shared" si="64"/>
        <v>Standard</v>
      </c>
      <c r="E85" t="s">
        <v>2</v>
      </c>
    </row>
    <row r="86" spans="1:7" x14ac:dyDescent="0.2">
      <c r="A86" t="s">
        <v>41</v>
      </c>
      <c r="B86" t="s">
        <v>4</v>
      </c>
      <c r="C86" t="str">
        <f t="shared" si="64"/>
        <v>Easy</v>
      </c>
      <c r="D86" t="e">
        <f t="shared" ref="D86" si="83">INDEX(C86:C88,MODE(MATCH(C86:C88,C86:C88,0)))</f>
        <v>#N/A</v>
      </c>
      <c r="E86" t="s">
        <v>2</v>
      </c>
      <c r="F86" t="str">
        <f t="shared" ref="F86" si="84">INDEX(E86:E88,MODE(MATCH(E86:E88,E86:E88,0)))</f>
        <v>Easy</v>
      </c>
      <c r="G86" t="e">
        <f t="shared" ref="G86" si="85">IF(D86=F86,"Equal","Not Equal")</f>
        <v>#N/A</v>
      </c>
    </row>
    <row r="87" spans="1:7" x14ac:dyDescent="0.2">
      <c r="A87" t="s">
        <v>41</v>
      </c>
      <c r="B87" t="s">
        <v>6</v>
      </c>
      <c r="C87" t="str">
        <f t="shared" si="64"/>
        <v>Standard</v>
      </c>
      <c r="E87" t="s">
        <v>2</v>
      </c>
    </row>
    <row r="88" spans="1:7" x14ac:dyDescent="0.2">
      <c r="A88" t="s">
        <v>41</v>
      </c>
      <c r="B88" t="s">
        <v>5</v>
      </c>
      <c r="C88" t="str">
        <f t="shared" si="64"/>
        <v>Difficult</v>
      </c>
      <c r="E88" t="s">
        <v>2</v>
      </c>
    </row>
    <row r="89" spans="1:7" x14ac:dyDescent="0.2">
      <c r="A89" t="s">
        <v>42</v>
      </c>
      <c r="B89" t="s">
        <v>6</v>
      </c>
      <c r="C89" t="str">
        <f t="shared" si="64"/>
        <v>Standard</v>
      </c>
      <c r="D89" t="str">
        <f t="shared" ref="D89" si="86">INDEX(C89:C91,MODE(MATCH(C89:C91,C89:C91,0)))</f>
        <v>Easy</v>
      </c>
      <c r="E89" t="s">
        <v>2</v>
      </c>
      <c r="F89" t="str">
        <f t="shared" ref="F89" si="87">INDEX(E89:E91,MODE(MATCH(E89:E91,E89:E91,0)))</f>
        <v>Easy</v>
      </c>
      <c r="G89" t="str">
        <f t="shared" ref="G89" si="88">IF(D89=F89,"Equal","Not Equal")</f>
        <v>Equal</v>
      </c>
    </row>
    <row r="90" spans="1:7" x14ac:dyDescent="0.2">
      <c r="A90" t="s">
        <v>42</v>
      </c>
      <c r="B90" t="s">
        <v>4</v>
      </c>
      <c r="C90" t="str">
        <f t="shared" si="64"/>
        <v>Easy</v>
      </c>
      <c r="E90" t="s">
        <v>2</v>
      </c>
    </row>
    <row r="91" spans="1:7" x14ac:dyDescent="0.2">
      <c r="A91" t="s">
        <v>42</v>
      </c>
      <c r="B91" t="s">
        <v>4</v>
      </c>
      <c r="C91" t="str">
        <f t="shared" si="64"/>
        <v>Easy</v>
      </c>
      <c r="E91" t="s">
        <v>2</v>
      </c>
    </row>
    <row r="92" spans="1:7" x14ac:dyDescent="0.2">
      <c r="A92" t="s">
        <v>43</v>
      </c>
      <c r="B92" t="s">
        <v>4</v>
      </c>
      <c r="C92" t="str">
        <f t="shared" si="64"/>
        <v>Easy</v>
      </c>
      <c r="D92" t="str">
        <f t="shared" ref="D92" si="89">INDEX(C92:C94,MODE(MATCH(C92:C94,C92:C94,0)))</f>
        <v>Easy</v>
      </c>
      <c r="E92" t="s">
        <v>115</v>
      </c>
      <c r="F92" t="str">
        <f t="shared" ref="F92" si="90">INDEX(E92:E94,MODE(MATCH(E92:E94,E92:E94,0)))</f>
        <v>Confusing</v>
      </c>
      <c r="G92" t="str">
        <f t="shared" ref="G92" si="91">IF(D92=F92,"Equal","Not Equal")</f>
        <v>Not Equal</v>
      </c>
    </row>
    <row r="93" spans="1:7" x14ac:dyDescent="0.2">
      <c r="A93" t="s">
        <v>43</v>
      </c>
      <c r="B93" t="s">
        <v>3</v>
      </c>
      <c r="C93" t="str">
        <f t="shared" si="64"/>
        <v>Easy</v>
      </c>
      <c r="E93" t="s">
        <v>115</v>
      </c>
    </row>
    <row r="94" spans="1:7" x14ac:dyDescent="0.2">
      <c r="A94" t="s">
        <v>43</v>
      </c>
      <c r="B94" t="s">
        <v>2</v>
      </c>
      <c r="C94" t="str">
        <f t="shared" si="64"/>
        <v>Easy</v>
      </c>
      <c r="E94" t="s">
        <v>115</v>
      </c>
    </row>
    <row r="95" spans="1:7" x14ac:dyDescent="0.2">
      <c r="A95" t="s">
        <v>44</v>
      </c>
      <c r="B95" t="s">
        <v>26</v>
      </c>
      <c r="C95" t="str">
        <f t="shared" si="64"/>
        <v>Confusing</v>
      </c>
      <c r="D95" t="e">
        <f t="shared" ref="D95" si="92">INDEX(C95:C97,MODE(MATCH(C95:C97,C95:C97,0)))</f>
        <v>#N/A</v>
      </c>
      <c r="E95" t="s">
        <v>2</v>
      </c>
      <c r="F95" t="str">
        <f t="shared" ref="F95" si="93">INDEX(E95:E97,MODE(MATCH(E95:E97,E95:E97,0)))</f>
        <v>Easy</v>
      </c>
      <c r="G95" t="e">
        <f t="shared" ref="G95" si="94">IF(D95=F95,"Equal","Not Equal")</f>
        <v>#N/A</v>
      </c>
    </row>
    <row r="96" spans="1:7" x14ac:dyDescent="0.2">
      <c r="A96" t="s">
        <v>44</v>
      </c>
      <c r="B96" t="s">
        <v>3</v>
      </c>
      <c r="C96" t="str">
        <f t="shared" si="64"/>
        <v>Easy</v>
      </c>
      <c r="E96" t="s">
        <v>2</v>
      </c>
    </row>
    <row r="97" spans="1:7" x14ac:dyDescent="0.2">
      <c r="A97" t="s">
        <v>44</v>
      </c>
      <c r="B97" t="s">
        <v>5</v>
      </c>
      <c r="C97" t="str">
        <f t="shared" si="64"/>
        <v>Difficult</v>
      </c>
      <c r="E97" t="s">
        <v>2</v>
      </c>
    </row>
    <row r="98" spans="1:7" x14ac:dyDescent="0.2">
      <c r="A98" t="s">
        <v>45</v>
      </c>
      <c r="B98" t="s">
        <v>2</v>
      </c>
      <c r="C98" t="str">
        <f t="shared" si="64"/>
        <v>Easy</v>
      </c>
      <c r="D98" t="str">
        <f t="shared" ref="D98" si="95">INDEX(C98:C100,MODE(MATCH(C98:C100,C98:C100,0)))</f>
        <v>Easy</v>
      </c>
      <c r="E98" t="s">
        <v>115</v>
      </c>
      <c r="F98" t="str">
        <f t="shared" ref="F98" si="96">INDEX(E98:E100,MODE(MATCH(E98:E100,E98:E100,0)))</f>
        <v>Confusing</v>
      </c>
      <c r="G98" t="str">
        <f t="shared" ref="G98" si="97">IF(D98=F98,"Equal","Not Equal")</f>
        <v>Not Equal</v>
      </c>
    </row>
    <row r="99" spans="1:7" x14ac:dyDescent="0.2">
      <c r="A99" t="s">
        <v>45</v>
      </c>
      <c r="B99" t="s">
        <v>6</v>
      </c>
      <c r="C99" t="str">
        <f t="shared" si="64"/>
        <v>Standard</v>
      </c>
      <c r="E99" t="s">
        <v>115</v>
      </c>
    </row>
    <row r="100" spans="1:7" x14ac:dyDescent="0.2">
      <c r="A100" t="s">
        <v>45</v>
      </c>
      <c r="B100" t="s">
        <v>2</v>
      </c>
      <c r="C100" t="str">
        <f t="shared" si="64"/>
        <v>Easy</v>
      </c>
      <c r="E100" t="s">
        <v>115</v>
      </c>
    </row>
    <row r="101" spans="1:7" x14ac:dyDescent="0.2">
      <c r="A101" t="s">
        <v>46</v>
      </c>
      <c r="B101" t="s">
        <v>2</v>
      </c>
      <c r="C101" t="str">
        <f t="shared" si="64"/>
        <v>Easy</v>
      </c>
      <c r="D101" t="str">
        <f t="shared" ref="D101" si="98">INDEX(C101:C103,MODE(MATCH(C101:C103,C101:C103,0)))</f>
        <v>Easy</v>
      </c>
      <c r="E101" t="s">
        <v>2</v>
      </c>
      <c r="F101" t="str">
        <f t="shared" ref="F101" si="99">INDEX(E101:E103,MODE(MATCH(E101:E103,E101:E103,0)))</f>
        <v>Easy</v>
      </c>
      <c r="G101" t="str">
        <f t="shared" ref="G101" si="100">IF(D101=F101,"Equal","Not Equal")</f>
        <v>Equal</v>
      </c>
    </row>
    <row r="102" spans="1:7" x14ac:dyDescent="0.2">
      <c r="A102" t="s">
        <v>46</v>
      </c>
      <c r="B102" t="s">
        <v>5</v>
      </c>
      <c r="C102" t="str">
        <f t="shared" si="64"/>
        <v>Difficult</v>
      </c>
      <c r="E102" t="s">
        <v>2</v>
      </c>
    </row>
    <row r="103" spans="1:7" x14ac:dyDescent="0.2">
      <c r="A103" t="s">
        <v>46</v>
      </c>
      <c r="B103" t="s">
        <v>3</v>
      </c>
      <c r="C103" t="str">
        <f t="shared" si="64"/>
        <v>Easy</v>
      </c>
      <c r="E103" t="s">
        <v>2</v>
      </c>
    </row>
    <row r="104" spans="1:7" x14ac:dyDescent="0.2">
      <c r="A104" t="s">
        <v>47</v>
      </c>
      <c r="B104" t="s">
        <v>6</v>
      </c>
      <c r="C104" t="str">
        <f t="shared" si="64"/>
        <v>Standard</v>
      </c>
      <c r="D104" t="str">
        <f t="shared" ref="D104" si="101">INDEX(C104:C106,MODE(MATCH(C104:C106,C104:C106,0)))</f>
        <v>Difficult</v>
      </c>
      <c r="E104" t="s">
        <v>2</v>
      </c>
      <c r="F104" t="str">
        <f t="shared" ref="F104" si="102">INDEX(E104:E106,MODE(MATCH(E104:E106,E104:E106,0)))</f>
        <v>Easy</v>
      </c>
      <c r="G104" t="str">
        <f t="shared" ref="G104" si="103">IF(D104=F104,"Equal","Not Equal")</f>
        <v>Not Equal</v>
      </c>
    </row>
    <row r="105" spans="1:7" x14ac:dyDescent="0.2">
      <c r="A105" t="s">
        <v>47</v>
      </c>
      <c r="B105" t="s">
        <v>7</v>
      </c>
      <c r="C105" t="str">
        <f t="shared" si="64"/>
        <v>Difficult</v>
      </c>
      <c r="E105" t="s">
        <v>2</v>
      </c>
    </row>
    <row r="106" spans="1:7" x14ac:dyDescent="0.2">
      <c r="A106" t="s">
        <v>47</v>
      </c>
      <c r="B106" t="s">
        <v>5</v>
      </c>
      <c r="C106" t="str">
        <f t="shared" si="64"/>
        <v>Difficult</v>
      </c>
      <c r="E106" t="s">
        <v>2</v>
      </c>
    </row>
    <row r="107" spans="1:7" x14ac:dyDescent="0.2">
      <c r="A107" t="s">
        <v>48</v>
      </c>
      <c r="B107" t="s">
        <v>2</v>
      </c>
      <c r="C107" t="str">
        <f t="shared" si="64"/>
        <v>Easy</v>
      </c>
      <c r="D107" t="str">
        <f t="shared" ref="D107" si="104">INDEX(C107:C109,MODE(MATCH(C107:C109,C107:C109,0)))</f>
        <v>Easy</v>
      </c>
      <c r="E107" t="s">
        <v>2</v>
      </c>
      <c r="F107" t="str">
        <f t="shared" ref="F107" si="105">INDEX(E107:E109,MODE(MATCH(E107:E109,E107:E109,0)))</f>
        <v>Easy</v>
      </c>
      <c r="G107" t="str">
        <f t="shared" ref="G107" si="106">IF(D107=F107,"Equal","Not Equal")</f>
        <v>Equal</v>
      </c>
    </row>
    <row r="108" spans="1:7" x14ac:dyDescent="0.2">
      <c r="A108" t="s">
        <v>48</v>
      </c>
      <c r="B108" t="s">
        <v>2</v>
      </c>
      <c r="C108" t="str">
        <f t="shared" si="64"/>
        <v>Easy</v>
      </c>
      <c r="E108" t="s">
        <v>2</v>
      </c>
    </row>
    <row r="109" spans="1:7" x14ac:dyDescent="0.2">
      <c r="A109" t="s">
        <v>48</v>
      </c>
      <c r="B109" t="s">
        <v>6</v>
      </c>
      <c r="C109" t="str">
        <f t="shared" si="64"/>
        <v>Standard</v>
      </c>
      <c r="E109" t="s">
        <v>2</v>
      </c>
    </row>
    <row r="110" spans="1:7" x14ac:dyDescent="0.2">
      <c r="A110" t="s">
        <v>49</v>
      </c>
      <c r="B110" t="s">
        <v>4</v>
      </c>
      <c r="C110" t="str">
        <f t="shared" si="64"/>
        <v>Easy</v>
      </c>
      <c r="D110" t="str">
        <f t="shared" ref="D110" si="107">INDEX(C110:C112,MODE(MATCH(C110:C112,C110:C112,0)))</f>
        <v>Easy</v>
      </c>
      <c r="E110" t="s">
        <v>6</v>
      </c>
      <c r="F110" t="str">
        <f t="shared" ref="F110" si="108">INDEX(E110:E112,MODE(MATCH(E110:E112,E110:E112,0)))</f>
        <v>Standard</v>
      </c>
      <c r="G110" t="str">
        <f t="shared" ref="G110" si="109">IF(D110=F110,"Equal","Not Equal")</f>
        <v>Not Equal</v>
      </c>
    </row>
    <row r="111" spans="1:7" x14ac:dyDescent="0.2">
      <c r="A111" t="s">
        <v>49</v>
      </c>
      <c r="B111" t="s">
        <v>6</v>
      </c>
      <c r="C111" t="str">
        <f t="shared" si="64"/>
        <v>Standard</v>
      </c>
      <c r="E111" t="s">
        <v>6</v>
      </c>
    </row>
    <row r="112" spans="1:7" x14ac:dyDescent="0.2">
      <c r="A112" t="s">
        <v>49</v>
      </c>
      <c r="B112" t="s">
        <v>2</v>
      </c>
      <c r="C112" t="str">
        <f t="shared" si="64"/>
        <v>Easy</v>
      </c>
      <c r="E112" t="s">
        <v>6</v>
      </c>
    </row>
    <row r="113" spans="1:7" x14ac:dyDescent="0.2">
      <c r="A113" t="s">
        <v>50</v>
      </c>
      <c r="B113" t="s">
        <v>2</v>
      </c>
      <c r="C113" t="str">
        <f t="shared" si="64"/>
        <v>Easy</v>
      </c>
      <c r="D113" t="str">
        <f t="shared" ref="D113" si="110">INDEX(C113:C115,MODE(MATCH(C113:C115,C113:C115,0)))</f>
        <v>Easy</v>
      </c>
      <c r="E113" t="s">
        <v>6</v>
      </c>
      <c r="F113" t="str">
        <f t="shared" ref="F113" si="111">INDEX(E113:E115,MODE(MATCH(E113:E115,E113:E115,0)))</f>
        <v>Standard</v>
      </c>
      <c r="G113" t="str">
        <f t="shared" ref="G113" si="112">IF(D113=F113,"Equal","Not Equal")</f>
        <v>Not Equal</v>
      </c>
    </row>
    <row r="114" spans="1:7" x14ac:dyDescent="0.2">
      <c r="A114" t="s">
        <v>50</v>
      </c>
      <c r="B114" t="s">
        <v>2</v>
      </c>
      <c r="C114" t="str">
        <f t="shared" si="64"/>
        <v>Easy</v>
      </c>
      <c r="E114" t="s">
        <v>6</v>
      </c>
    </row>
    <row r="115" spans="1:7" x14ac:dyDescent="0.2">
      <c r="A115" t="s">
        <v>50</v>
      </c>
      <c r="B115" t="s">
        <v>3</v>
      </c>
      <c r="C115" t="str">
        <f t="shared" si="64"/>
        <v>Easy</v>
      </c>
      <c r="E115" t="s">
        <v>6</v>
      </c>
    </row>
    <row r="116" spans="1:7" x14ac:dyDescent="0.2">
      <c r="A116" t="s">
        <v>51</v>
      </c>
      <c r="B116" t="s">
        <v>6</v>
      </c>
      <c r="C116" t="str">
        <f t="shared" si="64"/>
        <v>Standard</v>
      </c>
      <c r="D116" t="str">
        <f t="shared" ref="D116" si="113">INDEX(C116:C118,MODE(MATCH(C116:C118,C116:C118,0)))</f>
        <v>Easy</v>
      </c>
      <c r="E116" t="s">
        <v>6</v>
      </c>
      <c r="F116" t="str">
        <f t="shared" ref="F116" si="114">INDEX(E116:E118,MODE(MATCH(E116:E118,E116:E118,0)))</f>
        <v>Standard</v>
      </c>
      <c r="G116" t="str">
        <f t="shared" ref="G116" si="115">IF(D116=F116,"Equal","Not Equal")</f>
        <v>Not Equal</v>
      </c>
    </row>
    <row r="117" spans="1:7" x14ac:dyDescent="0.2">
      <c r="A117" t="s">
        <v>51</v>
      </c>
      <c r="B117" t="s">
        <v>2</v>
      </c>
      <c r="C117" t="str">
        <f t="shared" si="64"/>
        <v>Easy</v>
      </c>
      <c r="E117" t="s">
        <v>6</v>
      </c>
    </row>
    <row r="118" spans="1:7" x14ac:dyDescent="0.2">
      <c r="A118" t="s">
        <v>51</v>
      </c>
      <c r="B118" t="s">
        <v>3</v>
      </c>
      <c r="C118" t="str">
        <f t="shared" si="64"/>
        <v>Easy</v>
      </c>
      <c r="E118" t="s">
        <v>6</v>
      </c>
    </row>
    <row r="119" spans="1:7" x14ac:dyDescent="0.2">
      <c r="A119" t="s">
        <v>52</v>
      </c>
      <c r="B119" t="s">
        <v>2</v>
      </c>
      <c r="C119" t="str">
        <f t="shared" si="64"/>
        <v>Easy</v>
      </c>
      <c r="D119" t="str">
        <f t="shared" ref="D119" si="116">INDEX(C119:C121,MODE(MATCH(C119:C121,C119:C121,0)))</f>
        <v>Easy</v>
      </c>
      <c r="E119" t="s">
        <v>2</v>
      </c>
      <c r="F119" t="str">
        <f t="shared" ref="F119" si="117">INDEX(E119:E121,MODE(MATCH(E119:E121,E119:E121,0)))</f>
        <v>Easy</v>
      </c>
      <c r="G119" t="str">
        <f t="shared" ref="G119" si="118">IF(D119=F119,"Equal","Not Equal")</f>
        <v>Equal</v>
      </c>
    </row>
    <row r="120" spans="1:7" x14ac:dyDescent="0.2">
      <c r="A120" t="s">
        <v>52</v>
      </c>
      <c r="B120" t="s">
        <v>2</v>
      </c>
      <c r="C120" t="str">
        <f t="shared" si="64"/>
        <v>Easy</v>
      </c>
      <c r="E120" t="s">
        <v>2</v>
      </c>
    </row>
    <row r="121" spans="1:7" x14ac:dyDescent="0.2">
      <c r="A121" t="s">
        <v>52</v>
      </c>
      <c r="B121" t="s">
        <v>2</v>
      </c>
      <c r="C121" t="str">
        <f t="shared" si="64"/>
        <v>Easy</v>
      </c>
      <c r="E121" t="s">
        <v>2</v>
      </c>
    </row>
    <row r="122" spans="1:7" x14ac:dyDescent="0.2">
      <c r="A122" t="s">
        <v>53</v>
      </c>
      <c r="B122" t="s">
        <v>5</v>
      </c>
      <c r="C122" t="str">
        <f t="shared" si="64"/>
        <v>Difficult</v>
      </c>
      <c r="D122" t="str">
        <f t="shared" ref="D122" si="119">INDEX(C122:C124,MODE(MATCH(C122:C124,C122:C124,0)))</f>
        <v>Difficult</v>
      </c>
      <c r="E122" t="s">
        <v>2</v>
      </c>
      <c r="F122" t="str">
        <f t="shared" ref="F122" si="120">INDEX(E122:E124,MODE(MATCH(E122:E124,E122:E124,0)))</f>
        <v>Easy</v>
      </c>
      <c r="G122" t="str">
        <f t="shared" ref="G122" si="121">IF(D122=F122,"Equal","Not Equal")</f>
        <v>Not Equal</v>
      </c>
    </row>
    <row r="123" spans="1:7" x14ac:dyDescent="0.2">
      <c r="A123" t="s">
        <v>53</v>
      </c>
      <c r="B123" t="s">
        <v>3</v>
      </c>
      <c r="C123" t="str">
        <f t="shared" si="64"/>
        <v>Easy</v>
      </c>
      <c r="E123" t="s">
        <v>2</v>
      </c>
    </row>
    <row r="124" spans="1:7" x14ac:dyDescent="0.2">
      <c r="A124" t="s">
        <v>53</v>
      </c>
      <c r="B124" t="s">
        <v>5</v>
      </c>
      <c r="C124" t="str">
        <f t="shared" si="64"/>
        <v>Difficult</v>
      </c>
      <c r="E124" t="s">
        <v>2</v>
      </c>
    </row>
    <row r="125" spans="1:7" x14ac:dyDescent="0.2">
      <c r="A125" t="s">
        <v>54</v>
      </c>
      <c r="B125" t="s">
        <v>3</v>
      </c>
      <c r="C125" t="str">
        <f t="shared" si="64"/>
        <v>Easy</v>
      </c>
      <c r="D125" t="str">
        <f t="shared" ref="D125" si="122">INDEX(C125:C127,MODE(MATCH(C125:C127,C125:C127,0)))</f>
        <v>Easy</v>
      </c>
      <c r="E125" t="s">
        <v>2</v>
      </c>
      <c r="F125" t="str">
        <f t="shared" ref="F125" si="123">INDEX(E125:E127,MODE(MATCH(E125:E127,E125:E127,0)))</f>
        <v>Easy</v>
      </c>
      <c r="G125" t="str">
        <f t="shared" ref="G125" si="124">IF(D125=F125,"Equal","Not Equal")</f>
        <v>Equal</v>
      </c>
    </row>
    <row r="126" spans="1:7" x14ac:dyDescent="0.2">
      <c r="A126" t="s">
        <v>54</v>
      </c>
      <c r="B126" t="s">
        <v>7</v>
      </c>
      <c r="C126" t="str">
        <f t="shared" si="64"/>
        <v>Difficult</v>
      </c>
      <c r="E126" t="s">
        <v>2</v>
      </c>
    </row>
    <row r="127" spans="1:7" x14ac:dyDescent="0.2">
      <c r="A127" t="s">
        <v>54</v>
      </c>
      <c r="B127" t="s">
        <v>2</v>
      </c>
      <c r="C127" t="str">
        <f t="shared" si="64"/>
        <v>Easy</v>
      </c>
      <c r="E127" t="s">
        <v>2</v>
      </c>
    </row>
    <row r="128" spans="1:7" x14ac:dyDescent="0.2">
      <c r="A128" t="s">
        <v>55</v>
      </c>
      <c r="B128" t="s">
        <v>3</v>
      </c>
      <c r="C128" t="str">
        <f t="shared" si="64"/>
        <v>Easy</v>
      </c>
      <c r="D128" t="str">
        <f t="shared" ref="D128" si="125">INDEX(C128:C130,MODE(MATCH(C128:C130,C128:C130,0)))</f>
        <v>Easy</v>
      </c>
      <c r="E128" t="s">
        <v>2</v>
      </c>
      <c r="F128" t="str">
        <f t="shared" ref="F128" si="126">INDEX(E128:E130,MODE(MATCH(E128:E130,E128:E130,0)))</f>
        <v>Easy</v>
      </c>
      <c r="G128" t="str">
        <f t="shared" ref="G128" si="127">IF(D128=F128,"Equal","Not Equal")</f>
        <v>Equal</v>
      </c>
    </row>
    <row r="129" spans="1:7" x14ac:dyDescent="0.2">
      <c r="A129" t="s">
        <v>55</v>
      </c>
      <c r="B129" t="s">
        <v>4</v>
      </c>
      <c r="C129" t="str">
        <f t="shared" si="64"/>
        <v>Easy</v>
      </c>
      <c r="E129" t="s">
        <v>2</v>
      </c>
    </row>
    <row r="130" spans="1:7" x14ac:dyDescent="0.2">
      <c r="A130" t="s">
        <v>55</v>
      </c>
      <c r="B130" t="s">
        <v>4</v>
      </c>
      <c r="C130" t="str">
        <f t="shared" si="64"/>
        <v>Easy</v>
      </c>
      <c r="E130" t="s">
        <v>2</v>
      </c>
    </row>
    <row r="131" spans="1:7" x14ac:dyDescent="0.2">
      <c r="A131" t="s">
        <v>56</v>
      </c>
      <c r="B131" t="s">
        <v>5</v>
      </c>
      <c r="C131" t="str">
        <f t="shared" ref="C131:C194" si="128">IF(B131="Very Easy","Easy",IF(B131="Easy","Easy",IF(B131="Fairly Easy","Easy",IF(B131="Standard","Standard",IF(B131="Fairly Difficult","Difficult",IF(B131="Difficult","Difficult",IF(B131="Very Confusing","Confusing","Else")))))))</f>
        <v>Difficult</v>
      </c>
      <c r="D131" t="str">
        <f t="shared" ref="D131" si="129">INDEX(C131:C133,MODE(MATCH(C131:C133,C131:C133,0)))</f>
        <v>Easy</v>
      </c>
      <c r="E131" t="s">
        <v>2</v>
      </c>
      <c r="F131" t="str">
        <f t="shared" ref="F131" si="130">INDEX(E131:E133,MODE(MATCH(E131:E133,E131:E133,0)))</f>
        <v>Easy</v>
      </c>
      <c r="G131" t="str">
        <f t="shared" ref="G131" si="131">IF(D131=F131,"Equal","Not Equal")</f>
        <v>Equal</v>
      </c>
    </row>
    <row r="132" spans="1:7" x14ac:dyDescent="0.2">
      <c r="A132" t="s">
        <v>56</v>
      </c>
      <c r="B132" t="s">
        <v>2</v>
      </c>
      <c r="C132" t="str">
        <f t="shared" si="128"/>
        <v>Easy</v>
      </c>
      <c r="E132" t="s">
        <v>2</v>
      </c>
    </row>
    <row r="133" spans="1:7" x14ac:dyDescent="0.2">
      <c r="A133" t="s">
        <v>56</v>
      </c>
      <c r="B133" t="s">
        <v>3</v>
      </c>
      <c r="C133" t="str">
        <f t="shared" si="128"/>
        <v>Easy</v>
      </c>
      <c r="E133" t="s">
        <v>2</v>
      </c>
    </row>
    <row r="134" spans="1:7" x14ac:dyDescent="0.2">
      <c r="A134" t="s">
        <v>57</v>
      </c>
      <c r="B134" t="s">
        <v>6</v>
      </c>
      <c r="C134" t="str">
        <f t="shared" si="128"/>
        <v>Standard</v>
      </c>
      <c r="D134" t="str">
        <f t="shared" ref="D134" si="132">INDEX(C134:C136,MODE(MATCH(C134:C136,C134:C136,0)))</f>
        <v>Easy</v>
      </c>
      <c r="E134" t="s">
        <v>5</v>
      </c>
      <c r="F134" t="str">
        <f t="shared" ref="F134" si="133">INDEX(E134:E136,MODE(MATCH(E134:E136,E134:E136,0)))</f>
        <v>Difficult</v>
      </c>
      <c r="G134" t="str">
        <f t="shared" ref="G134" si="134">IF(D134=F134,"Equal","Not Equal")</f>
        <v>Not Equal</v>
      </c>
    </row>
    <row r="135" spans="1:7" x14ac:dyDescent="0.2">
      <c r="A135" t="s">
        <v>57</v>
      </c>
      <c r="B135" t="s">
        <v>2</v>
      </c>
      <c r="C135" t="str">
        <f t="shared" si="128"/>
        <v>Easy</v>
      </c>
      <c r="E135" t="s">
        <v>5</v>
      </c>
    </row>
    <row r="136" spans="1:7" x14ac:dyDescent="0.2">
      <c r="A136" t="s">
        <v>57</v>
      </c>
      <c r="B136" t="s">
        <v>3</v>
      </c>
      <c r="C136" t="str">
        <f t="shared" si="128"/>
        <v>Easy</v>
      </c>
      <c r="E136" t="s">
        <v>5</v>
      </c>
    </row>
    <row r="137" spans="1:7" x14ac:dyDescent="0.2">
      <c r="A137" t="s">
        <v>58</v>
      </c>
      <c r="B137" t="s">
        <v>4</v>
      </c>
      <c r="C137" t="str">
        <f t="shared" si="128"/>
        <v>Easy</v>
      </c>
      <c r="D137" t="str">
        <f t="shared" ref="D137" si="135">INDEX(C137:C139,MODE(MATCH(C137:C139,C137:C139,0)))</f>
        <v>Difficult</v>
      </c>
      <c r="E137" t="s">
        <v>5</v>
      </c>
      <c r="F137" t="str">
        <f t="shared" ref="F137" si="136">INDEX(E137:E139,MODE(MATCH(E137:E139,E137:E139,0)))</f>
        <v>Difficult</v>
      </c>
      <c r="G137" t="str">
        <f t="shared" ref="G137" si="137">IF(D137=F137,"Equal","Not Equal")</f>
        <v>Equal</v>
      </c>
    </row>
    <row r="138" spans="1:7" x14ac:dyDescent="0.2">
      <c r="A138" t="s">
        <v>58</v>
      </c>
      <c r="B138" t="s">
        <v>7</v>
      </c>
      <c r="C138" t="str">
        <f t="shared" si="128"/>
        <v>Difficult</v>
      </c>
      <c r="E138" t="s">
        <v>5</v>
      </c>
    </row>
    <row r="139" spans="1:7" x14ac:dyDescent="0.2">
      <c r="A139" t="s">
        <v>58</v>
      </c>
      <c r="B139" t="s">
        <v>7</v>
      </c>
      <c r="C139" t="str">
        <f t="shared" si="128"/>
        <v>Difficult</v>
      </c>
      <c r="E139" t="s">
        <v>5</v>
      </c>
    </row>
    <row r="140" spans="1:7" x14ac:dyDescent="0.2">
      <c r="A140" t="s">
        <v>59</v>
      </c>
      <c r="B140" t="s">
        <v>4</v>
      </c>
      <c r="C140" t="str">
        <f t="shared" si="128"/>
        <v>Easy</v>
      </c>
      <c r="D140" t="str">
        <f t="shared" ref="D140" si="138">INDEX(C140:C142,MODE(MATCH(C140:C142,C140:C142,0)))</f>
        <v>Easy</v>
      </c>
      <c r="E140" t="s">
        <v>2</v>
      </c>
      <c r="F140" t="str">
        <f t="shared" ref="F140" si="139">INDEX(E140:E142,MODE(MATCH(E140:E142,E140:E142,0)))</f>
        <v>Easy</v>
      </c>
      <c r="G140" t="str">
        <f t="shared" ref="G140" si="140">IF(D140=F140,"Equal","Not Equal")</f>
        <v>Equal</v>
      </c>
    </row>
    <row r="141" spans="1:7" x14ac:dyDescent="0.2">
      <c r="A141" t="s">
        <v>59</v>
      </c>
      <c r="B141" t="s">
        <v>2</v>
      </c>
      <c r="C141" t="str">
        <f t="shared" si="128"/>
        <v>Easy</v>
      </c>
      <c r="E141" t="s">
        <v>2</v>
      </c>
    </row>
    <row r="142" spans="1:7" x14ac:dyDescent="0.2">
      <c r="A142" t="s">
        <v>59</v>
      </c>
      <c r="B142" t="s">
        <v>7</v>
      </c>
      <c r="C142" t="str">
        <f t="shared" si="128"/>
        <v>Difficult</v>
      </c>
      <c r="E142" t="s">
        <v>2</v>
      </c>
    </row>
    <row r="143" spans="1:7" x14ac:dyDescent="0.2">
      <c r="A143" t="s">
        <v>60</v>
      </c>
      <c r="B143" t="s">
        <v>2</v>
      </c>
      <c r="C143" t="str">
        <f t="shared" si="128"/>
        <v>Easy</v>
      </c>
      <c r="D143" t="str">
        <f t="shared" ref="D143" si="141">INDEX(C143:C145,MODE(MATCH(C143:C145,C143:C145,0)))</f>
        <v>Easy</v>
      </c>
      <c r="E143" t="s">
        <v>5</v>
      </c>
      <c r="F143" t="str">
        <f t="shared" ref="F143" si="142">INDEX(E143:E145,MODE(MATCH(E143:E145,E143:E145,0)))</f>
        <v>Difficult</v>
      </c>
      <c r="G143" t="str">
        <f t="shared" ref="G143" si="143">IF(D143=F143,"Equal","Not Equal")</f>
        <v>Not Equal</v>
      </c>
    </row>
    <row r="144" spans="1:7" x14ac:dyDescent="0.2">
      <c r="A144" t="s">
        <v>60</v>
      </c>
      <c r="B144" t="s">
        <v>4</v>
      </c>
      <c r="C144" t="str">
        <f t="shared" si="128"/>
        <v>Easy</v>
      </c>
      <c r="E144" t="s">
        <v>5</v>
      </c>
    </row>
    <row r="145" spans="1:7" x14ac:dyDescent="0.2">
      <c r="A145" t="s">
        <v>60</v>
      </c>
      <c r="B145" t="s">
        <v>2</v>
      </c>
      <c r="C145" t="str">
        <f t="shared" si="128"/>
        <v>Easy</v>
      </c>
      <c r="E145" t="s">
        <v>5</v>
      </c>
    </row>
    <row r="146" spans="1:7" x14ac:dyDescent="0.2">
      <c r="A146" t="s">
        <v>61</v>
      </c>
      <c r="B146" t="s">
        <v>2</v>
      </c>
      <c r="C146" t="str">
        <f t="shared" si="128"/>
        <v>Easy</v>
      </c>
      <c r="D146" t="str">
        <f t="shared" ref="D146" si="144">INDEX(C146:C148,MODE(MATCH(C146:C148,C146:C148,0)))</f>
        <v>Easy</v>
      </c>
      <c r="E146" t="s">
        <v>2</v>
      </c>
      <c r="F146" t="str">
        <f t="shared" ref="F146" si="145">INDEX(E146:E148,MODE(MATCH(E146:E148,E146:E148,0)))</f>
        <v>Easy</v>
      </c>
      <c r="G146" t="str">
        <f t="shared" ref="G146" si="146">IF(D146=F146,"Equal","Not Equal")</f>
        <v>Equal</v>
      </c>
    </row>
    <row r="147" spans="1:7" x14ac:dyDescent="0.2">
      <c r="A147" t="s">
        <v>61</v>
      </c>
      <c r="B147" t="s">
        <v>2</v>
      </c>
      <c r="C147" t="str">
        <f t="shared" si="128"/>
        <v>Easy</v>
      </c>
      <c r="E147" t="s">
        <v>2</v>
      </c>
    </row>
    <row r="148" spans="1:7" x14ac:dyDescent="0.2">
      <c r="A148" t="s">
        <v>61</v>
      </c>
      <c r="B148" t="s">
        <v>4</v>
      </c>
      <c r="C148" t="str">
        <f t="shared" si="128"/>
        <v>Easy</v>
      </c>
      <c r="E148" t="s">
        <v>2</v>
      </c>
    </row>
    <row r="149" spans="1:7" x14ac:dyDescent="0.2">
      <c r="A149" t="s">
        <v>62</v>
      </c>
      <c r="B149" t="s">
        <v>3</v>
      </c>
      <c r="C149" t="str">
        <f t="shared" si="128"/>
        <v>Easy</v>
      </c>
      <c r="D149" t="str">
        <f t="shared" ref="D149" si="147">INDEX(C149:C151,MODE(MATCH(C149:C151,C149:C151,0)))</f>
        <v>Easy</v>
      </c>
      <c r="E149" t="s">
        <v>2</v>
      </c>
      <c r="F149" t="str">
        <f t="shared" ref="F149" si="148">INDEX(E149:E151,MODE(MATCH(E149:E151,E149:E151,0)))</f>
        <v>Easy</v>
      </c>
      <c r="G149" t="str">
        <f t="shared" ref="G149" si="149">IF(D149=F149,"Equal","Not Equal")</f>
        <v>Equal</v>
      </c>
    </row>
    <row r="150" spans="1:7" x14ac:dyDescent="0.2">
      <c r="A150" t="s">
        <v>62</v>
      </c>
      <c r="B150" t="s">
        <v>3</v>
      </c>
      <c r="C150" t="str">
        <f t="shared" si="128"/>
        <v>Easy</v>
      </c>
      <c r="E150" t="s">
        <v>2</v>
      </c>
    </row>
    <row r="151" spans="1:7" x14ac:dyDescent="0.2">
      <c r="A151" t="s">
        <v>62</v>
      </c>
      <c r="B151" t="s">
        <v>7</v>
      </c>
      <c r="C151" t="str">
        <f t="shared" si="128"/>
        <v>Difficult</v>
      </c>
      <c r="E151" t="s">
        <v>2</v>
      </c>
    </row>
    <row r="152" spans="1:7" x14ac:dyDescent="0.2">
      <c r="A152" t="s">
        <v>63</v>
      </c>
      <c r="B152" t="s">
        <v>5</v>
      </c>
      <c r="C152" t="str">
        <f t="shared" si="128"/>
        <v>Difficult</v>
      </c>
      <c r="D152" t="str">
        <f t="shared" ref="D152" si="150">INDEX(C152:C154,MODE(MATCH(C152:C154,C152:C154,0)))</f>
        <v>Difficult</v>
      </c>
      <c r="E152" t="s">
        <v>2</v>
      </c>
      <c r="F152" t="str">
        <f t="shared" ref="F152" si="151">INDEX(E152:E154,MODE(MATCH(E152:E154,E152:E154,0)))</f>
        <v>Easy</v>
      </c>
      <c r="G152" t="str">
        <f t="shared" ref="G152" si="152">IF(D152=F152,"Equal","Not Equal")</f>
        <v>Not Equal</v>
      </c>
    </row>
    <row r="153" spans="1:7" x14ac:dyDescent="0.2">
      <c r="A153" t="s">
        <v>63</v>
      </c>
      <c r="B153" t="s">
        <v>3</v>
      </c>
      <c r="C153" t="str">
        <f t="shared" si="128"/>
        <v>Easy</v>
      </c>
      <c r="E153" t="s">
        <v>2</v>
      </c>
    </row>
    <row r="154" spans="1:7" x14ac:dyDescent="0.2">
      <c r="A154" t="s">
        <v>63</v>
      </c>
      <c r="B154" t="s">
        <v>5</v>
      </c>
      <c r="C154" t="str">
        <f t="shared" si="128"/>
        <v>Difficult</v>
      </c>
      <c r="E154" t="s">
        <v>2</v>
      </c>
    </row>
    <row r="155" spans="1:7" x14ac:dyDescent="0.2">
      <c r="A155" t="s">
        <v>64</v>
      </c>
      <c r="B155" t="s">
        <v>6</v>
      </c>
      <c r="C155" t="str">
        <f t="shared" si="128"/>
        <v>Standard</v>
      </c>
      <c r="D155" t="str">
        <f t="shared" ref="D155" si="153">INDEX(C155:C157,MODE(MATCH(C155:C157,C155:C157,0)))</f>
        <v>Easy</v>
      </c>
      <c r="E155" t="s">
        <v>5</v>
      </c>
      <c r="F155" t="str">
        <f t="shared" ref="F155" si="154">INDEX(E155:E157,MODE(MATCH(E155:E157,E155:E157,0)))</f>
        <v>Difficult</v>
      </c>
      <c r="G155" t="str">
        <f t="shared" ref="G155" si="155">IF(D155=F155,"Equal","Not Equal")</f>
        <v>Not Equal</v>
      </c>
    </row>
    <row r="156" spans="1:7" x14ac:dyDescent="0.2">
      <c r="A156" t="s">
        <v>64</v>
      </c>
      <c r="B156" t="s">
        <v>3</v>
      </c>
      <c r="C156" t="str">
        <f t="shared" si="128"/>
        <v>Easy</v>
      </c>
      <c r="E156" t="s">
        <v>5</v>
      </c>
    </row>
    <row r="157" spans="1:7" x14ac:dyDescent="0.2">
      <c r="A157" t="s">
        <v>64</v>
      </c>
      <c r="B157" t="s">
        <v>4</v>
      </c>
      <c r="C157" t="str">
        <f t="shared" si="128"/>
        <v>Easy</v>
      </c>
      <c r="E157" t="s">
        <v>5</v>
      </c>
    </row>
    <row r="158" spans="1:7" x14ac:dyDescent="0.2">
      <c r="A158" t="s">
        <v>65</v>
      </c>
      <c r="B158" t="s">
        <v>4</v>
      </c>
      <c r="C158" t="str">
        <f t="shared" si="128"/>
        <v>Easy</v>
      </c>
      <c r="D158" t="e">
        <f t="shared" ref="D158" si="156">INDEX(C158:C160,MODE(MATCH(C158:C160,C158:C160,0)))</f>
        <v>#N/A</v>
      </c>
      <c r="E158" t="s">
        <v>2</v>
      </c>
      <c r="F158" t="str">
        <f t="shared" ref="F158" si="157">INDEX(E158:E160,MODE(MATCH(E158:E160,E158:E160,0)))</f>
        <v>Easy</v>
      </c>
      <c r="G158" t="e">
        <f t="shared" ref="G158" si="158">IF(D158=F158,"Equal","Not Equal")</f>
        <v>#N/A</v>
      </c>
    </row>
    <row r="159" spans="1:7" x14ac:dyDescent="0.2">
      <c r="A159" t="s">
        <v>65</v>
      </c>
      <c r="B159" t="s">
        <v>6</v>
      </c>
      <c r="C159" t="str">
        <f t="shared" si="128"/>
        <v>Standard</v>
      </c>
      <c r="E159" t="s">
        <v>2</v>
      </c>
    </row>
    <row r="160" spans="1:7" x14ac:dyDescent="0.2">
      <c r="A160" t="s">
        <v>65</v>
      </c>
      <c r="B160" t="s">
        <v>7</v>
      </c>
      <c r="C160" t="str">
        <f t="shared" si="128"/>
        <v>Difficult</v>
      </c>
      <c r="E160" t="s">
        <v>2</v>
      </c>
    </row>
    <row r="161" spans="1:7" x14ac:dyDescent="0.2">
      <c r="A161" t="s">
        <v>66</v>
      </c>
      <c r="B161" t="s">
        <v>2</v>
      </c>
      <c r="C161" t="str">
        <f t="shared" si="128"/>
        <v>Easy</v>
      </c>
      <c r="D161" t="str">
        <f t="shared" ref="D161" si="159">INDEX(C161:C163,MODE(MATCH(C161:C163,C161:C163,0)))</f>
        <v>Easy</v>
      </c>
      <c r="E161" t="s">
        <v>2</v>
      </c>
      <c r="F161" t="str">
        <f t="shared" ref="F161" si="160">INDEX(E161:E163,MODE(MATCH(E161:E163,E161:E163,0)))</f>
        <v>Easy</v>
      </c>
      <c r="G161" t="str">
        <f t="shared" ref="G161" si="161">IF(D161=F161,"Equal","Not Equal")</f>
        <v>Equal</v>
      </c>
    </row>
    <row r="162" spans="1:7" x14ac:dyDescent="0.2">
      <c r="A162" t="s">
        <v>66</v>
      </c>
      <c r="B162" t="s">
        <v>3</v>
      </c>
      <c r="C162" t="str">
        <f t="shared" si="128"/>
        <v>Easy</v>
      </c>
      <c r="E162" t="s">
        <v>2</v>
      </c>
    </row>
    <row r="163" spans="1:7" x14ac:dyDescent="0.2">
      <c r="A163" t="s">
        <v>66</v>
      </c>
      <c r="B163" t="s">
        <v>3</v>
      </c>
      <c r="C163" t="str">
        <f t="shared" si="128"/>
        <v>Easy</v>
      </c>
      <c r="E163" t="s">
        <v>2</v>
      </c>
    </row>
    <row r="164" spans="1:7" x14ac:dyDescent="0.2">
      <c r="A164" t="s">
        <v>67</v>
      </c>
      <c r="B164" t="s">
        <v>5</v>
      </c>
      <c r="C164" t="str">
        <f t="shared" si="128"/>
        <v>Difficult</v>
      </c>
      <c r="D164" t="str">
        <f t="shared" ref="D164" si="162">INDEX(C164:C166,MODE(MATCH(C164:C166,C164:C166,0)))</f>
        <v>Difficult</v>
      </c>
      <c r="E164" t="s">
        <v>2</v>
      </c>
      <c r="F164" t="str">
        <f t="shared" ref="F164" si="163">INDEX(E164:E166,MODE(MATCH(E164:E166,E164:E166,0)))</f>
        <v>Easy</v>
      </c>
      <c r="G164" t="str">
        <f t="shared" ref="G164" si="164">IF(D164=F164,"Equal","Not Equal")</f>
        <v>Not Equal</v>
      </c>
    </row>
    <row r="165" spans="1:7" x14ac:dyDescent="0.2">
      <c r="A165" t="s">
        <v>67</v>
      </c>
      <c r="B165" t="s">
        <v>3</v>
      </c>
      <c r="C165" t="str">
        <f t="shared" si="128"/>
        <v>Easy</v>
      </c>
      <c r="E165" t="s">
        <v>2</v>
      </c>
    </row>
    <row r="166" spans="1:7" x14ac:dyDescent="0.2">
      <c r="A166" t="s">
        <v>67</v>
      </c>
      <c r="B166" t="s">
        <v>7</v>
      </c>
      <c r="C166" t="str">
        <f t="shared" si="128"/>
        <v>Difficult</v>
      </c>
      <c r="E166" t="s">
        <v>2</v>
      </c>
    </row>
    <row r="167" spans="1:7" x14ac:dyDescent="0.2">
      <c r="A167" t="s">
        <v>68</v>
      </c>
      <c r="B167" t="s">
        <v>6</v>
      </c>
      <c r="C167" t="str">
        <f t="shared" si="128"/>
        <v>Standard</v>
      </c>
      <c r="D167" t="str">
        <f t="shared" ref="D167" si="165">INDEX(C167:C169,MODE(MATCH(C167:C169,C167:C169,0)))</f>
        <v>Difficult</v>
      </c>
      <c r="E167" t="s">
        <v>5</v>
      </c>
      <c r="F167" t="str">
        <f t="shared" ref="F167" si="166">INDEX(E167:E169,MODE(MATCH(E167:E169,E167:E169,0)))</f>
        <v>Difficult</v>
      </c>
      <c r="G167" t="str">
        <f t="shared" ref="G167" si="167">IF(D167=F167,"Equal","Not Equal")</f>
        <v>Equal</v>
      </c>
    </row>
    <row r="168" spans="1:7" x14ac:dyDescent="0.2">
      <c r="A168" t="s">
        <v>68</v>
      </c>
      <c r="B168" t="s">
        <v>5</v>
      </c>
      <c r="C168" t="str">
        <f t="shared" si="128"/>
        <v>Difficult</v>
      </c>
      <c r="E168" t="s">
        <v>5</v>
      </c>
    </row>
    <row r="169" spans="1:7" x14ac:dyDescent="0.2">
      <c r="A169" t="s">
        <v>68</v>
      </c>
      <c r="B169" t="s">
        <v>7</v>
      </c>
      <c r="C169" t="str">
        <f t="shared" si="128"/>
        <v>Difficult</v>
      </c>
      <c r="E169" t="s">
        <v>5</v>
      </c>
    </row>
    <row r="170" spans="1:7" x14ac:dyDescent="0.2">
      <c r="A170" t="s">
        <v>69</v>
      </c>
      <c r="B170" t="s">
        <v>7</v>
      </c>
      <c r="C170" t="str">
        <f t="shared" si="128"/>
        <v>Difficult</v>
      </c>
      <c r="D170" t="str">
        <f t="shared" ref="D170" si="168">INDEX(C170:C172,MODE(MATCH(C170:C172,C170:C172,0)))</f>
        <v>Difficult</v>
      </c>
      <c r="E170" t="s">
        <v>2</v>
      </c>
      <c r="F170" t="str">
        <f t="shared" ref="F170" si="169">INDEX(E170:E172,MODE(MATCH(E170:E172,E170:E172,0)))</f>
        <v>Easy</v>
      </c>
      <c r="G170" t="str">
        <f t="shared" ref="G170" si="170">IF(D170=F170,"Equal","Not Equal")</f>
        <v>Not Equal</v>
      </c>
    </row>
    <row r="171" spans="1:7" x14ac:dyDescent="0.2">
      <c r="A171" t="s">
        <v>69</v>
      </c>
      <c r="B171" t="s">
        <v>7</v>
      </c>
      <c r="C171" t="str">
        <f t="shared" si="128"/>
        <v>Difficult</v>
      </c>
      <c r="E171" t="s">
        <v>2</v>
      </c>
    </row>
    <row r="172" spans="1:7" x14ac:dyDescent="0.2">
      <c r="A172" t="s">
        <v>69</v>
      </c>
      <c r="B172" t="s">
        <v>3</v>
      </c>
      <c r="C172" t="str">
        <f t="shared" si="128"/>
        <v>Easy</v>
      </c>
      <c r="E172" t="s">
        <v>2</v>
      </c>
    </row>
    <row r="173" spans="1:7" x14ac:dyDescent="0.2">
      <c r="A173" t="s">
        <v>70</v>
      </c>
      <c r="B173" t="s">
        <v>4</v>
      </c>
      <c r="C173" t="str">
        <f t="shared" si="128"/>
        <v>Easy</v>
      </c>
      <c r="D173" t="str">
        <f t="shared" ref="D173" si="171">INDEX(C173:C175,MODE(MATCH(C173:C175,C173:C175,0)))</f>
        <v>Easy</v>
      </c>
      <c r="E173" t="s">
        <v>2</v>
      </c>
      <c r="F173" t="str">
        <f t="shared" ref="F173" si="172">INDEX(E173:E175,MODE(MATCH(E173:E175,E173:E175,0)))</f>
        <v>Easy</v>
      </c>
      <c r="G173" t="str">
        <f t="shared" ref="G173" si="173">IF(D173=F173,"Equal","Not Equal")</f>
        <v>Equal</v>
      </c>
    </row>
    <row r="174" spans="1:7" x14ac:dyDescent="0.2">
      <c r="A174" t="s">
        <v>70</v>
      </c>
      <c r="B174" t="s">
        <v>6</v>
      </c>
      <c r="C174" t="str">
        <f t="shared" si="128"/>
        <v>Standard</v>
      </c>
      <c r="E174" t="s">
        <v>2</v>
      </c>
    </row>
    <row r="175" spans="1:7" x14ac:dyDescent="0.2">
      <c r="A175" t="s">
        <v>70</v>
      </c>
      <c r="B175" t="s">
        <v>4</v>
      </c>
      <c r="C175" t="str">
        <f t="shared" si="128"/>
        <v>Easy</v>
      </c>
      <c r="E175" t="s">
        <v>2</v>
      </c>
    </row>
    <row r="176" spans="1:7" x14ac:dyDescent="0.2">
      <c r="A176" t="s">
        <v>71</v>
      </c>
      <c r="B176" t="s">
        <v>6</v>
      </c>
      <c r="C176" t="str">
        <f t="shared" si="128"/>
        <v>Standard</v>
      </c>
      <c r="D176" t="str">
        <f t="shared" ref="D176" si="174">INDEX(C176:C178,MODE(MATCH(C176:C178,C176:C178,0)))</f>
        <v>Easy</v>
      </c>
      <c r="E176" t="s">
        <v>5</v>
      </c>
      <c r="F176" t="str">
        <f t="shared" ref="F176" si="175">INDEX(E176:E178,MODE(MATCH(E176:E178,E176:E178,0)))</f>
        <v>Difficult</v>
      </c>
      <c r="G176" t="str">
        <f t="shared" ref="G176" si="176">IF(D176=F176,"Equal","Not Equal")</f>
        <v>Not Equal</v>
      </c>
    </row>
    <row r="177" spans="1:7" x14ac:dyDescent="0.2">
      <c r="A177" t="s">
        <v>71</v>
      </c>
      <c r="B177" t="s">
        <v>2</v>
      </c>
      <c r="C177" t="str">
        <f t="shared" si="128"/>
        <v>Easy</v>
      </c>
      <c r="E177" t="s">
        <v>5</v>
      </c>
    </row>
    <row r="178" spans="1:7" x14ac:dyDescent="0.2">
      <c r="A178" t="s">
        <v>71</v>
      </c>
      <c r="B178" t="s">
        <v>4</v>
      </c>
      <c r="C178" t="str">
        <f t="shared" si="128"/>
        <v>Easy</v>
      </c>
      <c r="E178" t="s">
        <v>5</v>
      </c>
    </row>
    <row r="179" spans="1:7" x14ac:dyDescent="0.2">
      <c r="A179" t="s">
        <v>72</v>
      </c>
      <c r="B179" t="s">
        <v>5</v>
      </c>
      <c r="C179" t="str">
        <f t="shared" si="128"/>
        <v>Difficult</v>
      </c>
      <c r="D179" t="str">
        <f t="shared" ref="D179" si="177">INDEX(C179:C181,MODE(MATCH(C179:C181,C179:C181,0)))</f>
        <v>Easy</v>
      </c>
      <c r="E179" t="s">
        <v>2</v>
      </c>
      <c r="F179" t="str">
        <f t="shared" ref="F179" si="178">INDEX(E179:E181,MODE(MATCH(E179:E181,E179:E181,0)))</f>
        <v>Easy</v>
      </c>
      <c r="G179" t="str">
        <f t="shared" ref="G179" si="179">IF(D179=F179,"Equal","Not Equal")</f>
        <v>Equal</v>
      </c>
    </row>
    <row r="180" spans="1:7" x14ac:dyDescent="0.2">
      <c r="A180" t="s">
        <v>72</v>
      </c>
      <c r="B180" t="s">
        <v>2</v>
      </c>
      <c r="C180" t="str">
        <f t="shared" si="128"/>
        <v>Easy</v>
      </c>
      <c r="E180" t="s">
        <v>2</v>
      </c>
    </row>
    <row r="181" spans="1:7" x14ac:dyDescent="0.2">
      <c r="A181" t="s">
        <v>72</v>
      </c>
      <c r="B181" t="s">
        <v>4</v>
      </c>
      <c r="C181" t="str">
        <f t="shared" si="128"/>
        <v>Easy</v>
      </c>
      <c r="E181" t="s">
        <v>2</v>
      </c>
    </row>
    <row r="182" spans="1:7" x14ac:dyDescent="0.2">
      <c r="A182" t="s">
        <v>73</v>
      </c>
      <c r="B182" t="s">
        <v>4</v>
      </c>
      <c r="C182" t="str">
        <f t="shared" si="128"/>
        <v>Easy</v>
      </c>
      <c r="D182" t="str">
        <f t="shared" ref="D182" si="180">INDEX(C182:C184,MODE(MATCH(C182:C184,C182:C184,0)))</f>
        <v>Easy</v>
      </c>
      <c r="E182" t="s">
        <v>6</v>
      </c>
      <c r="F182" t="str">
        <f t="shared" ref="F182" si="181">INDEX(E182:E184,MODE(MATCH(E182:E184,E182:E184,0)))</f>
        <v>Standard</v>
      </c>
      <c r="G182" t="str">
        <f t="shared" ref="G182" si="182">IF(D182=F182,"Equal","Not Equal")</f>
        <v>Not Equal</v>
      </c>
    </row>
    <row r="183" spans="1:7" x14ac:dyDescent="0.2">
      <c r="A183" t="s">
        <v>73</v>
      </c>
      <c r="B183" t="s">
        <v>3</v>
      </c>
      <c r="C183" t="str">
        <f t="shared" si="128"/>
        <v>Easy</v>
      </c>
      <c r="E183" t="s">
        <v>6</v>
      </c>
    </row>
    <row r="184" spans="1:7" x14ac:dyDescent="0.2">
      <c r="A184" t="s">
        <v>73</v>
      </c>
      <c r="B184" t="s">
        <v>26</v>
      </c>
      <c r="C184" t="str">
        <f t="shared" si="128"/>
        <v>Confusing</v>
      </c>
      <c r="E184" t="s">
        <v>6</v>
      </c>
    </row>
    <row r="185" spans="1:7" x14ac:dyDescent="0.2">
      <c r="A185" t="s">
        <v>74</v>
      </c>
      <c r="B185" t="s">
        <v>3</v>
      </c>
      <c r="C185" t="str">
        <f t="shared" si="128"/>
        <v>Easy</v>
      </c>
      <c r="D185" t="str">
        <f t="shared" ref="D185" si="183">INDEX(C185:C187,MODE(MATCH(C185:C187,C185:C187,0)))</f>
        <v>Easy</v>
      </c>
      <c r="E185" t="s">
        <v>2</v>
      </c>
      <c r="F185" t="str">
        <f t="shared" ref="F185" si="184">INDEX(E185:E187,MODE(MATCH(E185:E187,E185:E187,0)))</f>
        <v>Easy</v>
      </c>
      <c r="G185" t="str">
        <f t="shared" ref="G185" si="185">IF(D185=F185,"Equal","Not Equal")</f>
        <v>Equal</v>
      </c>
    </row>
    <row r="186" spans="1:7" x14ac:dyDescent="0.2">
      <c r="A186" t="s">
        <v>74</v>
      </c>
      <c r="B186" t="s">
        <v>7</v>
      </c>
      <c r="C186" t="str">
        <f t="shared" si="128"/>
        <v>Difficult</v>
      </c>
      <c r="E186" t="s">
        <v>2</v>
      </c>
    </row>
    <row r="187" spans="1:7" x14ac:dyDescent="0.2">
      <c r="A187" t="s">
        <v>74</v>
      </c>
      <c r="B187" t="s">
        <v>4</v>
      </c>
      <c r="C187" t="str">
        <f t="shared" si="128"/>
        <v>Easy</v>
      </c>
      <c r="E187" t="s">
        <v>2</v>
      </c>
    </row>
    <row r="188" spans="1:7" x14ac:dyDescent="0.2">
      <c r="A188" t="s">
        <v>75</v>
      </c>
      <c r="B188" t="s">
        <v>2</v>
      </c>
      <c r="C188" t="str">
        <f t="shared" si="128"/>
        <v>Easy</v>
      </c>
      <c r="D188" t="str">
        <f t="shared" ref="D188" si="186">INDEX(C188:C190,MODE(MATCH(C188:C190,C188:C190,0)))</f>
        <v>Easy</v>
      </c>
      <c r="E188" t="s">
        <v>6</v>
      </c>
      <c r="F188" t="str">
        <f t="shared" ref="F188" si="187">INDEX(E188:E190,MODE(MATCH(E188:E190,E188:E190,0)))</f>
        <v>Standard</v>
      </c>
      <c r="G188" t="str">
        <f t="shared" ref="G188" si="188">IF(D188=F188,"Equal","Not Equal")</f>
        <v>Not Equal</v>
      </c>
    </row>
    <row r="189" spans="1:7" x14ac:dyDescent="0.2">
      <c r="A189" t="s">
        <v>75</v>
      </c>
      <c r="B189" t="s">
        <v>2</v>
      </c>
      <c r="C189" t="str">
        <f t="shared" si="128"/>
        <v>Easy</v>
      </c>
      <c r="E189" t="s">
        <v>6</v>
      </c>
    </row>
    <row r="190" spans="1:7" x14ac:dyDescent="0.2">
      <c r="A190" t="s">
        <v>75</v>
      </c>
      <c r="B190" t="s">
        <v>4</v>
      </c>
      <c r="C190" t="str">
        <f t="shared" si="128"/>
        <v>Easy</v>
      </c>
      <c r="E190" t="s">
        <v>6</v>
      </c>
    </row>
    <row r="191" spans="1:7" x14ac:dyDescent="0.2">
      <c r="A191" t="s">
        <v>76</v>
      </c>
      <c r="B191" t="s">
        <v>26</v>
      </c>
      <c r="C191" t="str">
        <f t="shared" si="128"/>
        <v>Confusing</v>
      </c>
      <c r="D191" t="e">
        <f t="shared" ref="D191" si="189">INDEX(C191:C193,MODE(MATCH(C191:C193,C191:C193,0)))</f>
        <v>#N/A</v>
      </c>
      <c r="E191" t="s">
        <v>2</v>
      </c>
      <c r="F191" t="str">
        <f t="shared" ref="F191" si="190">INDEX(E191:E193,MODE(MATCH(E191:E193,E191:E193,0)))</f>
        <v>Easy</v>
      </c>
      <c r="G191" t="e">
        <f t="shared" ref="G191" si="191">IF(D191=F191,"Equal","Not Equal")</f>
        <v>#N/A</v>
      </c>
    </row>
    <row r="192" spans="1:7" x14ac:dyDescent="0.2">
      <c r="A192" t="s">
        <v>76</v>
      </c>
      <c r="B192" t="s">
        <v>4</v>
      </c>
      <c r="C192" t="str">
        <f t="shared" si="128"/>
        <v>Easy</v>
      </c>
      <c r="E192" t="s">
        <v>2</v>
      </c>
    </row>
    <row r="193" spans="1:7" x14ac:dyDescent="0.2">
      <c r="A193" t="s">
        <v>76</v>
      </c>
      <c r="B193" t="s">
        <v>6</v>
      </c>
      <c r="C193" t="str">
        <f t="shared" si="128"/>
        <v>Standard</v>
      </c>
      <c r="E193" t="s">
        <v>2</v>
      </c>
    </row>
    <row r="194" spans="1:7" x14ac:dyDescent="0.2">
      <c r="A194" t="s">
        <v>77</v>
      </c>
      <c r="B194" t="s">
        <v>2</v>
      </c>
      <c r="C194" t="str">
        <f t="shared" si="128"/>
        <v>Easy</v>
      </c>
      <c r="D194" t="str">
        <f t="shared" ref="D194" si="192">INDEX(C194:C196,MODE(MATCH(C194:C196,C194:C196,0)))</f>
        <v>Easy</v>
      </c>
      <c r="E194" t="s">
        <v>5</v>
      </c>
      <c r="F194" t="str">
        <f t="shared" ref="F194" si="193">INDEX(E194:E196,MODE(MATCH(E194:E196,E194:E196,0)))</f>
        <v>Difficult</v>
      </c>
      <c r="G194" t="str">
        <f t="shared" ref="G194" si="194">IF(D194=F194,"Equal","Not Equal")</f>
        <v>Not Equal</v>
      </c>
    </row>
    <row r="195" spans="1:7" x14ac:dyDescent="0.2">
      <c r="A195" t="s">
        <v>77</v>
      </c>
      <c r="B195" t="s">
        <v>2</v>
      </c>
      <c r="C195" t="str">
        <f t="shared" ref="C195:C258" si="195">IF(B195="Very Easy","Easy",IF(B195="Easy","Easy",IF(B195="Fairly Easy","Easy",IF(B195="Standard","Standard",IF(B195="Fairly Difficult","Difficult",IF(B195="Difficult","Difficult",IF(B195="Very Confusing","Confusing","Else")))))))</f>
        <v>Easy</v>
      </c>
      <c r="E195" t="s">
        <v>5</v>
      </c>
    </row>
    <row r="196" spans="1:7" x14ac:dyDescent="0.2">
      <c r="A196" t="s">
        <v>77</v>
      </c>
      <c r="B196" t="s">
        <v>26</v>
      </c>
      <c r="C196" t="str">
        <f t="shared" si="195"/>
        <v>Confusing</v>
      </c>
      <c r="E196" t="s">
        <v>5</v>
      </c>
    </row>
    <row r="197" spans="1:7" x14ac:dyDescent="0.2">
      <c r="A197" t="s">
        <v>78</v>
      </c>
      <c r="B197" t="s">
        <v>7</v>
      </c>
      <c r="C197" t="str">
        <f t="shared" si="195"/>
        <v>Difficult</v>
      </c>
      <c r="D197" t="e">
        <f t="shared" ref="D197" si="196">INDEX(C197:C199,MODE(MATCH(C197:C199,C197:C199,0)))</f>
        <v>#N/A</v>
      </c>
      <c r="E197" t="s">
        <v>2</v>
      </c>
      <c r="F197" t="str">
        <f t="shared" ref="F197" si="197">INDEX(E197:E199,MODE(MATCH(E197:E199,E197:E199,0)))</f>
        <v>Easy</v>
      </c>
      <c r="G197" t="e">
        <f t="shared" ref="G197" si="198">IF(D197=F197,"Equal","Not Equal")</f>
        <v>#N/A</v>
      </c>
    </row>
    <row r="198" spans="1:7" x14ac:dyDescent="0.2">
      <c r="A198" t="s">
        <v>78</v>
      </c>
      <c r="B198" t="s">
        <v>26</v>
      </c>
      <c r="C198" t="str">
        <f t="shared" si="195"/>
        <v>Confusing</v>
      </c>
      <c r="E198" t="s">
        <v>2</v>
      </c>
    </row>
    <row r="199" spans="1:7" x14ac:dyDescent="0.2">
      <c r="A199" t="s">
        <v>78</v>
      </c>
      <c r="B199" t="s">
        <v>4</v>
      </c>
      <c r="C199" t="str">
        <f t="shared" si="195"/>
        <v>Easy</v>
      </c>
      <c r="E199" t="s">
        <v>2</v>
      </c>
    </row>
    <row r="200" spans="1:7" x14ac:dyDescent="0.2">
      <c r="A200" t="s">
        <v>79</v>
      </c>
      <c r="B200" t="s">
        <v>2</v>
      </c>
      <c r="C200" t="str">
        <f t="shared" si="195"/>
        <v>Easy</v>
      </c>
      <c r="D200" t="str">
        <f t="shared" ref="D200" si="199">INDEX(C200:C202,MODE(MATCH(C200:C202,C200:C202,0)))</f>
        <v>Easy</v>
      </c>
      <c r="E200" t="s">
        <v>6</v>
      </c>
      <c r="F200" t="str">
        <f t="shared" ref="F200" si="200">INDEX(E200:E202,MODE(MATCH(E200:E202,E200:E202,0)))</f>
        <v>Standard</v>
      </c>
      <c r="G200" t="str">
        <f t="shared" ref="G200" si="201">IF(D200=F200,"Equal","Not Equal")</f>
        <v>Not Equal</v>
      </c>
    </row>
    <row r="201" spans="1:7" x14ac:dyDescent="0.2">
      <c r="A201" t="s">
        <v>79</v>
      </c>
      <c r="B201" t="s">
        <v>2</v>
      </c>
      <c r="C201" t="str">
        <f t="shared" si="195"/>
        <v>Easy</v>
      </c>
      <c r="E201" t="s">
        <v>6</v>
      </c>
    </row>
    <row r="202" spans="1:7" x14ac:dyDescent="0.2">
      <c r="A202" t="s">
        <v>79</v>
      </c>
      <c r="B202" t="s">
        <v>2</v>
      </c>
      <c r="C202" t="str">
        <f t="shared" si="195"/>
        <v>Easy</v>
      </c>
      <c r="E202" t="s">
        <v>6</v>
      </c>
    </row>
    <row r="203" spans="1:7" x14ac:dyDescent="0.2">
      <c r="A203" t="s">
        <v>80</v>
      </c>
      <c r="B203" t="s">
        <v>2</v>
      </c>
      <c r="C203" t="str">
        <f t="shared" si="195"/>
        <v>Easy</v>
      </c>
      <c r="D203" t="str">
        <f t="shared" ref="D203" si="202">INDEX(C203:C205,MODE(MATCH(C203:C205,C203:C205,0)))</f>
        <v>Easy</v>
      </c>
      <c r="E203" t="s">
        <v>2</v>
      </c>
      <c r="F203" t="str">
        <f t="shared" ref="F203" si="203">INDEX(E203:E205,MODE(MATCH(E203:E205,E203:E205,0)))</f>
        <v>Easy</v>
      </c>
      <c r="G203" t="str">
        <f t="shared" ref="G203" si="204">IF(D203=F203,"Equal","Not Equal")</f>
        <v>Equal</v>
      </c>
    </row>
    <row r="204" spans="1:7" x14ac:dyDescent="0.2">
      <c r="A204" t="s">
        <v>80</v>
      </c>
      <c r="B204" t="s">
        <v>2</v>
      </c>
      <c r="C204" t="str">
        <f t="shared" si="195"/>
        <v>Easy</v>
      </c>
      <c r="E204" t="s">
        <v>2</v>
      </c>
    </row>
    <row r="205" spans="1:7" x14ac:dyDescent="0.2">
      <c r="A205" t="s">
        <v>80</v>
      </c>
      <c r="B205" t="s">
        <v>2</v>
      </c>
      <c r="C205" t="str">
        <f t="shared" si="195"/>
        <v>Easy</v>
      </c>
      <c r="E205" t="s">
        <v>2</v>
      </c>
    </row>
    <row r="206" spans="1:7" x14ac:dyDescent="0.2">
      <c r="A206" t="s">
        <v>81</v>
      </c>
      <c r="B206" t="s">
        <v>6</v>
      </c>
      <c r="C206" t="str">
        <f t="shared" si="195"/>
        <v>Standard</v>
      </c>
      <c r="D206" t="str">
        <f t="shared" ref="D206" si="205">INDEX(C206:C208,MODE(MATCH(C206:C208,C206:C208,0)))</f>
        <v>Easy</v>
      </c>
      <c r="E206" t="s">
        <v>2</v>
      </c>
      <c r="F206" t="str">
        <f t="shared" ref="F206" si="206">INDEX(E206:E208,MODE(MATCH(E206:E208,E206:E208,0)))</f>
        <v>Easy</v>
      </c>
      <c r="G206" t="str">
        <f t="shared" ref="G206" si="207">IF(D206=F206,"Equal","Not Equal")</f>
        <v>Equal</v>
      </c>
    </row>
    <row r="207" spans="1:7" x14ac:dyDescent="0.2">
      <c r="A207" t="s">
        <v>81</v>
      </c>
      <c r="B207" t="s">
        <v>4</v>
      </c>
      <c r="C207" t="str">
        <f t="shared" si="195"/>
        <v>Easy</v>
      </c>
      <c r="E207" t="s">
        <v>2</v>
      </c>
    </row>
    <row r="208" spans="1:7" x14ac:dyDescent="0.2">
      <c r="A208" t="s">
        <v>81</v>
      </c>
      <c r="B208" t="s">
        <v>2</v>
      </c>
      <c r="C208" t="str">
        <f t="shared" si="195"/>
        <v>Easy</v>
      </c>
      <c r="E208" t="s">
        <v>2</v>
      </c>
    </row>
    <row r="209" spans="1:7" x14ac:dyDescent="0.2">
      <c r="A209" t="s">
        <v>82</v>
      </c>
      <c r="B209" t="s">
        <v>5</v>
      </c>
      <c r="C209" t="str">
        <f t="shared" si="195"/>
        <v>Difficult</v>
      </c>
      <c r="D209" t="e">
        <f t="shared" ref="D209" si="208">INDEX(C209:C211,MODE(MATCH(C209:C211,C209:C211,0)))</f>
        <v>#N/A</v>
      </c>
      <c r="E209" t="s">
        <v>2</v>
      </c>
      <c r="F209" t="str">
        <f t="shared" ref="F209" si="209">INDEX(E209:E211,MODE(MATCH(E209:E211,E209:E211,0)))</f>
        <v>Easy</v>
      </c>
      <c r="G209" t="e">
        <f t="shared" ref="G209" si="210">IF(D209=F209,"Equal","Not Equal")</f>
        <v>#N/A</v>
      </c>
    </row>
    <row r="210" spans="1:7" x14ac:dyDescent="0.2">
      <c r="A210" t="s">
        <v>82</v>
      </c>
      <c r="B210" t="s">
        <v>26</v>
      </c>
      <c r="C210" t="str">
        <f t="shared" si="195"/>
        <v>Confusing</v>
      </c>
      <c r="E210" t="s">
        <v>2</v>
      </c>
    </row>
    <row r="211" spans="1:7" x14ac:dyDescent="0.2">
      <c r="A211" t="s">
        <v>82</v>
      </c>
      <c r="B211" t="s">
        <v>3</v>
      </c>
      <c r="C211" t="str">
        <f t="shared" si="195"/>
        <v>Easy</v>
      </c>
      <c r="E211" t="s">
        <v>2</v>
      </c>
    </row>
    <row r="212" spans="1:7" x14ac:dyDescent="0.2">
      <c r="A212" t="s">
        <v>83</v>
      </c>
      <c r="B212" t="s">
        <v>6</v>
      </c>
      <c r="C212" t="str">
        <f t="shared" si="195"/>
        <v>Standard</v>
      </c>
      <c r="D212" t="str">
        <f t="shared" ref="D212" si="211">INDEX(C212:C214,MODE(MATCH(C212:C214,C212:C214,0)))</f>
        <v>Easy</v>
      </c>
      <c r="E212" t="s">
        <v>2</v>
      </c>
      <c r="F212" t="str">
        <f t="shared" ref="F212" si="212">INDEX(E212:E214,MODE(MATCH(E212:E214,E212:E214,0)))</f>
        <v>Easy</v>
      </c>
      <c r="G212" t="str">
        <f t="shared" ref="G212" si="213">IF(D212=F212,"Equal","Not Equal")</f>
        <v>Equal</v>
      </c>
    </row>
    <row r="213" spans="1:7" x14ac:dyDescent="0.2">
      <c r="A213" t="s">
        <v>83</v>
      </c>
      <c r="B213" t="s">
        <v>4</v>
      </c>
      <c r="C213" t="str">
        <f t="shared" si="195"/>
        <v>Easy</v>
      </c>
      <c r="E213" t="s">
        <v>2</v>
      </c>
    </row>
    <row r="214" spans="1:7" x14ac:dyDescent="0.2">
      <c r="A214" t="s">
        <v>83</v>
      </c>
      <c r="B214" t="s">
        <v>2</v>
      </c>
      <c r="C214" t="str">
        <f t="shared" si="195"/>
        <v>Easy</v>
      </c>
      <c r="E214" t="s">
        <v>2</v>
      </c>
    </row>
    <row r="215" spans="1:7" x14ac:dyDescent="0.2">
      <c r="A215" t="s">
        <v>84</v>
      </c>
      <c r="B215" t="s">
        <v>5</v>
      </c>
      <c r="C215" t="str">
        <f t="shared" si="195"/>
        <v>Difficult</v>
      </c>
      <c r="D215" t="e">
        <f t="shared" ref="D215" si="214">INDEX(C215:C217,MODE(MATCH(C215:C217,C215:C217,0)))</f>
        <v>#N/A</v>
      </c>
      <c r="E215" t="s">
        <v>2</v>
      </c>
      <c r="F215" t="str">
        <f t="shared" ref="F215" si="215">INDEX(E215:E217,MODE(MATCH(E215:E217,E215:E217,0)))</f>
        <v>Easy</v>
      </c>
      <c r="G215" t="e">
        <f t="shared" ref="G215" si="216">IF(D215=F215,"Equal","Not Equal")</f>
        <v>#N/A</v>
      </c>
    </row>
    <row r="216" spans="1:7" x14ac:dyDescent="0.2">
      <c r="A216" t="s">
        <v>84</v>
      </c>
      <c r="B216" t="s">
        <v>2</v>
      </c>
      <c r="C216" t="str">
        <f t="shared" si="195"/>
        <v>Easy</v>
      </c>
      <c r="E216" t="s">
        <v>2</v>
      </c>
    </row>
    <row r="217" spans="1:7" x14ac:dyDescent="0.2">
      <c r="A217" t="s">
        <v>84</v>
      </c>
      <c r="B217" t="s">
        <v>26</v>
      </c>
      <c r="C217" t="str">
        <f t="shared" si="195"/>
        <v>Confusing</v>
      </c>
      <c r="E217" t="s">
        <v>2</v>
      </c>
    </row>
    <row r="218" spans="1:7" x14ac:dyDescent="0.2">
      <c r="A218" t="s">
        <v>85</v>
      </c>
      <c r="B218" t="s">
        <v>2</v>
      </c>
      <c r="C218" t="str">
        <f t="shared" si="195"/>
        <v>Easy</v>
      </c>
      <c r="D218" t="str">
        <f t="shared" ref="D218" si="217">INDEX(C218:C220,MODE(MATCH(C218:C220,C218:C220,0)))</f>
        <v>Easy</v>
      </c>
      <c r="E218" t="s">
        <v>5</v>
      </c>
      <c r="F218" t="str">
        <f t="shared" ref="F218" si="218">INDEX(E218:E220,MODE(MATCH(E218:E220,E218:E220,0)))</f>
        <v>Difficult</v>
      </c>
      <c r="G218" t="str">
        <f t="shared" ref="G218" si="219">IF(D218=F218,"Equal","Not Equal")</f>
        <v>Not Equal</v>
      </c>
    </row>
    <row r="219" spans="1:7" x14ac:dyDescent="0.2">
      <c r="A219" t="s">
        <v>85</v>
      </c>
      <c r="B219" t="s">
        <v>7</v>
      </c>
      <c r="C219" t="str">
        <f t="shared" si="195"/>
        <v>Difficult</v>
      </c>
      <c r="E219" t="s">
        <v>5</v>
      </c>
    </row>
    <row r="220" spans="1:7" x14ac:dyDescent="0.2">
      <c r="A220" t="s">
        <v>85</v>
      </c>
      <c r="B220" t="s">
        <v>2</v>
      </c>
      <c r="C220" t="str">
        <f t="shared" si="195"/>
        <v>Easy</v>
      </c>
      <c r="E220" t="s">
        <v>5</v>
      </c>
    </row>
    <row r="221" spans="1:7" x14ac:dyDescent="0.2">
      <c r="A221" t="s">
        <v>86</v>
      </c>
      <c r="B221" t="s">
        <v>7</v>
      </c>
      <c r="C221" t="str">
        <f t="shared" si="195"/>
        <v>Difficult</v>
      </c>
      <c r="D221" t="str">
        <f t="shared" ref="D221" si="220">INDEX(C221:C223,MODE(MATCH(C221:C223,C221:C223,0)))</f>
        <v>Easy</v>
      </c>
      <c r="E221" t="s">
        <v>5</v>
      </c>
      <c r="F221" t="str">
        <f t="shared" ref="F221" si="221">INDEX(E221:E223,MODE(MATCH(E221:E223,E221:E223,0)))</f>
        <v>Difficult</v>
      </c>
      <c r="G221" t="str">
        <f t="shared" ref="G221" si="222">IF(D221=F221,"Equal","Not Equal")</f>
        <v>Not Equal</v>
      </c>
    </row>
    <row r="222" spans="1:7" x14ac:dyDescent="0.2">
      <c r="A222" t="s">
        <v>86</v>
      </c>
      <c r="B222" t="s">
        <v>2</v>
      </c>
      <c r="C222" t="str">
        <f t="shared" si="195"/>
        <v>Easy</v>
      </c>
      <c r="E222" t="s">
        <v>5</v>
      </c>
    </row>
    <row r="223" spans="1:7" x14ac:dyDescent="0.2">
      <c r="A223" t="s">
        <v>86</v>
      </c>
      <c r="B223" t="s">
        <v>2</v>
      </c>
      <c r="C223" t="str">
        <f t="shared" si="195"/>
        <v>Easy</v>
      </c>
      <c r="E223" t="s">
        <v>5</v>
      </c>
    </row>
    <row r="224" spans="1:7" x14ac:dyDescent="0.2">
      <c r="A224" t="s">
        <v>87</v>
      </c>
      <c r="B224" t="s">
        <v>2</v>
      </c>
      <c r="C224" t="str">
        <f t="shared" si="195"/>
        <v>Easy</v>
      </c>
      <c r="D224" t="str">
        <f t="shared" ref="D224" si="223">INDEX(C224:C226,MODE(MATCH(C224:C226,C224:C226,0)))</f>
        <v>Easy</v>
      </c>
      <c r="E224" t="s">
        <v>2</v>
      </c>
      <c r="F224" t="str">
        <f t="shared" ref="F224" si="224">INDEX(E224:E226,MODE(MATCH(E224:E226,E224:E226,0)))</f>
        <v>Easy</v>
      </c>
      <c r="G224" t="str">
        <f t="shared" ref="G224" si="225">IF(D224=F224,"Equal","Not Equal")</f>
        <v>Equal</v>
      </c>
    </row>
    <row r="225" spans="1:7" x14ac:dyDescent="0.2">
      <c r="A225" t="s">
        <v>87</v>
      </c>
      <c r="B225" t="s">
        <v>3</v>
      </c>
      <c r="C225" t="str">
        <f t="shared" si="195"/>
        <v>Easy</v>
      </c>
      <c r="E225" t="s">
        <v>2</v>
      </c>
    </row>
    <row r="226" spans="1:7" x14ac:dyDescent="0.2">
      <c r="A226" t="s">
        <v>87</v>
      </c>
      <c r="B226" t="s">
        <v>5</v>
      </c>
      <c r="C226" t="str">
        <f t="shared" si="195"/>
        <v>Difficult</v>
      </c>
      <c r="E226" t="s">
        <v>2</v>
      </c>
    </row>
    <row r="227" spans="1:7" x14ac:dyDescent="0.2">
      <c r="A227" t="s">
        <v>88</v>
      </c>
      <c r="B227" t="s">
        <v>2</v>
      </c>
      <c r="C227" t="str">
        <f t="shared" si="195"/>
        <v>Easy</v>
      </c>
      <c r="D227" t="str">
        <f t="shared" ref="D227" si="226">INDEX(C227:C229,MODE(MATCH(C227:C229,C227:C229,0)))</f>
        <v>Difficult</v>
      </c>
      <c r="E227" t="s">
        <v>2</v>
      </c>
      <c r="F227" t="str">
        <f t="shared" ref="F227" si="227">INDEX(E227:E229,MODE(MATCH(E227:E229,E227:E229,0)))</f>
        <v>Easy</v>
      </c>
      <c r="G227" t="str">
        <f t="shared" ref="G227" si="228">IF(D227=F227,"Equal","Not Equal")</f>
        <v>Not Equal</v>
      </c>
    </row>
    <row r="228" spans="1:7" x14ac:dyDescent="0.2">
      <c r="A228" t="s">
        <v>88</v>
      </c>
      <c r="B228" t="s">
        <v>7</v>
      </c>
      <c r="C228" t="str">
        <f t="shared" si="195"/>
        <v>Difficult</v>
      </c>
      <c r="E228" t="s">
        <v>2</v>
      </c>
    </row>
    <row r="229" spans="1:7" x14ac:dyDescent="0.2">
      <c r="A229" t="s">
        <v>88</v>
      </c>
      <c r="B229" t="s">
        <v>5</v>
      </c>
      <c r="C229" t="str">
        <f t="shared" si="195"/>
        <v>Difficult</v>
      </c>
      <c r="E229" t="s">
        <v>2</v>
      </c>
    </row>
    <row r="230" spans="1:7" x14ac:dyDescent="0.2">
      <c r="A230" t="s">
        <v>89</v>
      </c>
      <c r="B230" t="s">
        <v>3</v>
      </c>
      <c r="C230" t="str">
        <f t="shared" si="195"/>
        <v>Easy</v>
      </c>
      <c r="D230" t="str">
        <f t="shared" ref="D230" si="229">INDEX(C230:C232,MODE(MATCH(C230:C232,C230:C232,0)))</f>
        <v>Easy</v>
      </c>
      <c r="E230" t="s">
        <v>2</v>
      </c>
      <c r="F230" t="str">
        <f t="shared" ref="F230" si="230">INDEX(E230:E232,MODE(MATCH(E230:E232,E230:E232,0)))</f>
        <v>Easy</v>
      </c>
      <c r="G230" t="str">
        <f t="shared" ref="G230" si="231">IF(D230=F230,"Equal","Not Equal")</f>
        <v>Equal</v>
      </c>
    </row>
    <row r="231" spans="1:7" x14ac:dyDescent="0.2">
      <c r="A231" t="s">
        <v>89</v>
      </c>
      <c r="B231" t="s">
        <v>6</v>
      </c>
      <c r="C231" t="str">
        <f t="shared" si="195"/>
        <v>Standard</v>
      </c>
      <c r="E231" t="s">
        <v>2</v>
      </c>
    </row>
    <row r="232" spans="1:7" x14ac:dyDescent="0.2">
      <c r="A232" t="s">
        <v>89</v>
      </c>
      <c r="B232" t="s">
        <v>4</v>
      </c>
      <c r="C232" t="str">
        <f t="shared" si="195"/>
        <v>Easy</v>
      </c>
      <c r="E232" t="s">
        <v>2</v>
      </c>
    </row>
    <row r="233" spans="1:7" x14ac:dyDescent="0.2">
      <c r="A233" t="s">
        <v>90</v>
      </c>
      <c r="B233" t="s">
        <v>7</v>
      </c>
      <c r="C233" t="str">
        <f t="shared" si="195"/>
        <v>Difficult</v>
      </c>
      <c r="D233" t="str">
        <f t="shared" ref="D233" si="232">INDEX(C233:C235,MODE(MATCH(C233:C235,C233:C235,0)))</f>
        <v>Easy</v>
      </c>
      <c r="E233" t="s">
        <v>2</v>
      </c>
      <c r="F233" t="str">
        <f t="shared" ref="F233" si="233">INDEX(E233:E235,MODE(MATCH(E233:E235,E233:E235,0)))</f>
        <v>Easy</v>
      </c>
      <c r="G233" t="str">
        <f t="shared" ref="G233" si="234">IF(D233=F233,"Equal","Not Equal")</f>
        <v>Equal</v>
      </c>
    </row>
    <row r="234" spans="1:7" x14ac:dyDescent="0.2">
      <c r="A234" t="s">
        <v>90</v>
      </c>
      <c r="B234" t="s">
        <v>2</v>
      </c>
      <c r="C234" t="str">
        <f t="shared" si="195"/>
        <v>Easy</v>
      </c>
      <c r="E234" t="s">
        <v>2</v>
      </c>
    </row>
    <row r="235" spans="1:7" x14ac:dyDescent="0.2">
      <c r="A235" t="s">
        <v>90</v>
      </c>
      <c r="B235" t="s">
        <v>2</v>
      </c>
      <c r="C235" t="str">
        <f t="shared" si="195"/>
        <v>Easy</v>
      </c>
      <c r="E235" t="s">
        <v>2</v>
      </c>
    </row>
    <row r="236" spans="1:7" x14ac:dyDescent="0.2">
      <c r="A236" t="s">
        <v>91</v>
      </c>
      <c r="B236" t="s">
        <v>7</v>
      </c>
      <c r="C236" t="str">
        <f t="shared" si="195"/>
        <v>Difficult</v>
      </c>
      <c r="D236" t="str">
        <f t="shared" ref="D236" si="235">INDEX(C236:C238,MODE(MATCH(C236:C238,C236:C238,0)))</f>
        <v>Difficult</v>
      </c>
      <c r="E236" t="s">
        <v>2</v>
      </c>
      <c r="F236" t="str">
        <f t="shared" ref="F236" si="236">INDEX(E236:E238,MODE(MATCH(E236:E238,E236:E238,0)))</f>
        <v>Easy</v>
      </c>
      <c r="G236" t="str">
        <f t="shared" ref="G236" si="237">IF(D236=F236,"Equal","Not Equal")</f>
        <v>Not Equal</v>
      </c>
    </row>
    <row r="237" spans="1:7" x14ac:dyDescent="0.2">
      <c r="A237" t="s">
        <v>91</v>
      </c>
      <c r="B237" t="s">
        <v>5</v>
      </c>
      <c r="C237" t="str">
        <f t="shared" si="195"/>
        <v>Difficult</v>
      </c>
      <c r="E237" t="s">
        <v>2</v>
      </c>
    </row>
    <row r="238" spans="1:7" x14ac:dyDescent="0.2">
      <c r="A238" t="s">
        <v>91</v>
      </c>
      <c r="B238" t="s">
        <v>7</v>
      </c>
      <c r="C238" t="str">
        <f t="shared" si="195"/>
        <v>Difficult</v>
      </c>
      <c r="E238" t="s">
        <v>2</v>
      </c>
    </row>
    <row r="239" spans="1:7" x14ac:dyDescent="0.2">
      <c r="A239" t="s">
        <v>92</v>
      </c>
      <c r="B239" t="s">
        <v>2</v>
      </c>
      <c r="C239" t="str">
        <f t="shared" si="195"/>
        <v>Easy</v>
      </c>
      <c r="D239" t="str">
        <f t="shared" ref="D239" si="238">INDEX(C239:C241,MODE(MATCH(C239:C241,C239:C241,0)))</f>
        <v>Easy</v>
      </c>
      <c r="E239" t="s">
        <v>115</v>
      </c>
      <c r="F239" t="str">
        <f t="shared" ref="F239" si="239">INDEX(E239:E241,MODE(MATCH(E239:E241,E239:E241,0)))</f>
        <v>Confusing</v>
      </c>
      <c r="G239" t="str">
        <f t="shared" ref="G239" si="240">IF(D239=F239,"Equal","Not Equal")</f>
        <v>Not Equal</v>
      </c>
    </row>
    <row r="240" spans="1:7" x14ac:dyDescent="0.2">
      <c r="A240" t="s">
        <v>92</v>
      </c>
      <c r="B240" t="s">
        <v>2</v>
      </c>
      <c r="C240" t="str">
        <f t="shared" si="195"/>
        <v>Easy</v>
      </c>
      <c r="E240" t="s">
        <v>115</v>
      </c>
    </row>
    <row r="241" spans="1:7" x14ac:dyDescent="0.2">
      <c r="A241" t="s">
        <v>92</v>
      </c>
      <c r="B241" t="s">
        <v>4</v>
      </c>
      <c r="C241" t="str">
        <f t="shared" si="195"/>
        <v>Easy</v>
      </c>
      <c r="E241" t="s">
        <v>115</v>
      </c>
    </row>
    <row r="242" spans="1:7" x14ac:dyDescent="0.2">
      <c r="A242" t="s">
        <v>93</v>
      </c>
      <c r="B242" t="s">
        <v>2</v>
      </c>
      <c r="C242" t="str">
        <f t="shared" si="195"/>
        <v>Easy</v>
      </c>
      <c r="D242" t="str">
        <f t="shared" ref="D242" si="241">INDEX(C242:C244,MODE(MATCH(C242:C244,C242:C244,0)))</f>
        <v>Easy</v>
      </c>
      <c r="E242" t="s">
        <v>2</v>
      </c>
      <c r="F242" t="str">
        <f t="shared" ref="F242" si="242">INDEX(E242:E244,MODE(MATCH(E242:E244,E242:E244,0)))</f>
        <v>Easy</v>
      </c>
      <c r="G242" t="str">
        <f t="shared" ref="G242" si="243">IF(D242=F242,"Equal","Not Equal")</f>
        <v>Equal</v>
      </c>
    </row>
    <row r="243" spans="1:7" x14ac:dyDescent="0.2">
      <c r="A243" t="s">
        <v>93</v>
      </c>
      <c r="B243" t="s">
        <v>2</v>
      </c>
      <c r="C243" t="str">
        <f t="shared" si="195"/>
        <v>Easy</v>
      </c>
      <c r="E243" t="s">
        <v>2</v>
      </c>
    </row>
    <row r="244" spans="1:7" x14ac:dyDescent="0.2">
      <c r="A244" t="s">
        <v>93</v>
      </c>
      <c r="B244" t="s">
        <v>4</v>
      </c>
      <c r="C244" t="str">
        <f t="shared" si="195"/>
        <v>Easy</v>
      </c>
      <c r="E244" t="s">
        <v>2</v>
      </c>
    </row>
    <row r="245" spans="1:7" x14ac:dyDescent="0.2">
      <c r="A245" t="s">
        <v>94</v>
      </c>
      <c r="B245" t="s">
        <v>7</v>
      </c>
      <c r="C245" t="str">
        <f t="shared" si="195"/>
        <v>Difficult</v>
      </c>
      <c r="D245" t="str">
        <f t="shared" ref="D245" si="244">INDEX(C245:C247,MODE(MATCH(C245:C247,C245:C247,0)))</f>
        <v>Easy</v>
      </c>
      <c r="E245" t="s">
        <v>5</v>
      </c>
      <c r="F245" t="str">
        <f t="shared" ref="F245" si="245">INDEX(E245:E247,MODE(MATCH(E245:E247,E245:E247,0)))</f>
        <v>Difficult</v>
      </c>
      <c r="G245" t="str">
        <f t="shared" ref="G245" si="246">IF(D245=F245,"Equal","Not Equal")</f>
        <v>Not Equal</v>
      </c>
    </row>
    <row r="246" spans="1:7" x14ac:dyDescent="0.2">
      <c r="A246" t="s">
        <v>94</v>
      </c>
      <c r="B246" t="s">
        <v>3</v>
      </c>
      <c r="C246" t="str">
        <f t="shared" si="195"/>
        <v>Easy</v>
      </c>
      <c r="E246" t="s">
        <v>5</v>
      </c>
    </row>
    <row r="247" spans="1:7" x14ac:dyDescent="0.2">
      <c r="A247" t="s">
        <v>94</v>
      </c>
      <c r="B247" t="s">
        <v>2</v>
      </c>
      <c r="C247" t="str">
        <f t="shared" si="195"/>
        <v>Easy</v>
      </c>
      <c r="E247" t="s">
        <v>5</v>
      </c>
    </row>
    <row r="248" spans="1:7" x14ac:dyDescent="0.2">
      <c r="A248" t="s">
        <v>95</v>
      </c>
      <c r="B248" t="s">
        <v>4</v>
      </c>
      <c r="C248" t="str">
        <f t="shared" si="195"/>
        <v>Easy</v>
      </c>
      <c r="D248" t="str">
        <f t="shared" ref="D248" si="247">INDEX(C248:C250,MODE(MATCH(C248:C250,C248:C250,0)))</f>
        <v>Easy</v>
      </c>
      <c r="E248" t="s">
        <v>2</v>
      </c>
      <c r="F248" t="str">
        <f t="shared" ref="F248" si="248">INDEX(E248:E250,MODE(MATCH(E248:E250,E248:E250,0)))</f>
        <v>Easy</v>
      </c>
      <c r="G248" t="str">
        <f t="shared" ref="G248" si="249">IF(D248=F248,"Equal","Not Equal")</f>
        <v>Equal</v>
      </c>
    </row>
    <row r="249" spans="1:7" x14ac:dyDescent="0.2">
      <c r="A249" t="s">
        <v>95</v>
      </c>
      <c r="B249" t="s">
        <v>2</v>
      </c>
      <c r="C249" t="str">
        <f t="shared" si="195"/>
        <v>Easy</v>
      </c>
      <c r="E249" t="s">
        <v>2</v>
      </c>
    </row>
    <row r="250" spans="1:7" x14ac:dyDescent="0.2">
      <c r="A250" t="s">
        <v>95</v>
      </c>
      <c r="B250" t="s">
        <v>2</v>
      </c>
      <c r="C250" t="str">
        <f t="shared" si="195"/>
        <v>Easy</v>
      </c>
      <c r="E250" t="s">
        <v>2</v>
      </c>
    </row>
    <row r="251" spans="1:7" x14ac:dyDescent="0.2">
      <c r="A251" t="s">
        <v>96</v>
      </c>
      <c r="B251" t="s">
        <v>7</v>
      </c>
      <c r="C251" t="str">
        <f t="shared" si="195"/>
        <v>Difficult</v>
      </c>
      <c r="D251" t="str">
        <f t="shared" ref="D251" si="250">INDEX(C251:C253,MODE(MATCH(C251:C253,C251:C253,0)))</f>
        <v>Difficult</v>
      </c>
      <c r="E251" t="s">
        <v>5</v>
      </c>
      <c r="F251" t="str">
        <f t="shared" ref="F251" si="251">INDEX(E251:E253,MODE(MATCH(E251:E253,E251:E253,0)))</f>
        <v>Difficult</v>
      </c>
      <c r="G251" t="str">
        <f t="shared" ref="G251" si="252">IF(D251=F251,"Equal","Not Equal")</f>
        <v>Equal</v>
      </c>
    </row>
    <row r="252" spans="1:7" x14ac:dyDescent="0.2">
      <c r="A252" t="s">
        <v>96</v>
      </c>
      <c r="B252" t="s">
        <v>6</v>
      </c>
      <c r="C252" t="str">
        <f t="shared" si="195"/>
        <v>Standard</v>
      </c>
      <c r="E252" t="s">
        <v>5</v>
      </c>
    </row>
    <row r="253" spans="1:7" x14ac:dyDescent="0.2">
      <c r="A253" t="s">
        <v>96</v>
      </c>
      <c r="B253" t="s">
        <v>7</v>
      </c>
      <c r="C253" t="str">
        <f t="shared" si="195"/>
        <v>Difficult</v>
      </c>
      <c r="E253" t="s">
        <v>5</v>
      </c>
    </row>
    <row r="254" spans="1:7" x14ac:dyDescent="0.2">
      <c r="A254" t="s">
        <v>97</v>
      </c>
      <c r="B254" t="s">
        <v>7</v>
      </c>
      <c r="C254" t="str">
        <f t="shared" si="195"/>
        <v>Difficult</v>
      </c>
      <c r="D254" t="str">
        <f t="shared" ref="D254" si="253">INDEX(C254:C256,MODE(MATCH(C254:C256,C254:C256,0)))</f>
        <v>Easy</v>
      </c>
      <c r="E254" t="s">
        <v>6</v>
      </c>
      <c r="F254" t="str">
        <f t="shared" ref="F254" si="254">INDEX(E254:E256,MODE(MATCH(E254:E256,E254:E256,0)))</f>
        <v>Standard</v>
      </c>
      <c r="G254" t="str">
        <f t="shared" ref="G254" si="255">IF(D254=F254,"Equal","Not Equal")</f>
        <v>Not Equal</v>
      </c>
    </row>
    <row r="255" spans="1:7" x14ac:dyDescent="0.2">
      <c r="A255" t="s">
        <v>97</v>
      </c>
      <c r="B255" t="s">
        <v>2</v>
      </c>
      <c r="C255" t="str">
        <f t="shared" si="195"/>
        <v>Easy</v>
      </c>
      <c r="E255" t="s">
        <v>6</v>
      </c>
    </row>
    <row r="256" spans="1:7" x14ac:dyDescent="0.2">
      <c r="A256" t="s">
        <v>97</v>
      </c>
      <c r="B256" t="s">
        <v>2</v>
      </c>
      <c r="C256" t="str">
        <f t="shared" si="195"/>
        <v>Easy</v>
      </c>
      <c r="E256" t="s">
        <v>6</v>
      </c>
    </row>
    <row r="257" spans="1:7" x14ac:dyDescent="0.2">
      <c r="A257" t="s">
        <v>98</v>
      </c>
      <c r="B257" t="s">
        <v>4</v>
      </c>
      <c r="C257" t="str">
        <f t="shared" si="195"/>
        <v>Easy</v>
      </c>
      <c r="D257" t="str">
        <f t="shared" ref="D257" si="256">INDEX(C257:C259,MODE(MATCH(C257:C259,C257:C259,0)))</f>
        <v>Easy</v>
      </c>
      <c r="E257" t="s">
        <v>5</v>
      </c>
      <c r="F257" t="str">
        <f t="shared" ref="F257" si="257">INDEX(E257:E259,MODE(MATCH(E257:E259,E257:E259,0)))</f>
        <v>Difficult</v>
      </c>
      <c r="G257" t="str">
        <f t="shared" ref="G257" si="258">IF(D257=F257,"Equal","Not Equal")</f>
        <v>Not Equal</v>
      </c>
    </row>
    <row r="258" spans="1:7" x14ac:dyDescent="0.2">
      <c r="A258" t="s">
        <v>98</v>
      </c>
      <c r="B258" t="s">
        <v>4</v>
      </c>
      <c r="C258" t="str">
        <f t="shared" si="195"/>
        <v>Easy</v>
      </c>
      <c r="E258" t="s">
        <v>5</v>
      </c>
    </row>
    <row r="259" spans="1:7" x14ac:dyDescent="0.2">
      <c r="A259" t="s">
        <v>98</v>
      </c>
      <c r="B259" t="s">
        <v>2</v>
      </c>
      <c r="C259" t="str">
        <f t="shared" ref="C259:C307" si="259">IF(B259="Very Easy","Easy",IF(B259="Easy","Easy",IF(B259="Fairly Easy","Easy",IF(B259="Standard","Standard",IF(B259="Fairly Difficult","Difficult",IF(B259="Difficult","Difficult",IF(B259="Very Confusing","Confusing","Else")))))))</f>
        <v>Easy</v>
      </c>
      <c r="E259" t="s">
        <v>5</v>
      </c>
    </row>
    <row r="260" spans="1:7" x14ac:dyDescent="0.2">
      <c r="A260" t="s">
        <v>99</v>
      </c>
      <c r="B260" t="s">
        <v>2</v>
      </c>
      <c r="C260" t="str">
        <f t="shared" si="259"/>
        <v>Easy</v>
      </c>
      <c r="D260" t="str">
        <f t="shared" ref="D260" si="260">INDEX(C260:C262,MODE(MATCH(C260:C262,C260:C262,0)))</f>
        <v>Easy</v>
      </c>
      <c r="E260" t="s">
        <v>2</v>
      </c>
      <c r="F260" t="str">
        <f t="shared" ref="F260" si="261">INDEX(E260:E262,MODE(MATCH(E260:E262,E260:E262,0)))</f>
        <v>Easy</v>
      </c>
      <c r="G260" t="str">
        <f t="shared" ref="G260" si="262">IF(D260=F260,"Equal","Not Equal")</f>
        <v>Equal</v>
      </c>
    </row>
    <row r="261" spans="1:7" x14ac:dyDescent="0.2">
      <c r="A261" t="s">
        <v>99</v>
      </c>
      <c r="B261" t="s">
        <v>3</v>
      </c>
      <c r="C261" t="str">
        <f t="shared" si="259"/>
        <v>Easy</v>
      </c>
      <c r="E261" t="s">
        <v>2</v>
      </c>
    </row>
    <row r="262" spans="1:7" x14ac:dyDescent="0.2">
      <c r="A262" t="s">
        <v>99</v>
      </c>
      <c r="B262" t="s">
        <v>6</v>
      </c>
      <c r="C262" t="str">
        <f t="shared" si="259"/>
        <v>Standard</v>
      </c>
      <c r="E262" t="s">
        <v>2</v>
      </c>
    </row>
    <row r="263" spans="1:7" x14ac:dyDescent="0.2">
      <c r="A263" t="s">
        <v>100</v>
      </c>
      <c r="B263" t="s">
        <v>6</v>
      </c>
      <c r="C263" t="str">
        <f t="shared" si="259"/>
        <v>Standard</v>
      </c>
      <c r="D263" t="str">
        <f t="shared" ref="D263" si="263">INDEX(C263:C265,MODE(MATCH(C263:C265,C263:C265,0)))</f>
        <v>Standard</v>
      </c>
      <c r="E263" t="s">
        <v>5</v>
      </c>
      <c r="F263" t="str">
        <f t="shared" ref="F263" si="264">INDEX(E263:E265,MODE(MATCH(E263:E265,E263:E265,0)))</f>
        <v>Difficult</v>
      </c>
      <c r="G263" t="str">
        <f t="shared" ref="G263" si="265">IF(D263=F263,"Equal","Not Equal")</f>
        <v>Not Equal</v>
      </c>
    </row>
    <row r="264" spans="1:7" x14ac:dyDescent="0.2">
      <c r="A264" t="s">
        <v>100</v>
      </c>
      <c r="B264" t="s">
        <v>4</v>
      </c>
      <c r="C264" t="str">
        <f t="shared" si="259"/>
        <v>Easy</v>
      </c>
      <c r="E264" t="s">
        <v>5</v>
      </c>
    </row>
    <row r="265" spans="1:7" x14ac:dyDescent="0.2">
      <c r="A265" t="s">
        <v>100</v>
      </c>
      <c r="B265" t="s">
        <v>6</v>
      </c>
      <c r="C265" t="str">
        <f t="shared" si="259"/>
        <v>Standard</v>
      </c>
      <c r="E265" t="s">
        <v>5</v>
      </c>
    </row>
    <row r="266" spans="1:7" x14ac:dyDescent="0.2">
      <c r="A266" t="s">
        <v>101</v>
      </c>
      <c r="B266" t="s">
        <v>3</v>
      </c>
      <c r="C266" t="str">
        <f t="shared" si="259"/>
        <v>Easy</v>
      </c>
      <c r="D266" t="str">
        <f t="shared" ref="D266" si="266">INDEX(C266:C268,MODE(MATCH(C266:C268,C266:C268,0)))</f>
        <v>Easy</v>
      </c>
      <c r="E266" t="s">
        <v>2</v>
      </c>
      <c r="F266" t="str">
        <f t="shared" ref="F266" si="267">INDEX(E266:E268,MODE(MATCH(E266:E268,E266:E268,0)))</f>
        <v>Easy</v>
      </c>
      <c r="G266" t="str">
        <f t="shared" ref="G266" si="268">IF(D266=F266,"Equal","Not Equal")</f>
        <v>Equal</v>
      </c>
    </row>
    <row r="267" spans="1:7" x14ac:dyDescent="0.2">
      <c r="A267" t="s">
        <v>101</v>
      </c>
      <c r="B267" t="s">
        <v>6</v>
      </c>
      <c r="C267" t="str">
        <f t="shared" si="259"/>
        <v>Standard</v>
      </c>
      <c r="E267" t="s">
        <v>2</v>
      </c>
    </row>
    <row r="268" spans="1:7" x14ac:dyDescent="0.2">
      <c r="A268" t="s">
        <v>101</v>
      </c>
      <c r="B268" t="s">
        <v>2</v>
      </c>
      <c r="C268" t="str">
        <f t="shared" si="259"/>
        <v>Easy</v>
      </c>
      <c r="E268" t="s">
        <v>2</v>
      </c>
    </row>
    <row r="269" spans="1:7" x14ac:dyDescent="0.2">
      <c r="A269" t="s">
        <v>102</v>
      </c>
      <c r="B269" t="s">
        <v>5</v>
      </c>
      <c r="C269" t="str">
        <f t="shared" si="259"/>
        <v>Difficult</v>
      </c>
      <c r="D269" t="str">
        <f t="shared" ref="D269" si="269">INDEX(C269:C271,MODE(MATCH(C269:C271,C269:C271,0)))</f>
        <v>Difficult</v>
      </c>
      <c r="E269" t="s">
        <v>2</v>
      </c>
      <c r="F269" t="str">
        <f t="shared" ref="F269" si="270">INDEX(E269:E271,MODE(MATCH(E269:E271,E269:E271,0)))</f>
        <v>Easy</v>
      </c>
      <c r="G269" t="str">
        <f t="shared" ref="G269" si="271">IF(D269=F269,"Equal","Not Equal")</f>
        <v>Not Equal</v>
      </c>
    </row>
    <row r="270" spans="1:7" x14ac:dyDescent="0.2">
      <c r="A270" t="s">
        <v>102</v>
      </c>
      <c r="B270" t="s">
        <v>5</v>
      </c>
      <c r="C270" t="str">
        <f t="shared" si="259"/>
        <v>Difficult</v>
      </c>
      <c r="E270" t="s">
        <v>2</v>
      </c>
    </row>
    <row r="271" spans="1:7" x14ac:dyDescent="0.2">
      <c r="A271" t="s">
        <v>102</v>
      </c>
      <c r="B271" t="s">
        <v>4</v>
      </c>
      <c r="C271" t="str">
        <f t="shared" si="259"/>
        <v>Easy</v>
      </c>
      <c r="E271" t="s">
        <v>2</v>
      </c>
    </row>
    <row r="272" spans="1:7" x14ac:dyDescent="0.2">
      <c r="A272" t="s">
        <v>103</v>
      </c>
      <c r="B272" t="s">
        <v>3</v>
      </c>
      <c r="C272" t="str">
        <f t="shared" si="259"/>
        <v>Easy</v>
      </c>
      <c r="D272" t="str">
        <f t="shared" ref="D272" si="272">INDEX(C272:C274,MODE(MATCH(C272:C274,C272:C274,0)))</f>
        <v>Easy</v>
      </c>
      <c r="E272" t="s">
        <v>5</v>
      </c>
      <c r="F272" t="str">
        <f t="shared" ref="F272" si="273">INDEX(E272:E274,MODE(MATCH(E272:E274,E272:E274,0)))</f>
        <v>Difficult</v>
      </c>
      <c r="G272" t="str">
        <f t="shared" ref="G272" si="274">IF(D272=F272,"Equal","Not Equal")</f>
        <v>Not Equal</v>
      </c>
    </row>
    <row r="273" spans="1:7" x14ac:dyDescent="0.2">
      <c r="A273" t="s">
        <v>103</v>
      </c>
      <c r="B273" t="s">
        <v>6</v>
      </c>
      <c r="C273" t="str">
        <f t="shared" si="259"/>
        <v>Standard</v>
      </c>
      <c r="E273" t="s">
        <v>5</v>
      </c>
    </row>
    <row r="274" spans="1:7" x14ac:dyDescent="0.2">
      <c r="A274" t="s">
        <v>103</v>
      </c>
      <c r="B274" t="s">
        <v>4</v>
      </c>
      <c r="C274" t="str">
        <f t="shared" si="259"/>
        <v>Easy</v>
      </c>
      <c r="E274" t="s">
        <v>5</v>
      </c>
    </row>
    <row r="275" spans="1:7" x14ac:dyDescent="0.2">
      <c r="A275" t="s">
        <v>104</v>
      </c>
      <c r="B275" t="s">
        <v>4</v>
      </c>
      <c r="C275" t="str">
        <f t="shared" si="259"/>
        <v>Easy</v>
      </c>
      <c r="D275" t="str">
        <f t="shared" ref="D275" si="275">INDEX(C275:C277,MODE(MATCH(C275:C277,C275:C277,0)))</f>
        <v>Easy</v>
      </c>
      <c r="E275" t="s">
        <v>2</v>
      </c>
      <c r="F275" t="str">
        <f t="shared" ref="F275" si="276">INDEX(E275:E277,MODE(MATCH(E275:E277,E275:E277,0)))</f>
        <v>Easy</v>
      </c>
      <c r="G275" t="str">
        <f t="shared" ref="G275" si="277">IF(D275=F275,"Equal","Not Equal")</f>
        <v>Equal</v>
      </c>
    </row>
    <row r="276" spans="1:7" x14ac:dyDescent="0.2">
      <c r="A276" t="s">
        <v>104</v>
      </c>
      <c r="B276" t="s">
        <v>6</v>
      </c>
      <c r="C276" t="str">
        <f t="shared" si="259"/>
        <v>Standard</v>
      </c>
      <c r="E276" t="s">
        <v>2</v>
      </c>
    </row>
    <row r="277" spans="1:7" x14ac:dyDescent="0.2">
      <c r="A277" t="s">
        <v>104</v>
      </c>
      <c r="B277" t="s">
        <v>2</v>
      </c>
      <c r="C277" t="str">
        <f t="shared" si="259"/>
        <v>Easy</v>
      </c>
      <c r="E277" t="s">
        <v>2</v>
      </c>
    </row>
    <row r="278" spans="1:7" x14ac:dyDescent="0.2">
      <c r="A278" t="s">
        <v>105</v>
      </c>
      <c r="B278" t="s">
        <v>2</v>
      </c>
      <c r="C278" t="str">
        <f t="shared" si="259"/>
        <v>Easy</v>
      </c>
      <c r="D278" t="str">
        <f t="shared" ref="D278" si="278">INDEX(C278:C280,MODE(MATCH(C278:C280,C278:C280,0)))</f>
        <v>Easy</v>
      </c>
      <c r="E278" t="s">
        <v>2</v>
      </c>
      <c r="F278" t="str">
        <f t="shared" ref="F278" si="279">INDEX(E278:E280,MODE(MATCH(E278:E280,E278:E280,0)))</f>
        <v>Easy</v>
      </c>
      <c r="G278" t="str">
        <f t="shared" ref="G278" si="280">IF(D278=F278,"Equal","Not Equal")</f>
        <v>Equal</v>
      </c>
    </row>
    <row r="279" spans="1:7" x14ac:dyDescent="0.2">
      <c r="A279" t="s">
        <v>105</v>
      </c>
      <c r="B279" t="s">
        <v>2</v>
      </c>
      <c r="C279" t="str">
        <f t="shared" si="259"/>
        <v>Easy</v>
      </c>
      <c r="E279" t="s">
        <v>2</v>
      </c>
    </row>
    <row r="280" spans="1:7" x14ac:dyDescent="0.2">
      <c r="A280" t="s">
        <v>105</v>
      </c>
      <c r="B280" t="s">
        <v>2</v>
      </c>
      <c r="C280" t="str">
        <f t="shared" si="259"/>
        <v>Easy</v>
      </c>
      <c r="E280" t="s">
        <v>2</v>
      </c>
    </row>
    <row r="281" spans="1:7" x14ac:dyDescent="0.2">
      <c r="A281" t="s">
        <v>106</v>
      </c>
      <c r="B281" t="s">
        <v>2</v>
      </c>
      <c r="C281" t="str">
        <f t="shared" si="259"/>
        <v>Easy</v>
      </c>
      <c r="D281" t="str">
        <f t="shared" ref="D281" si="281">INDEX(C281:C283,MODE(MATCH(C281:C283,C281:C283,0)))</f>
        <v>Easy</v>
      </c>
      <c r="E281" t="s">
        <v>2</v>
      </c>
      <c r="F281" t="str">
        <f t="shared" ref="F281" si="282">INDEX(E281:E283,MODE(MATCH(E281:E283,E281:E283,0)))</f>
        <v>Easy</v>
      </c>
      <c r="G281" t="str">
        <f t="shared" ref="G281" si="283">IF(D281=F281,"Equal","Not Equal")</f>
        <v>Equal</v>
      </c>
    </row>
    <row r="282" spans="1:7" x14ac:dyDescent="0.2">
      <c r="A282" t="s">
        <v>106</v>
      </c>
      <c r="B282" t="s">
        <v>2</v>
      </c>
      <c r="C282" t="str">
        <f t="shared" si="259"/>
        <v>Easy</v>
      </c>
      <c r="E282" t="s">
        <v>2</v>
      </c>
    </row>
    <row r="283" spans="1:7" x14ac:dyDescent="0.2">
      <c r="A283" t="s">
        <v>106</v>
      </c>
      <c r="B283" t="s">
        <v>3</v>
      </c>
      <c r="C283" t="str">
        <f t="shared" si="259"/>
        <v>Easy</v>
      </c>
      <c r="E283" t="s">
        <v>2</v>
      </c>
    </row>
    <row r="284" spans="1:7" x14ac:dyDescent="0.2">
      <c r="A284" t="s">
        <v>107</v>
      </c>
      <c r="B284" t="s">
        <v>2</v>
      </c>
      <c r="C284" t="str">
        <f t="shared" si="259"/>
        <v>Easy</v>
      </c>
      <c r="D284" t="str">
        <f t="shared" ref="D284" si="284">INDEX(C284:C286,MODE(MATCH(C284:C286,C284:C286,0)))</f>
        <v>Easy</v>
      </c>
      <c r="E284" t="s">
        <v>2</v>
      </c>
      <c r="F284" t="str">
        <f t="shared" ref="F284" si="285">INDEX(E284:E286,MODE(MATCH(E284:E286,E284:E286,0)))</f>
        <v>Easy</v>
      </c>
      <c r="G284" t="str">
        <f t="shared" ref="G284" si="286">IF(D284=F284,"Equal","Not Equal")</f>
        <v>Equal</v>
      </c>
    </row>
    <row r="285" spans="1:7" x14ac:dyDescent="0.2">
      <c r="A285" t="s">
        <v>107</v>
      </c>
      <c r="B285" t="s">
        <v>2</v>
      </c>
      <c r="C285" t="str">
        <f t="shared" si="259"/>
        <v>Easy</v>
      </c>
      <c r="E285" t="s">
        <v>2</v>
      </c>
    </row>
    <row r="286" spans="1:7" x14ac:dyDescent="0.2">
      <c r="A286" t="s">
        <v>107</v>
      </c>
      <c r="B286" t="s">
        <v>7</v>
      </c>
      <c r="C286" t="str">
        <f t="shared" si="259"/>
        <v>Difficult</v>
      </c>
      <c r="E286" t="s">
        <v>2</v>
      </c>
    </row>
    <row r="287" spans="1:7" x14ac:dyDescent="0.2">
      <c r="A287" t="s">
        <v>108</v>
      </c>
      <c r="B287" t="s">
        <v>4</v>
      </c>
      <c r="C287" t="str">
        <f t="shared" si="259"/>
        <v>Easy</v>
      </c>
      <c r="D287" t="str">
        <f t="shared" ref="D287" si="287">INDEX(C287:C289,MODE(MATCH(C287:C289,C287:C289,0)))</f>
        <v>Easy</v>
      </c>
      <c r="E287" t="s">
        <v>5</v>
      </c>
      <c r="F287" t="str">
        <f t="shared" ref="F287" si="288">INDEX(E287:E289,MODE(MATCH(E287:E289,E287:E289,0)))</f>
        <v>Difficult</v>
      </c>
      <c r="G287" t="str">
        <f t="shared" ref="G287" si="289">IF(D287=F287,"Equal","Not Equal")</f>
        <v>Not Equal</v>
      </c>
    </row>
    <row r="288" spans="1:7" x14ac:dyDescent="0.2">
      <c r="A288" t="s">
        <v>108</v>
      </c>
      <c r="B288" t="s">
        <v>6</v>
      </c>
      <c r="C288" t="str">
        <f t="shared" si="259"/>
        <v>Standard</v>
      </c>
      <c r="E288" t="s">
        <v>5</v>
      </c>
    </row>
    <row r="289" spans="1:7" x14ac:dyDescent="0.2">
      <c r="A289" t="s">
        <v>108</v>
      </c>
      <c r="B289" t="s">
        <v>2</v>
      </c>
      <c r="C289" t="str">
        <f t="shared" si="259"/>
        <v>Easy</v>
      </c>
      <c r="E289" t="s">
        <v>5</v>
      </c>
    </row>
    <row r="290" spans="1:7" x14ac:dyDescent="0.2">
      <c r="A290" t="s">
        <v>109</v>
      </c>
      <c r="B290" t="s">
        <v>2</v>
      </c>
      <c r="C290" t="str">
        <f t="shared" si="259"/>
        <v>Easy</v>
      </c>
      <c r="D290" t="str">
        <f t="shared" ref="D290" si="290">INDEX(C290:C292,MODE(MATCH(C290:C292,C290:C292,0)))</f>
        <v>Easy</v>
      </c>
      <c r="E290" t="s">
        <v>2</v>
      </c>
      <c r="F290" t="str">
        <f t="shared" ref="F290" si="291">INDEX(E290:E292,MODE(MATCH(E290:E292,E290:E292,0)))</f>
        <v>Easy</v>
      </c>
      <c r="G290" t="str">
        <f t="shared" ref="G290" si="292">IF(D290=F290,"Equal","Not Equal")</f>
        <v>Equal</v>
      </c>
    </row>
    <row r="291" spans="1:7" x14ac:dyDescent="0.2">
      <c r="A291" t="s">
        <v>109</v>
      </c>
      <c r="B291" t="s">
        <v>2</v>
      </c>
      <c r="C291" t="str">
        <f t="shared" si="259"/>
        <v>Easy</v>
      </c>
      <c r="E291" t="s">
        <v>2</v>
      </c>
    </row>
    <row r="292" spans="1:7" x14ac:dyDescent="0.2">
      <c r="A292" t="s">
        <v>109</v>
      </c>
      <c r="B292" t="s">
        <v>4</v>
      </c>
      <c r="C292" t="str">
        <f t="shared" si="259"/>
        <v>Easy</v>
      </c>
      <c r="E292" t="s">
        <v>2</v>
      </c>
    </row>
    <row r="293" spans="1:7" x14ac:dyDescent="0.2">
      <c r="A293" t="s">
        <v>110</v>
      </c>
      <c r="B293" t="s">
        <v>3</v>
      </c>
      <c r="C293" t="str">
        <f t="shared" si="259"/>
        <v>Easy</v>
      </c>
      <c r="D293" t="str">
        <f t="shared" ref="D293" si="293">INDEX(C293:C295,MODE(MATCH(C293:C295,C293:C295,0)))</f>
        <v>Easy</v>
      </c>
      <c r="E293" t="s">
        <v>2</v>
      </c>
      <c r="F293" t="str">
        <f t="shared" ref="F293" si="294">INDEX(E293:E295,MODE(MATCH(E293:E295,E293:E295,0)))</f>
        <v>Easy</v>
      </c>
      <c r="G293" t="str">
        <f t="shared" ref="G293" si="295">IF(D293=F293,"Equal","Not Equal")</f>
        <v>Equal</v>
      </c>
    </row>
    <row r="294" spans="1:7" x14ac:dyDescent="0.2">
      <c r="A294" t="s">
        <v>110</v>
      </c>
      <c r="B294" t="s">
        <v>4</v>
      </c>
      <c r="C294" t="str">
        <f t="shared" si="259"/>
        <v>Easy</v>
      </c>
      <c r="E294" t="s">
        <v>2</v>
      </c>
    </row>
    <row r="295" spans="1:7" x14ac:dyDescent="0.2">
      <c r="A295" t="s">
        <v>110</v>
      </c>
      <c r="B295" t="s">
        <v>5</v>
      </c>
      <c r="C295" t="str">
        <f t="shared" si="259"/>
        <v>Difficult</v>
      </c>
      <c r="E295" t="s">
        <v>2</v>
      </c>
    </row>
    <row r="296" spans="1:7" x14ac:dyDescent="0.2">
      <c r="A296" t="s">
        <v>111</v>
      </c>
      <c r="B296" t="s">
        <v>2</v>
      </c>
      <c r="C296" t="str">
        <f t="shared" si="259"/>
        <v>Easy</v>
      </c>
      <c r="D296" t="str">
        <f t="shared" ref="D296" si="296">INDEX(C296:C298,MODE(MATCH(C296:C298,C296:C298,0)))</f>
        <v>Confusing</v>
      </c>
      <c r="E296" t="s">
        <v>2</v>
      </c>
      <c r="F296" t="str">
        <f t="shared" ref="F296" si="297">INDEX(E296:E298,MODE(MATCH(E296:E298,E296:E298,0)))</f>
        <v>Easy</v>
      </c>
      <c r="G296" t="str">
        <f t="shared" ref="G296" si="298">IF(D296=F296,"Equal","Not Equal")</f>
        <v>Not Equal</v>
      </c>
    </row>
    <row r="297" spans="1:7" x14ac:dyDescent="0.2">
      <c r="A297" t="s">
        <v>111</v>
      </c>
      <c r="B297" t="s">
        <v>26</v>
      </c>
      <c r="C297" t="str">
        <f t="shared" si="259"/>
        <v>Confusing</v>
      </c>
      <c r="E297" t="s">
        <v>2</v>
      </c>
    </row>
    <row r="298" spans="1:7" x14ac:dyDescent="0.2">
      <c r="A298" t="s">
        <v>111</v>
      </c>
      <c r="B298" t="s">
        <v>26</v>
      </c>
      <c r="C298" t="str">
        <f t="shared" si="259"/>
        <v>Confusing</v>
      </c>
      <c r="E298" t="s">
        <v>2</v>
      </c>
    </row>
    <row r="299" spans="1:7" x14ac:dyDescent="0.2">
      <c r="A299" t="s">
        <v>112</v>
      </c>
      <c r="B299" t="s">
        <v>7</v>
      </c>
      <c r="C299" t="str">
        <f t="shared" si="259"/>
        <v>Difficult</v>
      </c>
      <c r="D299" t="str">
        <f t="shared" ref="D299" si="299">INDEX(C299:C301,MODE(MATCH(C299:C301,C299:C301,0)))</f>
        <v>Easy</v>
      </c>
      <c r="E299" t="s">
        <v>2</v>
      </c>
      <c r="F299" t="str">
        <f t="shared" ref="F299" si="300">INDEX(E299:E301,MODE(MATCH(E299:E301,E299:E301,0)))</f>
        <v>Easy</v>
      </c>
      <c r="G299" t="str">
        <f t="shared" ref="G299" si="301">IF(D299=F299,"Equal","Not Equal")</f>
        <v>Equal</v>
      </c>
    </row>
    <row r="300" spans="1:7" x14ac:dyDescent="0.2">
      <c r="A300" t="s">
        <v>112</v>
      </c>
      <c r="B300" t="s">
        <v>2</v>
      </c>
      <c r="C300" t="str">
        <f t="shared" si="259"/>
        <v>Easy</v>
      </c>
      <c r="E300" t="s">
        <v>2</v>
      </c>
    </row>
    <row r="301" spans="1:7" x14ac:dyDescent="0.2">
      <c r="A301" t="s">
        <v>112</v>
      </c>
      <c r="B301" t="s">
        <v>2</v>
      </c>
      <c r="C301" t="str">
        <f t="shared" si="259"/>
        <v>Easy</v>
      </c>
      <c r="E301" t="s">
        <v>2</v>
      </c>
    </row>
    <row r="302" spans="1:7" x14ac:dyDescent="0.2">
      <c r="A302" t="s">
        <v>113</v>
      </c>
      <c r="B302" t="s">
        <v>2</v>
      </c>
      <c r="C302" t="str">
        <f t="shared" si="259"/>
        <v>Easy</v>
      </c>
      <c r="D302" t="str">
        <f t="shared" ref="D302" si="302">INDEX(C302:C304,MODE(MATCH(C302:C304,C302:C304,0)))</f>
        <v>Easy</v>
      </c>
      <c r="E302" t="s">
        <v>2</v>
      </c>
      <c r="F302" t="str">
        <f t="shared" ref="F302" si="303">INDEX(E302:E304,MODE(MATCH(E302:E304,E302:E304,0)))</f>
        <v>Easy</v>
      </c>
      <c r="G302" t="str">
        <f t="shared" ref="G302" si="304">IF(D302=F302,"Equal","Not Equal")</f>
        <v>Equal</v>
      </c>
    </row>
    <row r="303" spans="1:7" x14ac:dyDescent="0.2">
      <c r="A303" t="s">
        <v>113</v>
      </c>
      <c r="B303" t="s">
        <v>3</v>
      </c>
      <c r="C303" t="str">
        <f t="shared" si="259"/>
        <v>Easy</v>
      </c>
      <c r="E303" t="s">
        <v>2</v>
      </c>
    </row>
    <row r="304" spans="1:7" x14ac:dyDescent="0.2">
      <c r="A304" t="s">
        <v>113</v>
      </c>
      <c r="B304" t="s">
        <v>2</v>
      </c>
      <c r="C304" t="str">
        <f t="shared" si="259"/>
        <v>Easy</v>
      </c>
      <c r="E304" t="s">
        <v>2</v>
      </c>
    </row>
    <row r="305" spans="1:7" x14ac:dyDescent="0.2">
      <c r="A305" t="s">
        <v>114</v>
      </c>
      <c r="B305" t="s">
        <v>4</v>
      </c>
      <c r="C305" t="str">
        <f t="shared" si="259"/>
        <v>Easy</v>
      </c>
      <c r="D305" t="str">
        <f t="shared" ref="D305" si="305">INDEX(C305:C307,MODE(MATCH(C305:C307,C305:C307,0)))</f>
        <v>Easy</v>
      </c>
      <c r="E305" t="s">
        <v>5</v>
      </c>
      <c r="F305" t="str">
        <f t="shared" ref="F305" si="306">INDEX(E305:E307,MODE(MATCH(E305:E307,E305:E307,0)))</f>
        <v>Difficult</v>
      </c>
      <c r="G305" t="str">
        <f t="shared" ref="G305" si="307">IF(D305=F305,"Equal","Not Equal")</f>
        <v>Not Equal</v>
      </c>
    </row>
    <row r="306" spans="1:7" x14ac:dyDescent="0.2">
      <c r="A306" t="s">
        <v>114</v>
      </c>
      <c r="B306" t="s">
        <v>3</v>
      </c>
      <c r="C306" t="str">
        <f t="shared" si="259"/>
        <v>Easy</v>
      </c>
      <c r="E306" t="s">
        <v>5</v>
      </c>
    </row>
    <row r="307" spans="1:7" x14ac:dyDescent="0.2">
      <c r="A307" t="s">
        <v>114</v>
      </c>
      <c r="B307" t="s">
        <v>2</v>
      </c>
      <c r="C307" t="str">
        <f t="shared" si="259"/>
        <v>Easy</v>
      </c>
      <c r="E307" t="s">
        <v>5</v>
      </c>
    </row>
  </sheetData>
  <conditionalFormatting sqref="G2">
    <cfRule type="cellIs" dxfId="4" priority="10" operator="equal">
      <formula>"Equal"</formula>
    </cfRule>
  </conditionalFormatting>
  <conditionalFormatting sqref="G1:G104857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{8CAE5445-3F13-EA45-8626-A4406B0D377B}</x14:id>
        </ext>
      </extLst>
    </cfRule>
    <cfRule type="colorScale" priority="5">
      <colorScale>
        <cfvo type="percent" val="&quot;Equal&quot;"/>
        <cfvo type="percent" val="0"/>
        <color rgb="FFFF7128"/>
        <color rgb="FFFFEF9C"/>
      </colorScale>
    </cfRule>
    <cfRule type="cellIs" dxfId="3" priority="4" operator="equal">
      <formula>"Equal"</formula>
    </cfRule>
    <cfRule type="cellIs" dxfId="2" priority="3" operator="equal">
      <formula>"Not Equal"</formula>
    </cfRule>
    <cfRule type="cellIs" dxfId="1" priority="2" operator="equal">
      <formula>#N/A</formula>
    </cfRule>
    <cfRule type="cellIs" dxfId="0" priority="1" operator="equal">
      <formula>#N/A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AE5445-3F13-EA45-8626-A4406B0D37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2018-09-19T14:06:12Z</dcterms:created>
  <dcterms:modified xsi:type="dcterms:W3CDTF">2018-09-26T12:46:25Z</dcterms:modified>
</cp:coreProperties>
</file>