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isorTrac Summary" sheetId="1" state="visible" r:id="rId3"/>
    <sheet name="_GenDateRanges" sheetId="2" state="visible" r:id="rId4"/>
  </sheets>
  <definedNames>
    <definedName function="false" hidden="false" name="LookupReas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<sst xmlns="http://schemas.openxmlformats.org/spreadsheetml/2006/main" count="143" uniqueCount="52">
  <si>
    <t xml:space="preserve">AdvisorTrac summaries by week</t>
  </si>
  <si>
    <t xml:space="preserve">Biology</t>
  </si>
  <si>
    <t xml:space="preserve">Computer Info Systems</t>
  </si>
  <si>
    <t xml:space="preserve">Languages</t>
  </si>
  <si>
    <t xml:space="preserve">Microsoft Office</t>
  </si>
  <si>
    <t xml:space="preserve">Other Reason</t>
  </si>
  <si>
    <t xml:space="preserve">Cybersecurity</t>
  </si>
  <si>
    <t xml:space="preserve">Physics</t>
  </si>
  <si>
    <t xml:space="preserve">Reading</t>
  </si>
  <si>
    <t xml:space="preserve">Social Sciences</t>
  </si>
  <si>
    <t xml:space="preserve">Workshop</t>
  </si>
  <si>
    <t xml:space="preserve">Writing</t>
  </si>
  <si>
    <t xml:space="preserve">Week Totals</t>
  </si>
  <si>
    <t xml:space="preserve">Week Num.</t>
  </si>
  <si>
    <t xml:space="preserve">Mon. Date</t>
  </si>
  <si>
    <t xml:space="preserve">Sat. Date</t>
  </si>
  <si>
    <t xml:space="preserve">Note</t>
  </si>
  <si>
    <t xml:space="preserve">Visits</t>
  </si>
  <si>
    <t xml:space="preserve">Hours</t>
  </si>
  <si>
    <t xml:space="preserve">Students</t>
  </si>
  <si>
    <t xml:space="preserve">DC Math Lab</t>
  </si>
  <si>
    <t xml:space="preserve">Zero Week</t>
  </si>
  <si>
    <t xml:space="preserve">Subject Totals, Calculated</t>
  </si>
  <si>
    <t xml:space="preserve">--</t>
  </si>
  <si>
    <t xml:space="preserve">Subject Totals</t>
  </si>
  <si>
    <t xml:space="preserve">DC Math Lab Total, Calculated</t>
  </si>
  <si>
    <t xml:space="preserve">DC Math Lab Total</t>
  </si>
  <si>
    <t xml:space="preserve">DC Writing Lab</t>
  </si>
  <si>
    <t xml:space="preserve">DC Writing Lab Total, Calculated</t>
  </si>
  <si>
    <t xml:space="preserve">DC Writing Lab Total</t>
  </si>
  <si>
    <t xml:space="preserve">SV Math Lab</t>
  </si>
  <si>
    <t xml:space="preserve">SV Math Lab Total, Calculated</t>
  </si>
  <si>
    <t xml:space="preserve">SV Math Lab Total</t>
  </si>
  <si>
    <t xml:space="preserve">SV Writing Lab</t>
  </si>
  <si>
    <t xml:space="preserve">SV Writing Lab Total, Calculated</t>
  </si>
  <si>
    <t xml:space="preserve">SV Writing Lab Total</t>
  </si>
  <si>
    <t xml:space="preserve">Weekly Grand Totals</t>
  </si>
  <si>
    <t xml:space="preserve">Semester Grand Total, Calculated</t>
  </si>
  <si>
    <t xml:space="preserve">Semester Grand Total</t>
  </si>
  <si>
    <t xml:space="preserve">HIDE OR DELETE THIS SHEET AFTER USING. DO NOT REFERENCE IT'S FORMULAS!</t>
  </si>
  <si>
    <t xml:space="preserve">First Day</t>
  </si>
  <si>
    <t xml:space="preserve">&lt;= Change this to first day of semester</t>
  </si>
  <si>
    <t xml:space="preserve">Last Day</t>
  </si>
  <si>
    <t xml:space="preserve">&lt;= Change this to last day of the semester</t>
  </si>
  <si>
    <t xml:space="preserve">Copy and paste the range NOT IN GRAY into the AdvisorTrac Summary Sheet AS TEXT ONLY.</t>
  </si>
  <si>
    <t xml:space="preserve">Week No.</t>
  </si>
  <si>
    <t xml:space="preserve">Monday</t>
  </si>
  <si>
    <t xml:space="preserve">Saturday</t>
  </si>
  <si>
    <t xml:space="preserve">&lt;="Zero Week"</t>
  </si>
  <si>
    <t xml:space="preserve">&lt;=Fall, Spring, and Summer first week</t>
  </si>
  <si>
    <t xml:space="preserve">&lt;=Summer typically ends</t>
  </si>
  <si>
    <t xml:space="preserve">&lt;=Fall and Spring typically ends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</si>
</sst>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m/d/yyyy"/>
    <numFmt numFmtId="168" formatCode="m/d;@"/>
  </numFmts>
  <fonts count="10">
    <font>
      <sz val="10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 Narrow"/>
      <family val="2"/>
      <charset val="1"/>
    </font>
    <font>
      <sz val="18"/>
      <color theme="1"/>
      <name val="Arial"/>
      <family val="2"/>
      <charset val="1"/>
    </font>
    <font>
      <sz val="10"/>
      <name val="Arial Narrow"/>
      <family val="2"/>
      <charset val="1"/>
    </font>
    <font>
      <i val="true"/>
      <sz val="10"/>
      <color theme="1"/>
      <name val="Arial Narrow"/>
      <family val="2"/>
      <charset val="1"/>
    </font>
    <font>
      <b val="true"/>
      <sz val="10"/>
      <color theme="1"/>
      <name val="Arial Narrow"/>
      <family val="2"/>
      <charset val="1"/>
    </font>
    <font>
      <b val="true"/>
      <i val="true"/>
      <sz val="10"/>
      <color theme="9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5"/>
        <bgColor rgb="FFE6E6E6"/>
      </patternFill>
    </fill>
    <fill>
      <patternFill patternType="solid">
        <fgColor theme="1"/>
        <bgColor rgb="FF003300"/>
      </patternFill>
    </fill>
    <fill>
      <patternFill patternType="solid">
        <fgColor theme="0" tint="-0.05"/>
        <bgColor rgb="FFE6E6E6"/>
      </patternFill>
    </fill>
    <fill>
      <patternFill patternType="solid">
        <fgColor theme="2"/>
        <bgColor rgb="FFF2F2F2"/>
      </patternFill>
    </fill>
    <fill>
      <patternFill patternType="solid">
        <fgColor theme="2" tint="-0.1"/>
        <bgColor rgb="FFF2F2F2"/>
      </patternFill>
    </fill>
    <fill>
      <patternFill patternType="solid">
        <fgColor theme="9" tint="0.3999"/>
        <bgColor rgb="FFFF66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6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Narrow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E6E6E6"/>
      <rgbColor rgb="FF660066"/>
      <rgbColor rgb="FFE96F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N137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pane xSplit="4" ySplit="5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H4" activeCellId="0" sqref="H4"/>
    </sheetView>
  </sheetViews>
  <sheetFormatPr defaultColWidth="9.1484375" defaultRowHeight="12.75" zeroHeight="false" outlineLevelRow="0" outlineLevelCol="0"/>
  <cols>
    <col collapsed="false" customWidth="false" hidden="false" outlineLevel="0" max="3" min="1" style="1" width="9.14"/>
    <col collapsed="false" customWidth="true" hidden="false" outlineLevel="0" max="4" min="4" style="1" width="12.71"/>
    <col collapsed="false" customWidth="false" hidden="false" outlineLevel="0" max="5" min="5" style="2" width="9.14"/>
    <col collapsed="false" customWidth="false" hidden="false" outlineLevel="0" max="6" min="6" style="3" width="9.14"/>
    <col collapsed="false" customWidth="false" hidden="false" outlineLevel="0" max="8" min="7" style="2" width="9.14"/>
    <col collapsed="false" customWidth="false" hidden="false" outlineLevel="0" max="9" min="9" style="3" width="9.14"/>
    <col collapsed="false" customWidth="false" hidden="false" outlineLevel="0" max="11" min="10" style="2" width="9.14"/>
    <col collapsed="false" customWidth="false" hidden="false" outlineLevel="0" max="12" min="12" style="3" width="9.14"/>
    <col collapsed="false" customWidth="false" hidden="false" outlineLevel="0" max="14" min="13" style="2" width="9.14"/>
    <col collapsed="false" customWidth="false" hidden="false" outlineLevel="0" max="15" min="15" style="3" width="9.14"/>
    <col collapsed="false" customWidth="false" hidden="false" outlineLevel="0" max="17" min="16" style="2" width="9.14"/>
    <col collapsed="false" customWidth="false" hidden="false" outlineLevel="0" max="18" min="18" style="3" width="9.14"/>
    <col collapsed="false" customWidth="false" hidden="false" outlineLevel="0" max="20" min="19" style="2" width="9.14"/>
    <col collapsed="false" customWidth="false" hidden="false" outlineLevel="0" max="21" min="21" style="3" width="9.14"/>
    <col collapsed="false" customWidth="false" hidden="false" outlineLevel="0" max="23" min="22" style="2" width="9.14"/>
    <col collapsed="false" customWidth="false" hidden="false" outlineLevel="0" max="24" min="24" style="3" width="9.14"/>
    <col collapsed="false" customWidth="false" hidden="false" outlineLevel="0" max="26" min="25" style="2" width="9.14"/>
    <col collapsed="false" customWidth="false" hidden="false" outlineLevel="0" max="27" min="27" style="3" width="9.14"/>
    <col collapsed="false" customWidth="false" hidden="false" outlineLevel="0" max="29" min="28" style="2" width="9.14"/>
    <col collapsed="false" customWidth="false" hidden="false" outlineLevel="0" max="30" min="30" style="3" width="9.14"/>
    <col collapsed="false" customWidth="false" hidden="false" outlineLevel="0" max="32" min="31" style="2" width="9.14"/>
    <col collapsed="false" customWidth="false" hidden="false" outlineLevel="0" max="33" min="33" style="3" width="9.14"/>
    <col collapsed="false" customWidth="false" hidden="false" outlineLevel="0" max="35" min="34" style="2" width="9.14"/>
    <col collapsed="false" customWidth="false" hidden="false" outlineLevel="0" max="36" min="36" style="3" width="9.14"/>
    <col collapsed="false" customWidth="false" hidden="false" outlineLevel="0" max="38" min="37" style="2" width="9.14"/>
    <col collapsed="false" customWidth="false" hidden="false" outlineLevel="0" max="39" min="39" style="3" width="9.14"/>
    <col collapsed="false" customWidth="false" hidden="false" outlineLevel="0" max="40" min="40" style="2" width="9.14"/>
    <col collapsed="false" customWidth="false" hidden="false" outlineLevel="0" max="16384" min="41" style="1" width="9.14"/>
  </cols>
  <sheetData>
    <row r="1" customFormat="false" ht="22.05" hidden="false" customHeight="false" outlineLevel="0" collapsed="false">
      <c r="A1" s="4" t="s">
        <v>0</v>
      </c>
    </row>
    <row r="3" customFormat="false" ht="12.75" hidden="false" customHeight="false" outlineLevel="0" collapsed="false">
      <c r="E3" s="2" t="s">
        <v>1</v>
      </c>
      <c r="H3" s="2" t="s">
        <v>2</v>
      </c>
      <c r="K3" s="2" t="s">
        <v>3</v>
      </c>
      <c r="N3" s="2" t="s">
        <v>4</v>
      </c>
      <c r="Q3" s="2" t="s">
        <v>5</v>
      </c>
      <c r="T3" s="2" t="s">
        <v>6</v>
      </c>
      <c r="W3" s="2" t="s">
        <v>7</v>
      </c>
      <c r="Z3" s="2" t="s">
        <v>8</v>
      </c>
      <c r="AC3" s="2" t="s">
        <v>9</v>
      </c>
      <c r="AF3" s="2" t="s">
        <v>10</v>
      </c>
      <c r="AI3" s="2" t="s">
        <v>11</v>
      </c>
      <c r="AL3" s="2" t="s">
        <v>12</v>
      </c>
    </row>
    <row r="4" customFormat="false" ht="12.75" hidden="false" customHeight="false" outlineLevel="0" collapsed="false">
      <c r="A4" s="5" t="s">
        <v>13</v>
      </c>
      <c r="B4" s="5" t="s">
        <v>14</v>
      </c>
      <c r="C4" s="6" t="s">
        <v>15</v>
      </c>
      <c r="D4" s="5" t="s">
        <v>16</v>
      </c>
      <c r="E4" s="7" t="s">
        <v>17</v>
      </c>
      <c r="F4" s="8" t="s">
        <v>18</v>
      </c>
      <c r="G4" s="7" t="s">
        <v>19</v>
      </c>
      <c r="H4" s="7" t="s">
        <v>17</v>
      </c>
      <c r="I4" s="8" t="s">
        <v>18</v>
      </c>
      <c r="J4" s="7" t="s">
        <v>19</v>
      </c>
      <c r="K4" s="7" t="s">
        <v>17</v>
      </c>
      <c r="L4" s="8" t="s">
        <v>18</v>
      </c>
      <c r="M4" s="7" t="s">
        <v>19</v>
      </c>
      <c r="N4" s="7" t="s">
        <v>17</v>
      </c>
      <c r="O4" s="8" t="s">
        <v>18</v>
      </c>
      <c r="P4" s="7" t="s">
        <v>19</v>
      </c>
      <c r="Q4" s="7" t="s">
        <v>17</v>
      </c>
      <c r="R4" s="8" t="s">
        <v>18</v>
      </c>
      <c r="S4" s="7" t="s">
        <v>19</v>
      </c>
      <c r="T4" s="7" t="s">
        <v>17</v>
      </c>
      <c r="U4" s="8" t="s">
        <v>18</v>
      </c>
      <c r="V4" s="7" t="s">
        <v>19</v>
      </c>
      <c r="W4" s="7" t="s">
        <v>17</v>
      </c>
      <c r="X4" s="8" t="s">
        <v>18</v>
      </c>
      <c r="Y4" s="7" t="s">
        <v>19</v>
      </c>
      <c r="Z4" s="7" t="s">
        <v>17</v>
      </c>
      <c r="AA4" s="8" t="s">
        <v>18</v>
      </c>
      <c r="AB4" s="7" t="s">
        <v>19</v>
      </c>
      <c r="AC4" s="7" t="s">
        <v>17</v>
      </c>
      <c r="AD4" s="8" t="s">
        <v>18</v>
      </c>
      <c r="AE4" s="7" t="s">
        <v>19</v>
      </c>
      <c r="AF4" s="7" t="s">
        <v>17</v>
      </c>
      <c r="AG4" s="8" t="s">
        <v>18</v>
      </c>
      <c r="AH4" s="7" t="s">
        <v>19</v>
      </c>
      <c r="AI4" s="7" t="s">
        <v>17</v>
      </c>
      <c r="AJ4" s="8" t="s">
        <v>18</v>
      </c>
      <c r="AK4" s="7" t="s">
        <v>19</v>
      </c>
      <c r="AL4" s="7" t="s">
        <v>17</v>
      </c>
      <c r="AM4" s="8" t="s">
        <v>18</v>
      </c>
      <c r="AN4" s="7" t="s">
        <v>19</v>
      </c>
    </row>
    <row r="5" customFormat="false" ht="12.75" hidden="false" customHeight="false" outlineLevel="0" collapsed="false">
      <c r="A5" s="9"/>
      <c r="B5" s="9"/>
      <c r="C5" s="10"/>
      <c r="D5" s="9"/>
      <c r="E5" s="11"/>
      <c r="F5" s="12"/>
      <c r="G5" s="11"/>
      <c r="H5" s="11"/>
      <c r="I5" s="12"/>
      <c r="J5" s="11"/>
      <c r="K5" s="11"/>
      <c r="L5" s="12"/>
      <c r="M5" s="11"/>
      <c r="N5" s="11"/>
      <c r="O5" s="12"/>
      <c r="P5" s="11"/>
      <c r="Q5" s="11"/>
      <c r="R5" s="12"/>
      <c r="S5" s="11"/>
      <c r="T5" s="11"/>
      <c r="U5" s="12"/>
      <c r="V5" s="11"/>
      <c r="W5" s="11"/>
      <c r="X5" s="12"/>
      <c r="Y5" s="11"/>
      <c r="Z5" s="11"/>
      <c r="AA5" s="12"/>
      <c r="AB5" s="11"/>
      <c r="AC5" s="11"/>
      <c r="AD5" s="12"/>
      <c r="AE5" s="11"/>
      <c r="AF5" s="11"/>
      <c r="AG5" s="12"/>
      <c r="AH5" s="11"/>
      <c r="AI5" s="11"/>
      <c r="AJ5" s="12"/>
      <c r="AK5" s="11"/>
      <c r="AL5" s="11"/>
      <c r="AM5" s="12"/>
      <c r="AN5" s="11"/>
    </row>
    <row r="6" customFormat="false" ht="25.5" hidden="false" customHeight="true" outlineLevel="0" collapsed="false">
      <c r="A6" s="5" t="s">
        <v>20</v>
      </c>
      <c r="B6" s="5"/>
      <c r="C6" s="5"/>
      <c r="D6" s="5"/>
      <c r="E6" s="7"/>
      <c r="F6" s="8"/>
      <c r="G6" s="7"/>
      <c r="H6" s="7"/>
      <c r="I6" s="8"/>
      <c r="J6" s="7"/>
      <c r="K6" s="7"/>
      <c r="L6" s="8"/>
      <c r="M6" s="7"/>
      <c r="N6" s="7"/>
      <c r="O6" s="8"/>
      <c r="P6" s="7"/>
      <c r="Q6" s="7"/>
      <c r="R6" s="8"/>
      <c r="S6" s="7"/>
      <c r="T6" s="7"/>
      <c r="U6" s="8"/>
      <c r="V6" s="7"/>
      <c r="W6" s="7"/>
      <c r="X6" s="8"/>
      <c r="Y6" s="7"/>
      <c r="Z6" s="7"/>
      <c r="AA6" s="8"/>
      <c r="AB6" s="7"/>
      <c r="AC6" s="7"/>
      <c r="AD6" s="8"/>
      <c r="AE6" s="7"/>
      <c r="AF6" s="7"/>
      <c r="AG6" s="8"/>
      <c r="AH6" s="7"/>
      <c r="AI6" s="7"/>
      <c r="AJ6" s="8"/>
      <c r="AK6" s="7"/>
      <c r="AL6" s="7"/>
      <c r="AM6" s="8"/>
      <c r="AN6" s="7"/>
    </row>
    <row r="7" customFormat="false" ht="12.75" hidden="false" customHeight="false" outlineLevel="0" collapsed="false">
      <c r="A7" s="13" t="n">
        <v>0</v>
      </c>
      <c r="B7" s="14" t="n">
        <v>45663</v>
      </c>
      <c r="C7" s="14" t="n">
        <v>45668</v>
      </c>
      <c r="D7" s="15" t="s">
        <v>21</v>
      </c>
      <c r="AL7" s="16"/>
      <c r="AM7" s="17"/>
      <c r="AN7" s="18"/>
    </row>
    <row r="8" customFormat="false" ht="12.75" hidden="false" customHeight="false" outlineLevel="0" collapsed="false">
      <c r="A8" s="13" t="n">
        <v>1</v>
      </c>
      <c r="B8" s="14" t="n">
        <v>45670</v>
      </c>
      <c r="C8" s="14" t="n">
        <v>45675</v>
      </c>
      <c r="D8" s="15"/>
      <c r="AL8" s="19"/>
      <c r="AN8" s="20"/>
    </row>
    <row r="9" customFormat="false" ht="12.75" hidden="false" customHeight="false" outlineLevel="0" collapsed="false">
      <c r="A9" s="13" t="n">
        <v>2</v>
      </c>
      <c r="B9" s="14" t="n">
        <v>45677</v>
      </c>
      <c r="C9" s="14" t="n">
        <v>45682</v>
      </c>
      <c r="D9" s="15"/>
      <c r="AL9" s="19"/>
      <c r="AN9" s="20"/>
    </row>
    <row r="10" customFormat="false" ht="12.75" hidden="false" customHeight="false" outlineLevel="0" collapsed="false">
      <c r="A10" s="13" t="n">
        <v>4</v>
      </c>
      <c r="B10" s="14" t="n">
        <v>45684</v>
      </c>
      <c r="C10" s="14" t="n">
        <v>45689</v>
      </c>
      <c r="D10" s="15"/>
      <c r="AL10" s="19"/>
      <c r="AN10" s="20"/>
    </row>
    <row r="11" customFormat="false" ht="12.75" hidden="false" customHeight="false" outlineLevel="0" collapsed="false">
      <c r="A11" s="13" t="n">
        <v>3</v>
      </c>
      <c r="B11" s="14" t="n">
        <v>45691</v>
      </c>
      <c r="C11" s="14" t="n">
        <v>45696</v>
      </c>
      <c r="D11" s="15"/>
      <c r="AL11" s="19"/>
      <c r="AN11" s="20"/>
    </row>
    <row r="12" customFormat="false" ht="12.75" hidden="false" customHeight="false" outlineLevel="0" collapsed="false">
      <c r="A12" s="13" t="n">
        <v>4</v>
      </c>
      <c r="B12" s="14" t="n">
        <v>45698</v>
      </c>
      <c r="C12" s="14" t="n">
        <v>45703</v>
      </c>
      <c r="D12" s="15"/>
      <c r="AL12" s="19"/>
      <c r="AN12" s="20"/>
    </row>
    <row r="13" customFormat="false" ht="12.75" hidden="false" customHeight="false" outlineLevel="0" collapsed="false">
      <c r="A13" s="13" t="n">
        <v>5</v>
      </c>
      <c r="B13" s="14" t="n">
        <v>45705</v>
      </c>
      <c r="C13" s="14" t="n">
        <v>45710</v>
      </c>
      <c r="D13" s="15"/>
      <c r="AL13" s="19"/>
      <c r="AN13" s="20"/>
    </row>
    <row r="14" customFormat="false" ht="12.75" hidden="false" customHeight="false" outlineLevel="0" collapsed="false">
      <c r="A14" s="13" t="n">
        <v>6</v>
      </c>
      <c r="B14" s="14" t="n">
        <v>45712</v>
      </c>
      <c r="C14" s="14" t="n">
        <v>45717</v>
      </c>
      <c r="D14" s="15"/>
      <c r="AL14" s="19"/>
      <c r="AN14" s="20"/>
    </row>
    <row r="15" customFormat="false" ht="12.75" hidden="false" customHeight="false" outlineLevel="0" collapsed="false">
      <c r="A15" s="13" t="n">
        <v>7</v>
      </c>
      <c r="B15" s="14" t="n">
        <v>45719</v>
      </c>
      <c r="C15" s="14" t="n">
        <v>45724</v>
      </c>
      <c r="D15" s="15"/>
      <c r="AL15" s="19"/>
      <c r="AN15" s="20"/>
    </row>
    <row r="16" customFormat="false" ht="12.75" hidden="false" customHeight="false" outlineLevel="0" collapsed="false">
      <c r="A16" s="13" t="n">
        <v>8</v>
      </c>
      <c r="B16" s="14" t="n">
        <v>45726</v>
      </c>
      <c r="C16" s="14" t="n">
        <v>45731</v>
      </c>
      <c r="D16" s="15"/>
      <c r="AL16" s="19"/>
      <c r="AN16" s="20"/>
    </row>
    <row r="17" customFormat="false" ht="12.75" hidden="false" customHeight="false" outlineLevel="0" collapsed="false">
      <c r="A17" s="13" t="n">
        <v>9</v>
      </c>
      <c r="B17" s="14" t="n">
        <v>45733</v>
      </c>
      <c r="C17" s="14" t="n">
        <v>45738</v>
      </c>
      <c r="D17" s="15"/>
      <c r="AL17" s="19"/>
      <c r="AN17" s="20"/>
    </row>
    <row r="18" customFormat="false" ht="12.75" hidden="false" customHeight="false" outlineLevel="0" collapsed="false">
      <c r="A18" s="13" t="n">
        <v>10</v>
      </c>
      <c r="B18" s="14" t="n">
        <v>45740</v>
      </c>
      <c r="C18" s="14" t="n">
        <v>45745</v>
      </c>
      <c r="D18" s="15"/>
      <c r="AL18" s="19"/>
      <c r="AN18" s="20"/>
    </row>
    <row r="19" customFormat="false" ht="12.75" hidden="false" customHeight="false" outlineLevel="0" collapsed="false">
      <c r="A19" s="13" t="n">
        <v>11</v>
      </c>
      <c r="B19" s="14" t="n">
        <v>45747</v>
      </c>
      <c r="C19" s="14" t="n">
        <v>45752</v>
      </c>
      <c r="D19" s="15"/>
      <c r="AL19" s="19"/>
      <c r="AN19" s="20"/>
    </row>
    <row r="20" customFormat="false" ht="12.75" hidden="false" customHeight="false" outlineLevel="0" collapsed="false">
      <c r="A20" s="13" t="n">
        <v>12</v>
      </c>
      <c r="B20" s="14" t="n">
        <v>45754</v>
      </c>
      <c r="C20" s="14" t="n">
        <v>45759</v>
      </c>
      <c r="D20" s="15"/>
      <c r="AL20" s="19"/>
      <c r="AN20" s="20"/>
    </row>
    <row r="21" customFormat="false" ht="12.75" hidden="false" customHeight="false" outlineLevel="0" collapsed="false">
      <c r="A21" s="13" t="n">
        <v>13</v>
      </c>
      <c r="B21" s="14" t="n">
        <v>45761</v>
      </c>
      <c r="C21" s="14" t="n">
        <v>45766</v>
      </c>
      <c r="D21" s="15"/>
      <c r="AL21" s="19"/>
      <c r="AN21" s="20"/>
    </row>
    <row r="22" customFormat="false" ht="12.75" hidden="false" customHeight="false" outlineLevel="0" collapsed="false">
      <c r="A22" s="13" t="n">
        <v>14</v>
      </c>
      <c r="B22" s="14" t="n">
        <v>45768</v>
      </c>
      <c r="C22" s="14" t="n">
        <v>45773</v>
      </c>
      <c r="D22" s="15"/>
      <c r="AL22" s="19"/>
      <c r="AN22" s="20"/>
    </row>
    <row r="23" customFormat="false" ht="12.75" hidden="false" customHeight="false" outlineLevel="0" collapsed="false">
      <c r="A23" s="13" t="n">
        <v>15</v>
      </c>
      <c r="B23" s="14" t="n">
        <v>45775</v>
      </c>
      <c r="C23" s="14" t="n">
        <v>45780</v>
      </c>
      <c r="D23" s="15"/>
      <c r="AL23" s="19"/>
      <c r="AN23" s="20"/>
    </row>
    <row r="24" customFormat="false" ht="12.75" hidden="false" customHeight="false" outlineLevel="0" collapsed="false">
      <c r="A24" s="13" t="n">
        <v>16</v>
      </c>
      <c r="B24" s="14" t="n">
        <v>45782</v>
      </c>
      <c r="C24" s="14" t="n">
        <v>45787</v>
      </c>
      <c r="D24" s="15"/>
      <c r="AL24" s="19"/>
      <c r="AN24" s="20"/>
    </row>
    <row r="25" customFormat="false" ht="12.75" hidden="false" customHeight="false" outlineLevel="0" collapsed="false">
      <c r="A25" s="13" t="n">
        <v>17</v>
      </c>
      <c r="B25" s="14" t="n">
        <v>45789</v>
      </c>
      <c r="C25" s="14" t="n">
        <v>45794</v>
      </c>
      <c r="D25" s="15"/>
      <c r="AL25" s="19"/>
      <c r="AN25" s="20"/>
    </row>
    <row r="26" customFormat="false" ht="12.75" hidden="false" customHeight="false" outlineLevel="0" collapsed="false">
      <c r="A26" s="13" t="n">
        <v>18</v>
      </c>
      <c r="B26" s="14" t="n">
        <v>45796</v>
      </c>
      <c r="C26" s="14" t="n">
        <v>45801</v>
      </c>
      <c r="D26" s="15"/>
      <c r="AL26" s="21"/>
      <c r="AM26" s="22"/>
      <c r="AN26" s="23"/>
    </row>
    <row r="27" customFormat="false" ht="12.75" hidden="false" customHeight="false" outlineLevel="0" collapsed="false">
      <c r="A27" s="24" t="s">
        <v>22</v>
      </c>
      <c r="B27" s="25"/>
      <c r="C27" s="25"/>
      <c r="D27" s="25"/>
      <c r="E27" s="26" t="n">
        <f aca="false">SUM(E7:E26)</f>
        <v>0</v>
      </c>
      <c r="F27" s="27" t="n">
        <f aca="false">SUM(F7:F26)</f>
        <v>0</v>
      </c>
      <c r="G27" s="28" t="s">
        <v>23</v>
      </c>
      <c r="H27" s="26" t="n">
        <f aca="false">SUM(H7:H26)</f>
        <v>0</v>
      </c>
      <c r="I27" s="27" t="n">
        <f aca="false">SUM(I7:I26)</f>
        <v>0</v>
      </c>
      <c r="J27" s="28" t="s">
        <v>23</v>
      </c>
      <c r="K27" s="26" t="n">
        <f aca="false">SUM(K7:K26)</f>
        <v>0</v>
      </c>
      <c r="L27" s="27" t="n">
        <f aca="false">SUM(L7:L26)</f>
        <v>0</v>
      </c>
      <c r="M27" s="28" t="s">
        <v>23</v>
      </c>
      <c r="N27" s="26" t="n">
        <f aca="false">SUM(N7:N26)</f>
        <v>0</v>
      </c>
      <c r="O27" s="27" t="n">
        <f aca="false">SUM(O7:O26)</f>
        <v>0</v>
      </c>
      <c r="P27" s="28" t="s">
        <v>23</v>
      </c>
      <c r="Q27" s="26" t="n">
        <f aca="false">SUM(Q7:Q26)</f>
        <v>0</v>
      </c>
      <c r="R27" s="27" t="n">
        <f aca="false">SUM(R7:R26)</f>
        <v>0</v>
      </c>
      <c r="S27" s="28" t="s">
        <v>23</v>
      </c>
      <c r="T27" s="26" t="n">
        <f aca="false">SUM(T7:T26)</f>
        <v>0</v>
      </c>
      <c r="U27" s="27" t="n">
        <f aca="false">SUM(U7:U26)</f>
        <v>0</v>
      </c>
      <c r="V27" s="28" t="s">
        <v>23</v>
      </c>
      <c r="W27" s="26" t="n">
        <f aca="false">SUM(W7:W26)</f>
        <v>0</v>
      </c>
      <c r="X27" s="27" t="n">
        <f aca="false">SUM(X7:X26)</f>
        <v>0</v>
      </c>
      <c r="Y27" s="28" t="s">
        <v>23</v>
      </c>
      <c r="Z27" s="26" t="n">
        <f aca="false">SUM(Z7:Z26)</f>
        <v>0</v>
      </c>
      <c r="AA27" s="27" t="n">
        <f aca="false">SUM(AA7:AA26)</f>
        <v>0</v>
      </c>
      <c r="AB27" s="28" t="s">
        <v>23</v>
      </c>
      <c r="AC27" s="26" t="n">
        <f aca="false">SUM(AC7:AC26)</f>
        <v>0</v>
      </c>
      <c r="AD27" s="27" t="n">
        <f aca="false">SUM(AD7:AD26)</f>
        <v>0</v>
      </c>
      <c r="AE27" s="28" t="s">
        <v>23</v>
      </c>
      <c r="AF27" s="26" t="n">
        <f aca="false">SUM(AF7:AF26)</f>
        <v>0</v>
      </c>
      <c r="AG27" s="27" t="n">
        <f aca="false">SUM(AG7:AG26)</f>
        <v>0</v>
      </c>
      <c r="AH27" s="28" t="s">
        <v>23</v>
      </c>
      <c r="AI27" s="26" t="n">
        <f aca="false">SUM(AI7:AI26)</f>
        <v>0</v>
      </c>
      <c r="AJ27" s="27" t="n">
        <f aca="false">SUM(AJ7:AJ26)</f>
        <v>0</v>
      </c>
      <c r="AK27" s="28" t="s">
        <v>23</v>
      </c>
      <c r="AL27" s="29"/>
      <c r="AM27" s="12"/>
      <c r="AN27" s="11"/>
    </row>
    <row r="28" customFormat="false" ht="12.75" hidden="false" customHeight="false" outlineLevel="0" collapsed="false">
      <c r="A28" s="5" t="s">
        <v>24</v>
      </c>
      <c r="B28" s="5"/>
      <c r="C28" s="5"/>
      <c r="D28" s="5"/>
      <c r="E28" s="7"/>
      <c r="F28" s="8"/>
      <c r="G28" s="30"/>
      <c r="H28" s="7"/>
      <c r="I28" s="8"/>
      <c r="J28" s="7"/>
      <c r="K28" s="7"/>
      <c r="L28" s="8"/>
      <c r="M28" s="7"/>
      <c r="N28" s="7"/>
      <c r="O28" s="8"/>
      <c r="P28" s="7"/>
      <c r="Q28" s="7"/>
      <c r="R28" s="8"/>
      <c r="S28" s="7"/>
      <c r="T28" s="7"/>
      <c r="U28" s="8"/>
      <c r="V28" s="7"/>
      <c r="W28" s="7"/>
      <c r="X28" s="8"/>
      <c r="Y28" s="7"/>
      <c r="Z28" s="7"/>
      <c r="AA28" s="8"/>
      <c r="AB28" s="7"/>
      <c r="AC28" s="7"/>
      <c r="AD28" s="8"/>
      <c r="AE28" s="7"/>
      <c r="AF28" s="7"/>
      <c r="AG28" s="8"/>
      <c r="AH28" s="7"/>
      <c r="AI28" s="7"/>
      <c r="AJ28" s="8"/>
      <c r="AK28" s="7"/>
      <c r="AL28" s="29"/>
      <c r="AM28" s="12"/>
      <c r="AN28" s="11"/>
    </row>
    <row r="29" customFormat="false" ht="12.75" hidden="false" customHeight="false" outlineLevel="0" collapsed="false">
      <c r="A29" s="24" t="s">
        <v>25</v>
      </c>
      <c r="B29" s="31"/>
      <c r="C29" s="31"/>
      <c r="D29" s="31"/>
      <c r="E29" s="32" t="n">
        <f aca="false">SUM(E27,H27,K27,N27,Q27,T27,W27,Z27,AC27,AF27,AI27)</f>
        <v>0</v>
      </c>
      <c r="F29" s="33" t="n">
        <f aca="false">SUM(F27,I27,L27,O27,R27,U27,X27,AA27,AD27,AG27,AJ27)</f>
        <v>0</v>
      </c>
      <c r="G29" s="34" t="s">
        <v>23</v>
      </c>
    </row>
    <row r="30" customFormat="false" ht="12.75" hidden="false" customHeight="false" outlineLevel="0" collapsed="false">
      <c r="A30" s="35" t="s">
        <v>26</v>
      </c>
      <c r="B30" s="35"/>
      <c r="C30" s="35"/>
      <c r="D30" s="35"/>
      <c r="E30" s="36"/>
      <c r="F30" s="37"/>
      <c r="G30" s="36"/>
    </row>
    <row r="33" customFormat="false" ht="25.5" hidden="false" customHeight="true" outlineLevel="0" collapsed="false">
      <c r="A33" s="5" t="s">
        <v>27</v>
      </c>
      <c r="B33" s="5"/>
      <c r="C33" s="5"/>
      <c r="D33" s="5"/>
      <c r="E33" s="7"/>
      <c r="F33" s="8"/>
      <c r="G33" s="7"/>
      <c r="H33" s="7"/>
      <c r="I33" s="8"/>
      <c r="J33" s="7"/>
      <c r="K33" s="7"/>
      <c r="L33" s="8"/>
      <c r="M33" s="7"/>
      <c r="N33" s="7"/>
      <c r="O33" s="8"/>
      <c r="P33" s="7"/>
      <c r="Q33" s="7"/>
      <c r="R33" s="8"/>
      <c r="S33" s="7"/>
      <c r="T33" s="7"/>
      <c r="U33" s="8"/>
      <c r="V33" s="7"/>
      <c r="W33" s="7"/>
      <c r="X33" s="8"/>
      <c r="Y33" s="7"/>
      <c r="Z33" s="7"/>
      <c r="AA33" s="8"/>
      <c r="AB33" s="7"/>
      <c r="AC33" s="7"/>
      <c r="AD33" s="8"/>
      <c r="AE33" s="7"/>
      <c r="AF33" s="7"/>
      <c r="AG33" s="8"/>
      <c r="AH33" s="7"/>
      <c r="AI33" s="7"/>
      <c r="AJ33" s="8"/>
      <c r="AK33" s="7"/>
      <c r="AL33" s="7"/>
      <c r="AM33" s="8"/>
      <c r="AN33" s="7"/>
    </row>
    <row r="34" customFormat="false" ht="12.75" hidden="false" customHeight="false" outlineLevel="0" collapsed="false">
      <c r="A34" s="13" t="n">
        <v>0</v>
      </c>
      <c r="B34" s="38" t="n">
        <v>45663</v>
      </c>
      <c r="C34" s="38" t="n">
        <v>45668</v>
      </c>
      <c r="D34" s="15" t="s">
        <v>21</v>
      </c>
      <c r="AL34" s="16"/>
      <c r="AM34" s="17"/>
      <c r="AN34" s="18"/>
    </row>
    <row r="35" customFormat="false" ht="12.75" hidden="false" customHeight="false" outlineLevel="0" collapsed="false">
      <c r="A35" s="13" t="n">
        <v>1</v>
      </c>
      <c r="B35" s="38" t="n">
        <v>45670</v>
      </c>
      <c r="C35" s="38" t="n">
        <v>45675</v>
      </c>
      <c r="D35" s="15"/>
      <c r="AL35" s="19"/>
      <c r="AN35" s="20"/>
    </row>
    <row r="36" customFormat="false" ht="12.75" hidden="false" customHeight="false" outlineLevel="0" collapsed="false">
      <c r="A36" s="13" t="n">
        <v>2</v>
      </c>
      <c r="B36" s="38" t="n">
        <v>45677</v>
      </c>
      <c r="C36" s="38" t="n">
        <v>45682</v>
      </c>
      <c r="D36" s="15"/>
      <c r="AL36" s="19"/>
      <c r="AN36" s="20"/>
    </row>
    <row r="37" customFormat="false" ht="12.75" hidden="false" customHeight="false" outlineLevel="0" collapsed="false">
      <c r="A37" s="13" t="n">
        <v>4</v>
      </c>
      <c r="B37" s="38" t="n">
        <v>45684</v>
      </c>
      <c r="C37" s="38" t="n">
        <v>45689</v>
      </c>
      <c r="D37" s="15"/>
      <c r="AL37" s="19"/>
      <c r="AN37" s="20"/>
    </row>
    <row r="38" customFormat="false" ht="12.75" hidden="false" customHeight="false" outlineLevel="0" collapsed="false">
      <c r="A38" s="13" t="n">
        <v>3</v>
      </c>
      <c r="B38" s="38" t="n">
        <v>45691</v>
      </c>
      <c r="C38" s="38" t="n">
        <v>45696</v>
      </c>
      <c r="D38" s="15"/>
      <c r="AL38" s="19"/>
      <c r="AN38" s="20"/>
    </row>
    <row r="39" customFormat="false" ht="12.75" hidden="false" customHeight="false" outlineLevel="0" collapsed="false">
      <c r="A39" s="13" t="n">
        <v>4</v>
      </c>
      <c r="B39" s="38" t="n">
        <v>45698</v>
      </c>
      <c r="C39" s="38" t="n">
        <v>45703</v>
      </c>
      <c r="D39" s="15"/>
      <c r="AL39" s="19"/>
      <c r="AN39" s="20"/>
    </row>
    <row r="40" customFormat="false" ht="12.75" hidden="false" customHeight="false" outlineLevel="0" collapsed="false">
      <c r="A40" s="13" t="n">
        <v>5</v>
      </c>
      <c r="B40" s="38" t="n">
        <v>45705</v>
      </c>
      <c r="C40" s="38" t="n">
        <v>45710</v>
      </c>
      <c r="D40" s="15"/>
      <c r="AL40" s="19"/>
      <c r="AN40" s="20"/>
    </row>
    <row r="41" customFormat="false" ht="12.75" hidden="false" customHeight="false" outlineLevel="0" collapsed="false">
      <c r="A41" s="13" t="n">
        <v>6</v>
      </c>
      <c r="B41" s="38" t="n">
        <v>45712</v>
      </c>
      <c r="C41" s="38" t="n">
        <v>45717</v>
      </c>
      <c r="D41" s="15"/>
      <c r="AL41" s="19"/>
      <c r="AN41" s="20"/>
    </row>
    <row r="42" customFormat="false" ht="12.75" hidden="false" customHeight="false" outlineLevel="0" collapsed="false">
      <c r="A42" s="13" t="n">
        <v>7</v>
      </c>
      <c r="B42" s="38" t="n">
        <v>45719</v>
      </c>
      <c r="C42" s="38" t="n">
        <v>45724</v>
      </c>
      <c r="D42" s="15"/>
      <c r="AL42" s="19"/>
      <c r="AN42" s="20"/>
    </row>
    <row r="43" customFormat="false" ht="12.75" hidden="false" customHeight="false" outlineLevel="0" collapsed="false">
      <c r="A43" s="13" t="n">
        <v>8</v>
      </c>
      <c r="B43" s="38" t="n">
        <v>45726</v>
      </c>
      <c r="C43" s="38" t="n">
        <v>45731</v>
      </c>
      <c r="D43" s="15"/>
      <c r="AL43" s="19"/>
      <c r="AN43" s="20"/>
    </row>
    <row r="44" customFormat="false" ht="12.75" hidden="false" customHeight="false" outlineLevel="0" collapsed="false">
      <c r="A44" s="13" t="n">
        <v>9</v>
      </c>
      <c r="B44" s="38" t="n">
        <v>45733</v>
      </c>
      <c r="C44" s="38" t="n">
        <v>45738</v>
      </c>
      <c r="D44" s="15"/>
      <c r="AL44" s="19"/>
      <c r="AN44" s="20"/>
    </row>
    <row r="45" customFormat="false" ht="12.75" hidden="false" customHeight="false" outlineLevel="0" collapsed="false">
      <c r="A45" s="13" t="n">
        <v>10</v>
      </c>
      <c r="B45" s="38" t="n">
        <v>45740</v>
      </c>
      <c r="C45" s="38" t="n">
        <v>45745</v>
      </c>
      <c r="D45" s="15"/>
      <c r="AL45" s="19"/>
      <c r="AN45" s="20"/>
    </row>
    <row r="46" customFormat="false" ht="12.75" hidden="false" customHeight="false" outlineLevel="0" collapsed="false">
      <c r="A46" s="13" t="n">
        <v>11</v>
      </c>
      <c r="B46" s="38" t="n">
        <v>45747</v>
      </c>
      <c r="C46" s="38" t="n">
        <v>45752</v>
      </c>
      <c r="D46" s="15"/>
      <c r="AL46" s="19"/>
      <c r="AN46" s="20"/>
    </row>
    <row r="47" customFormat="false" ht="12.75" hidden="false" customHeight="false" outlineLevel="0" collapsed="false">
      <c r="A47" s="13" t="n">
        <v>12</v>
      </c>
      <c r="B47" s="38" t="n">
        <v>45754</v>
      </c>
      <c r="C47" s="38" t="n">
        <v>45759</v>
      </c>
      <c r="D47" s="15"/>
      <c r="AL47" s="19"/>
      <c r="AN47" s="20"/>
    </row>
    <row r="48" customFormat="false" ht="12.75" hidden="false" customHeight="false" outlineLevel="0" collapsed="false">
      <c r="A48" s="13" t="n">
        <v>13</v>
      </c>
      <c r="B48" s="38" t="n">
        <v>45761</v>
      </c>
      <c r="C48" s="38" t="n">
        <v>45766</v>
      </c>
      <c r="D48" s="15"/>
      <c r="AL48" s="19"/>
      <c r="AN48" s="20"/>
    </row>
    <row r="49" customFormat="false" ht="12.75" hidden="false" customHeight="false" outlineLevel="0" collapsed="false">
      <c r="A49" s="13" t="n">
        <v>14</v>
      </c>
      <c r="B49" s="38" t="n">
        <v>45768</v>
      </c>
      <c r="C49" s="38" t="n">
        <v>45773</v>
      </c>
      <c r="D49" s="15"/>
      <c r="AL49" s="19"/>
      <c r="AN49" s="20"/>
    </row>
    <row r="50" customFormat="false" ht="12.75" hidden="false" customHeight="false" outlineLevel="0" collapsed="false">
      <c r="A50" s="13" t="n">
        <v>15</v>
      </c>
      <c r="B50" s="38" t="n">
        <v>45775</v>
      </c>
      <c r="C50" s="38" t="n">
        <v>45780</v>
      </c>
      <c r="D50" s="15"/>
      <c r="AL50" s="19"/>
      <c r="AN50" s="20"/>
    </row>
    <row r="51" customFormat="false" ht="12.75" hidden="false" customHeight="false" outlineLevel="0" collapsed="false">
      <c r="A51" s="13" t="n">
        <v>16</v>
      </c>
      <c r="B51" s="38" t="n">
        <v>45782</v>
      </c>
      <c r="C51" s="38" t="n">
        <v>45787</v>
      </c>
      <c r="D51" s="15"/>
      <c r="AL51" s="19"/>
      <c r="AN51" s="20"/>
    </row>
    <row r="52" customFormat="false" ht="12.75" hidden="false" customHeight="false" outlineLevel="0" collapsed="false">
      <c r="A52" s="13" t="n">
        <v>17</v>
      </c>
      <c r="B52" s="38" t="n">
        <v>45789</v>
      </c>
      <c r="C52" s="38" t="n">
        <v>45794</v>
      </c>
      <c r="D52" s="15"/>
      <c r="AL52" s="19"/>
      <c r="AN52" s="20"/>
    </row>
    <row r="53" customFormat="false" ht="12.75" hidden="false" customHeight="false" outlineLevel="0" collapsed="false">
      <c r="A53" s="13" t="n">
        <v>18</v>
      </c>
      <c r="B53" s="38" t="n">
        <v>45796</v>
      </c>
      <c r="C53" s="38" t="n">
        <v>45801</v>
      </c>
      <c r="D53" s="15"/>
      <c r="AL53" s="21"/>
      <c r="AM53" s="22"/>
      <c r="AN53" s="23"/>
    </row>
    <row r="54" customFormat="false" ht="12.75" hidden="false" customHeight="false" outlineLevel="0" collapsed="false">
      <c r="A54" s="39" t="s">
        <v>22</v>
      </c>
      <c r="B54" s="40"/>
      <c r="C54" s="40"/>
      <c r="D54" s="40"/>
      <c r="E54" s="41" t="n">
        <f aca="false">SUM(E34:E53)</f>
        <v>0</v>
      </c>
      <c r="F54" s="42" t="n">
        <f aca="false">SUM(F34:F53)</f>
        <v>0</v>
      </c>
      <c r="G54" s="43" t="s">
        <v>23</v>
      </c>
      <c r="H54" s="41" t="n">
        <f aca="false">SUM(H34:H53)</f>
        <v>0</v>
      </c>
      <c r="I54" s="42" t="n">
        <f aca="false">SUM(I34:I53)</f>
        <v>0</v>
      </c>
      <c r="J54" s="43" t="s">
        <v>23</v>
      </c>
      <c r="K54" s="41" t="n">
        <f aca="false">SUM(K34:K53)</f>
        <v>0</v>
      </c>
      <c r="L54" s="42" t="n">
        <f aca="false">SUM(L34:L53)</f>
        <v>0</v>
      </c>
      <c r="M54" s="43" t="s">
        <v>23</v>
      </c>
      <c r="N54" s="41" t="n">
        <f aca="false">SUM(N34:N53)</f>
        <v>0</v>
      </c>
      <c r="O54" s="42" t="n">
        <f aca="false">SUM(O34:O53)</f>
        <v>0</v>
      </c>
      <c r="P54" s="43" t="s">
        <v>23</v>
      </c>
      <c r="Q54" s="41" t="n">
        <f aca="false">SUM(Q34:Q53)</f>
        <v>0</v>
      </c>
      <c r="R54" s="42" t="n">
        <f aca="false">SUM(R34:R53)</f>
        <v>0</v>
      </c>
      <c r="S54" s="43" t="s">
        <v>23</v>
      </c>
      <c r="T54" s="41" t="n">
        <f aca="false">SUM(T34:T53)</f>
        <v>0</v>
      </c>
      <c r="U54" s="42" t="n">
        <f aca="false">SUM(U34:U53)</f>
        <v>0</v>
      </c>
      <c r="V54" s="43" t="s">
        <v>23</v>
      </c>
      <c r="W54" s="41" t="n">
        <f aca="false">SUM(W34:W53)</f>
        <v>0</v>
      </c>
      <c r="X54" s="42" t="n">
        <f aca="false">SUM(X34:X53)</f>
        <v>0</v>
      </c>
      <c r="Y54" s="43" t="s">
        <v>23</v>
      </c>
      <c r="Z54" s="41" t="n">
        <f aca="false">SUM(Z34:Z53)</f>
        <v>0</v>
      </c>
      <c r="AA54" s="42" t="n">
        <f aca="false">SUM(AA34:AA53)</f>
        <v>0</v>
      </c>
      <c r="AB54" s="43" t="s">
        <v>23</v>
      </c>
      <c r="AC54" s="41" t="n">
        <f aca="false">SUM(AC34:AC53)</f>
        <v>0</v>
      </c>
      <c r="AD54" s="42" t="n">
        <f aca="false">SUM(AD34:AD53)</f>
        <v>0</v>
      </c>
      <c r="AE54" s="43" t="s">
        <v>23</v>
      </c>
      <c r="AF54" s="41" t="n">
        <f aca="false">SUM(AF34:AF53)</f>
        <v>0</v>
      </c>
      <c r="AG54" s="42" t="n">
        <f aca="false">SUM(AG34:AG53)</f>
        <v>0</v>
      </c>
      <c r="AH54" s="43" t="s">
        <v>23</v>
      </c>
      <c r="AI54" s="41" t="n">
        <f aca="false">SUM(AI34:AI53)</f>
        <v>0</v>
      </c>
      <c r="AJ54" s="42" t="n">
        <f aca="false">SUM(AJ34:AJ53)</f>
        <v>0</v>
      </c>
      <c r="AK54" s="43" t="s">
        <v>23</v>
      </c>
      <c r="AL54" s="44"/>
      <c r="AM54" s="12"/>
      <c r="AN54" s="11"/>
    </row>
    <row r="55" customFormat="false" ht="12.75" hidden="false" customHeight="false" outlineLevel="0" collapsed="false">
      <c r="A55" s="45" t="s">
        <v>24</v>
      </c>
      <c r="B55" s="45"/>
      <c r="C55" s="45"/>
      <c r="D55" s="45"/>
      <c r="E55" s="46"/>
      <c r="F55" s="47"/>
      <c r="G55" s="48"/>
      <c r="H55" s="46"/>
      <c r="I55" s="47"/>
      <c r="J55" s="48"/>
      <c r="K55" s="46"/>
      <c r="L55" s="47"/>
      <c r="M55" s="48"/>
      <c r="N55" s="46"/>
      <c r="O55" s="47"/>
      <c r="P55" s="48"/>
      <c r="Q55" s="46"/>
      <c r="R55" s="47"/>
      <c r="S55" s="48"/>
      <c r="T55" s="46"/>
      <c r="U55" s="47"/>
      <c r="V55" s="48"/>
      <c r="W55" s="46"/>
      <c r="X55" s="47"/>
      <c r="Y55" s="48"/>
      <c r="Z55" s="46"/>
      <c r="AA55" s="47"/>
      <c r="AB55" s="48"/>
      <c r="AC55" s="46"/>
      <c r="AD55" s="47"/>
      <c r="AE55" s="48"/>
      <c r="AF55" s="48"/>
      <c r="AG55" s="49"/>
      <c r="AH55" s="48"/>
      <c r="AI55" s="48"/>
      <c r="AJ55" s="49"/>
      <c r="AK55" s="48"/>
      <c r="AL55" s="11"/>
      <c r="AM55" s="12"/>
      <c r="AN55" s="11"/>
    </row>
    <row r="56" customFormat="false" ht="12.75" hidden="false" customHeight="false" outlineLevel="0" collapsed="false">
      <c r="A56" s="39" t="s">
        <v>28</v>
      </c>
      <c r="B56" s="50"/>
      <c r="C56" s="50"/>
      <c r="D56" s="50"/>
      <c r="E56" s="51" t="n">
        <f aca="false">SUM(E54,H54,K54,N54,Q54,T54,W54,Z54,AC54,AF54,AI54)</f>
        <v>0</v>
      </c>
      <c r="F56" s="52" t="n">
        <f aca="false">SUM(F54,I54,L54,O54,R54,U54,X54,AA54,AD54,AG54,AJ54)</f>
        <v>0</v>
      </c>
      <c r="G56" s="53" t="s">
        <v>23</v>
      </c>
    </row>
    <row r="57" customFormat="false" ht="12.75" hidden="false" customHeight="false" outlineLevel="0" collapsed="false">
      <c r="A57" s="54" t="s">
        <v>29</v>
      </c>
      <c r="B57" s="54"/>
      <c r="C57" s="54"/>
      <c r="D57" s="54"/>
      <c r="E57" s="55"/>
      <c r="F57" s="56"/>
      <c r="G57" s="55"/>
    </row>
    <row r="60" customFormat="false" ht="25.5" hidden="false" customHeight="true" outlineLevel="0" collapsed="false">
      <c r="A60" s="5" t="s">
        <v>30</v>
      </c>
      <c r="B60" s="5"/>
      <c r="C60" s="5"/>
      <c r="D60" s="5"/>
      <c r="E60" s="7"/>
      <c r="F60" s="8"/>
      <c r="G60" s="7"/>
      <c r="H60" s="7"/>
      <c r="I60" s="8"/>
      <c r="J60" s="7"/>
      <c r="K60" s="7"/>
      <c r="L60" s="8"/>
      <c r="M60" s="7"/>
      <c r="N60" s="7"/>
      <c r="O60" s="8"/>
      <c r="P60" s="7"/>
      <c r="Q60" s="7"/>
      <c r="R60" s="8"/>
      <c r="S60" s="7"/>
      <c r="T60" s="7"/>
      <c r="U60" s="8"/>
      <c r="V60" s="7"/>
      <c r="W60" s="7"/>
      <c r="X60" s="8"/>
      <c r="Y60" s="7"/>
      <c r="Z60" s="7"/>
      <c r="AA60" s="8"/>
      <c r="AB60" s="7"/>
      <c r="AC60" s="7"/>
      <c r="AD60" s="8"/>
      <c r="AE60" s="7"/>
      <c r="AF60" s="7"/>
      <c r="AG60" s="8"/>
      <c r="AH60" s="7"/>
      <c r="AI60" s="7"/>
      <c r="AJ60" s="8"/>
      <c r="AK60" s="7"/>
      <c r="AL60" s="7"/>
      <c r="AM60" s="8"/>
      <c r="AN60" s="7"/>
    </row>
    <row r="61" customFormat="false" ht="12.75" hidden="false" customHeight="false" outlineLevel="0" collapsed="false">
      <c r="A61" s="13" t="n">
        <v>0</v>
      </c>
      <c r="B61" s="38" t="n">
        <v>45663</v>
      </c>
      <c r="C61" s="38" t="n">
        <v>45668</v>
      </c>
      <c r="D61" s="15" t="s">
        <v>21</v>
      </c>
      <c r="AL61" s="16"/>
      <c r="AM61" s="17"/>
      <c r="AN61" s="18"/>
    </row>
    <row r="62" customFormat="false" ht="12.75" hidden="false" customHeight="false" outlineLevel="0" collapsed="false">
      <c r="A62" s="13" t="n">
        <v>1</v>
      </c>
      <c r="B62" s="38" t="n">
        <v>45670</v>
      </c>
      <c r="C62" s="38" t="n">
        <v>45675</v>
      </c>
      <c r="D62" s="15"/>
      <c r="AL62" s="19"/>
      <c r="AN62" s="20"/>
    </row>
    <row r="63" customFormat="false" ht="12.75" hidden="false" customHeight="false" outlineLevel="0" collapsed="false">
      <c r="A63" s="13" t="n">
        <v>2</v>
      </c>
      <c r="B63" s="38" t="n">
        <v>45677</v>
      </c>
      <c r="C63" s="38" t="n">
        <v>45682</v>
      </c>
      <c r="D63" s="15"/>
      <c r="AL63" s="19"/>
      <c r="AN63" s="20"/>
    </row>
    <row r="64" customFormat="false" ht="12.75" hidden="false" customHeight="false" outlineLevel="0" collapsed="false">
      <c r="A64" s="13" t="n">
        <v>4</v>
      </c>
      <c r="B64" s="38" t="n">
        <v>45684</v>
      </c>
      <c r="C64" s="38" t="n">
        <v>45689</v>
      </c>
      <c r="D64" s="15"/>
      <c r="AL64" s="19"/>
      <c r="AN64" s="20"/>
    </row>
    <row r="65" customFormat="false" ht="12.75" hidden="false" customHeight="false" outlineLevel="0" collapsed="false">
      <c r="A65" s="13" t="n">
        <v>3</v>
      </c>
      <c r="B65" s="38" t="n">
        <v>45691</v>
      </c>
      <c r="C65" s="38" t="n">
        <v>45696</v>
      </c>
      <c r="D65" s="15"/>
      <c r="AL65" s="19"/>
      <c r="AN65" s="20"/>
    </row>
    <row r="66" customFormat="false" ht="12.75" hidden="false" customHeight="false" outlineLevel="0" collapsed="false">
      <c r="A66" s="13" t="n">
        <v>4</v>
      </c>
      <c r="B66" s="38" t="n">
        <v>45698</v>
      </c>
      <c r="C66" s="38" t="n">
        <v>45703</v>
      </c>
      <c r="D66" s="15"/>
      <c r="AL66" s="19"/>
      <c r="AN66" s="20"/>
    </row>
    <row r="67" customFormat="false" ht="12.75" hidden="false" customHeight="false" outlineLevel="0" collapsed="false">
      <c r="A67" s="13" t="n">
        <v>5</v>
      </c>
      <c r="B67" s="38" t="n">
        <v>45705</v>
      </c>
      <c r="C67" s="38" t="n">
        <v>45710</v>
      </c>
      <c r="D67" s="15"/>
      <c r="AL67" s="19"/>
      <c r="AN67" s="20"/>
    </row>
    <row r="68" customFormat="false" ht="12.75" hidden="false" customHeight="false" outlineLevel="0" collapsed="false">
      <c r="A68" s="13" t="n">
        <v>6</v>
      </c>
      <c r="B68" s="38" t="n">
        <v>45712</v>
      </c>
      <c r="C68" s="38" t="n">
        <v>45717</v>
      </c>
      <c r="D68" s="15"/>
      <c r="AL68" s="19"/>
      <c r="AN68" s="20"/>
    </row>
    <row r="69" customFormat="false" ht="12.75" hidden="false" customHeight="false" outlineLevel="0" collapsed="false">
      <c r="A69" s="13" t="n">
        <v>7</v>
      </c>
      <c r="B69" s="38" t="n">
        <v>45719</v>
      </c>
      <c r="C69" s="38" t="n">
        <v>45724</v>
      </c>
      <c r="D69" s="15"/>
      <c r="AL69" s="19"/>
      <c r="AN69" s="20"/>
    </row>
    <row r="70" customFormat="false" ht="12.75" hidden="false" customHeight="false" outlineLevel="0" collapsed="false">
      <c r="A70" s="13" t="n">
        <v>8</v>
      </c>
      <c r="B70" s="38" t="n">
        <v>45726</v>
      </c>
      <c r="C70" s="38" t="n">
        <v>45731</v>
      </c>
      <c r="D70" s="15"/>
      <c r="AL70" s="19"/>
      <c r="AN70" s="20"/>
    </row>
    <row r="71" customFormat="false" ht="12.75" hidden="false" customHeight="false" outlineLevel="0" collapsed="false">
      <c r="A71" s="13" t="n">
        <v>9</v>
      </c>
      <c r="B71" s="38" t="n">
        <v>45733</v>
      </c>
      <c r="C71" s="38" t="n">
        <v>45738</v>
      </c>
      <c r="D71" s="15"/>
      <c r="AL71" s="19"/>
      <c r="AN71" s="20"/>
    </row>
    <row r="72" customFormat="false" ht="12.75" hidden="false" customHeight="false" outlineLevel="0" collapsed="false">
      <c r="A72" s="13" t="n">
        <v>10</v>
      </c>
      <c r="B72" s="38" t="n">
        <v>45740</v>
      </c>
      <c r="C72" s="38" t="n">
        <v>45745</v>
      </c>
      <c r="D72" s="15"/>
      <c r="AL72" s="19"/>
      <c r="AN72" s="20"/>
    </row>
    <row r="73" customFormat="false" ht="12.75" hidden="false" customHeight="false" outlineLevel="0" collapsed="false">
      <c r="A73" s="13" t="n">
        <v>11</v>
      </c>
      <c r="B73" s="38" t="n">
        <v>45747</v>
      </c>
      <c r="C73" s="38" t="n">
        <v>45752</v>
      </c>
      <c r="D73" s="15"/>
      <c r="AL73" s="19"/>
      <c r="AN73" s="20"/>
    </row>
    <row r="74" customFormat="false" ht="12.75" hidden="false" customHeight="false" outlineLevel="0" collapsed="false">
      <c r="A74" s="13" t="n">
        <v>12</v>
      </c>
      <c r="B74" s="38" t="n">
        <v>45754</v>
      </c>
      <c r="C74" s="38" t="n">
        <v>45759</v>
      </c>
      <c r="D74" s="15"/>
      <c r="AL74" s="19"/>
      <c r="AN74" s="20"/>
    </row>
    <row r="75" customFormat="false" ht="12.75" hidden="false" customHeight="false" outlineLevel="0" collapsed="false">
      <c r="A75" s="13" t="n">
        <v>13</v>
      </c>
      <c r="B75" s="38" t="n">
        <v>45761</v>
      </c>
      <c r="C75" s="38" t="n">
        <v>45766</v>
      </c>
      <c r="D75" s="15"/>
      <c r="AL75" s="19"/>
      <c r="AN75" s="20"/>
    </row>
    <row r="76" customFormat="false" ht="12.75" hidden="false" customHeight="false" outlineLevel="0" collapsed="false">
      <c r="A76" s="13" t="n">
        <v>14</v>
      </c>
      <c r="B76" s="38" t="n">
        <v>45768</v>
      </c>
      <c r="C76" s="38" t="n">
        <v>45773</v>
      </c>
      <c r="D76" s="15"/>
      <c r="AL76" s="19"/>
      <c r="AN76" s="20"/>
    </row>
    <row r="77" customFormat="false" ht="12.75" hidden="false" customHeight="false" outlineLevel="0" collapsed="false">
      <c r="A77" s="13" t="n">
        <v>15</v>
      </c>
      <c r="B77" s="38" t="n">
        <v>45775</v>
      </c>
      <c r="C77" s="38" t="n">
        <v>45780</v>
      </c>
      <c r="D77" s="15"/>
      <c r="AL77" s="19"/>
      <c r="AN77" s="20"/>
    </row>
    <row r="78" customFormat="false" ht="12.75" hidden="false" customHeight="false" outlineLevel="0" collapsed="false">
      <c r="A78" s="13" t="n">
        <v>16</v>
      </c>
      <c r="B78" s="38" t="n">
        <v>45782</v>
      </c>
      <c r="C78" s="38" t="n">
        <v>45787</v>
      </c>
      <c r="D78" s="15"/>
      <c r="AL78" s="19"/>
      <c r="AN78" s="20"/>
    </row>
    <row r="79" customFormat="false" ht="12.75" hidden="false" customHeight="false" outlineLevel="0" collapsed="false">
      <c r="A79" s="13" t="n">
        <v>17</v>
      </c>
      <c r="B79" s="38" t="n">
        <v>45789</v>
      </c>
      <c r="C79" s="38" t="n">
        <v>45794</v>
      </c>
      <c r="D79" s="15"/>
      <c r="AL79" s="19"/>
      <c r="AN79" s="20"/>
    </row>
    <row r="80" customFormat="false" ht="12.75" hidden="false" customHeight="false" outlineLevel="0" collapsed="false">
      <c r="A80" s="13" t="n">
        <v>18</v>
      </c>
      <c r="B80" s="38" t="n">
        <v>45796</v>
      </c>
      <c r="C80" s="38" t="n">
        <v>45801</v>
      </c>
      <c r="D80" s="15"/>
      <c r="AL80" s="21"/>
      <c r="AM80" s="22"/>
      <c r="AN80" s="23"/>
    </row>
    <row r="81" customFormat="false" ht="12.75" hidden="false" customHeight="false" outlineLevel="0" collapsed="false">
      <c r="A81" s="39" t="s">
        <v>22</v>
      </c>
      <c r="B81" s="40"/>
      <c r="C81" s="40"/>
      <c r="D81" s="40"/>
      <c r="E81" s="41" t="n">
        <f aca="false">SUM(E61:E80)</f>
        <v>0</v>
      </c>
      <c r="F81" s="42" t="n">
        <f aca="false">SUM(F61:F80)</f>
        <v>0</v>
      </c>
      <c r="G81" s="43" t="s">
        <v>23</v>
      </c>
      <c r="H81" s="41" t="n">
        <f aca="false">SUM(H61:H80)</f>
        <v>0</v>
      </c>
      <c r="I81" s="42" t="n">
        <f aca="false">SUM(I61:I80)</f>
        <v>0</v>
      </c>
      <c r="J81" s="43" t="s">
        <v>23</v>
      </c>
      <c r="K81" s="41" t="n">
        <f aca="false">SUM(K61:K80)</f>
        <v>0</v>
      </c>
      <c r="L81" s="42" t="n">
        <f aca="false">SUM(L61:L80)</f>
        <v>0</v>
      </c>
      <c r="M81" s="43" t="s">
        <v>23</v>
      </c>
      <c r="N81" s="41" t="n">
        <f aca="false">SUM(N61:N80)</f>
        <v>0</v>
      </c>
      <c r="O81" s="42" t="n">
        <f aca="false">SUM(O61:O80)</f>
        <v>0</v>
      </c>
      <c r="P81" s="43" t="s">
        <v>23</v>
      </c>
      <c r="Q81" s="41" t="n">
        <f aca="false">SUM(Q61:Q80)</f>
        <v>0</v>
      </c>
      <c r="R81" s="42" t="n">
        <f aca="false">SUM(R61:R80)</f>
        <v>0</v>
      </c>
      <c r="S81" s="43" t="s">
        <v>23</v>
      </c>
      <c r="T81" s="41" t="n">
        <f aca="false">SUM(T61:T80)</f>
        <v>0</v>
      </c>
      <c r="U81" s="42" t="n">
        <f aca="false">SUM(U61:U80)</f>
        <v>0</v>
      </c>
      <c r="V81" s="43" t="s">
        <v>23</v>
      </c>
      <c r="W81" s="41" t="n">
        <f aca="false">SUM(W61:W80)</f>
        <v>0</v>
      </c>
      <c r="X81" s="42" t="n">
        <f aca="false">SUM(X61:X80)</f>
        <v>0</v>
      </c>
      <c r="Y81" s="43" t="s">
        <v>23</v>
      </c>
      <c r="Z81" s="41" t="n">
        <f aca="false">SUM(Z61:Z80)</f>
        <v>0</v>
      </c>
      <c r="AA81" s="42" t="n">
        <f aca="false">SUM(AA61:AA80)</f>
        <v>0</v>
      </c>
      <c r="AB81" s="43" t="s">
        <v>23</v>
      </c>
      <c r="AC81" s="41" t="n">
        <f aca="false">SUM(AC61:AC80)</f>
        <v>0</v>
      </c>
      <c r="AD81" s="42" t="n">
        <f aca="false">SUM(AD61:AD80)</f>
        <v>0</v>
      </c>
      <c r="AE81" s="43" t="s">
        <v>23</v>
      </c>
      <c r="AF81" s="41" t="n">
        <f aca="false">SUM(AF61:AF80)</f>
        <v>0</v>
      </c>
      <c r="AG81" s="42" t="n">
        <f aca="false">SUM(AG61:AG80)</f>
        <v>0</v>
      </c>
      <c r="AH81" s="43" t="s">
        <v>23</v>
      </c>
      <c r="AI81" s="41" t="n">
        <f aca="false">SUM(AI61:AI80)</f>
        <v>0</v>
      </c>
      <c r="AJ81" s="42" t="n">
        <f aca="false">SUM(AJ61:AJ80)</f>
        <v>0</v>
      </c>
      <c r="AK81" s="43" t="s">
        <v>23</v>
      </c>
      <c r="AL81" s="44"/>
      <c r="AM81" s="57"/>
      <c r="AN81" s="44"/>
    </row>
    <row r="82" customFormat="false" ht="12.75" hidden="false" customHeight="false" outlineLevel="0" collapsed="false">
      <c r="A82" s="45" t="s">
        <v>24</v>
      </c>
      <c r="B82" s="45"/>
      <c r="C82" s="45"/>
      <c r="D82" s="45"/>
      <c r="E82" s="46"/>
      <c r="F82" s="47"/>
      <c r="G82" s="48"/>
      <c r="H82" s="46"/>
      <c r="I82" s="47"/>
      <c r="J82" s="48"/>
      <c r="K82" s="46"/>
      <c r="L82" s="47"/>
      <c r="M82" s="48"/>
      <c r="N82" s="46"/>
      <c r="O82" s="47"/>
      <c r="P82" s="48"/>
      <c r="Q82" s="46"/>
      <c r="R82" s="47"/>
      <c r="S82" s="48"/>
      <c r="T82" s="46"/>
      <c r="U82" s="47"/>
      <c r="V82" s="48"/>
      <c r="W82" s="46"/>
      <c r="X82" s="47"/>
      <c r="Y82" s="48"/>
      <c r="Z82" s="46"/>
      <c r="AA82" s="47"/>
      <c r="AB82" s="48"/>
      <c r="AC82" s="46"/>
      <c r="AD82" s="47"/>
      <c r="AE82" s="48"/>
      <c r="AF82" s="46"/>
      <c r="AG82" s="47"/>
      <c r="AH82" s="48"/>
      <c r="AI82" s="46"/>
      <c r="AJ82" s="47"/>
      <c r="AK82" s="48"/>
      <c r="AL82" s="11"/>
      <c r="AM82" s="12"/>
      <c r="AN82" s="11"/>
    </row>
    <row r="83" customFormat="false" ht="12.75" hidden="false" customHeight="false" outlineLevel="0" collapsed="false">
      <c r="A83" s="39" t="s">
        <v>31</v>
      </c>
      <c r="B83" s="50"/>
      <c r="C83" s="50"/>
      <c r="D83" s="50"/>
      <c r="E83" s="51" t="n">
        <f aca="false">SUM(E81,H81,K81,N81,Q81,T81,W81,Z81,AC81,AF81,AI81)</f>
        <v>0</v>
      </c>
      <c r="F83" s="52" t="n">
        <f aca="false">SUM(F81,I81,L81,O81,R81,U81,X81,AA81,AD81,AG81,AJ81)</f>
        <v>0</v>
      </c>
      <c r="G83" s="53" t="s">
        <v>23</v>
      </c>
    </row>
    <row r="84" customFormat="false" ht="12.75" hidden="false" customHeight="false" outlineLevel="0" collapsed="false">
      <c r="A84" s="54" t="s">
        <v>32</v>
      </c>
      <c r="B84" s="54"/>
      <c r="C84" s="54"/>
      <c r="D84" s="54"/>
      <c r="E84" s="55"/>
      <c r="F84" s="56"/>
      <c r="G84" s="55"/>
    </row>
    <row r="87" customFormat="false" ht="25.5" hidden="false" customHeight="true" outlineLevel="0" collapsed="false">
      <c r="A87" s="5" t="s">
        <v>33</v>
      </c>
      <c r="B87" s="5"/>
      <c r="C87" s="5"/>
      <c r="D87" s="5"/>
      <c r="E87" s="7"/>
      <c r="F87" s="8"/>
      <c r="G87" s="7"/>
      <c r="H87" s="7"/>
      <c r="I87" s="8"/>
      <c r="J87" s="7"/>
      <c r="K87" s="7"/>
      <c r="L87" s="8"/>
      <c r="M87" s="7"/>
      <c r="N87" s="7"/>
      <c r="O87" s="8"/>
      <c r="P87" s="7"/>
      <c r="Q87" s="7"/>
      <c r="R87" s="8"/>
      <c r="S87" s="7"/>
      <c r="T87" s="7"/>
      <c r="U87" s="8"/>
      <c r="V87" s="7"/>
      <c r="W87" s="7"/>
      <c r="X87" s="8"/>
      <c r="Y87" s="7"/>
      <c r="Z87" s="7"/>
      <c r="AA87" s="8"/>
      <c r="AB87" s="7"/>
      <c r="AC87" s="7"/>
      <c r="AD87" s="8"/>
      <c r="AE87" s="7"/>
      <c r="AF87" s="7"/>
      <c r="AG87" s="8"/>
      <c r="AH87" s="7"/>
      <c r="AI87" s="7"/>
      <c r="AJ87" s="8"/>
      <c r="AK87" s="7"/>
      <c r="AL87" s="7"/>
      <c r="AM87" s="8"/>
      <c r="AN87" s="7"/>
    </row>
    <row r="88" customFormat="false" ht="12.75" hidden="false" customHeight="false" outlineLevel="0" collapsed="false">
      <c r="A88" s="13" t="n">
        <v>0</v>
      </c>
      <c r="B88" s="38" t="n">
        <v>45663</v>
      </c>
      <c r="C88" s="38" t="n">
        <v>45668</v>
      </c>
      <c r="D88" s="15" t="s">
        <v>21</v>
      </c>
      <c r="AL88" s="16"/>
      <c r="AM88" s="17"/>
      <c r="AN88" s="18"/>
    </row>
    <row r="89" customFormat="false" ht="12.75" hidden="false" customHeight="false" outlineLevel="0" collapsed="false">
      <c r="A89" s="13" t="n">
        <v>1</v>
      </c>
      <c r="B89" s="38" t="n">
        <v>45670</v>
      </c>
      <c r="C89" s="38" t="n">
        <v>45675</v>
      </c>
      <c r="D89" s="15"/>
      <c r="AL89" s="19"/>
      <c r="AN89" s="20"/>
    </row>
    <row r="90" customFormat="false" ht="12.75" hidden="false" customHeight="false" outlineLevel="0" collapsed="false">
      <c r="A90" s="13" t="n">
        <v>2</v>
      </c>
      <c r="B90" s="38" t="n">
        <v>45677</v>
      </c>
      <c r="C90" s="38" t="n">
        <v>45682</v>
      </c>
      <c r="D90" s="15"/>
      <c r="AL90" s="19"/>
      <c r="AN90" s="20"/>
    </row>
    <row r="91" customFormat="false" ht="12.75" hidden="false" customHeight="false" outlineLevel="0" collapsed="false">
      <c r="A91" s="13" t="n">
        <v>4</v>
      </c>
      <c r="B91" s="38" t="n">
        <v>45684</v>
      </c>
      <c r="C91" s="38" t="n">
        <v>45689</v>
      </c>
      <c r="D91" s="15"/>
      <c r="AL91" s="19"/>
      <c r="AN91" s="20"/>
    </row>
    <row r="92" customFormat="false" ht="12.75" hidden="false" customHeight="false" outlineLevel="0" collapsed="false">
      <c r="A92" s="13" t="n">
        <v>3</v>
      </c>
      <c r="B92" s="38" t="n">
        <v>45691</v>
      </c>
      <c r="C92" s="38" t="n">
        <v>45696</v>
      </c>
      <c r="D92" s="15"/>
      <c r="AL92" s="19"/>
      <c r="AN92" s="20"/>
    </row>
    <row r="93" customFormat="false" ht="12.75" hidden="false" customHeight="false" outlineLevel="0" collapsed="false">
      <c r="A93" s="13" t="n">
        <v>4</v>
      </c>
      <c r="B93" s="38" t="n">
        <v>45698</v>
      </c>
      <c r="C93" s="38" t="n">
        <v>45703</v>
      </c>
      <c r="D93" s="15"/>
      <c r="AL93" s="19"/>
      <c r="AN93" s="20"/>
    </row>
    <row r="94" customFormat="false" ht="12.75" hidden="false" customHeight="false" outlineLevel="0" collapsed="false">
      <c r="A94" s="13" t="n">
        <v>5</v>
      </c>
      <c r="B94" s="38" t="n">
        <v>45705</v>
      </c>
      <c r="C94" s="38" t="n">
        <v>45710</v>
      </c>
      <c r="D94" s="15"/>
      <c r="AL94" s="19"/>
      <c r="AN94" s="20"/>
    </row>
    <row r="95" customFormat="false" ht="12.75" hidden="false" customHeight="false" outlineLevel="0" collapsed="false">
      <c r="A95" s="13" t="n">
        <v>6</v>
      </c>
      <c r="B95" s="38" t="n">
        <v>45712</v>
      </c>
      <c r="C95" s="38" t="n">
        <v>45717</v>
      </c>
      <c r="D95" s="15"/>
      <c r="AL95" s="19"/>
      <c r="AN95" s="20"/>
    </row>
    <row r="96" customFormat="false" ht="12.75" hidden="false" customHeight="false" outlineLevel="0" collapsed="false">
      <c r="A96" s="13" t="n">
        <v>7</v>
      </c>
      <c r="B96" s="38" t="n">
        <v>45719</v>
      </c>
      <c r="C96" s="38" t="n">
        <v>45724</v>
      </c>
      <c r="D96" s="15"/>
      <c r="AL96" s="19"/>
      <c r="AN96" s="20"/>
    </row>
    <row r="97" customFormat="false" ht="12.75" hidden="false" customHeight="false" outlineLevel="0" collapsed="false">
      <c r="A97" s="13" t="n">
        <v>8</v>
      </c>
      <c r="B97" s="38" t="n">
        <v>45726</v>
      </c>
      <c r="C97" s="38" t="n">
        <v>45731</v>
      </c>
      <c r="D97" s="15"/>
      <c r="AL97" s="19"/>
      <c r="AN97" s="20"/>
    </row>
    <row r="98" customFormat="false" ht="12.75" hidden="false" customHeight="false" outlineLevel="0" collapsed="false">
      <c r="A98" s="13" t="n">
        <v>9</v>
      </c>
      <c r="B98" s="38" t="n">
        <v>45733</v>
      </c>
      <c r="C98" s="38" t="n">
        <v>45738</v>
      </c>
      <c r="D98" s="15"/>
      <c r="AL98" s="19"/>
      <c r="AN98" s="20"/>
    </row>
    <row r="99" customFormat="false" ht="12.75" hidden="false" customHeight="false" outlineLevel="0" collapsed="false">
      <c r="A99" s="13" t="n">
        <v>10</v>
      </c>
      <c r="B99" s="38" t="n">
        <v>45740</v>
      </c>
      <c r="C99" s="38" t="n">
        <v>45745</v>
      </c>
      <c r="D99" s="15"/>
      <c r="AL99" s="19"/>
      <c r="AN99" s="20"/>
    </row>
    <row r="100" customFormat="false" ht="12.75" hidden="false" customHeight="false" outlineLevel="0" collapsed="false">
      <c r="A100" s="13" t="n">
        <v>11</v>
      </c>
      <c r="B100" s="38" t="n">
        <v>45747</v>
      </c>
      <c r="C100" s="38" t="n">
        <v>45752</v>
      </c>
      <c r="D100" s="15"/>
      <c r="AL100" s="19"/>
      <c r="AN100" s="20"/>
    </row>
    <row r="101" customFormat="false" ht="12.75" hidden="false" customHeight="false" outlineLevel="0" collapsed="false">
      <c r="A101" s="13" t="n">
        <v>12</v>
      </c>
      <c r="B101" s="38" t="n">
        <v>45754</v>
      </c>
      <c r="C101" s="38" t="n">
        <v>45759</v>
      </c>
      <c r="D101" s="15"/>
      <c r="AL101" s="19"/>
      <c r="AN101" s="20"/>
    </row>
    <row r="102" customFormat="false" ht="12.75" hidden="false" customHeight="false" outlineLevel="0" collapsed="false">
      <c r="A102" s="13" t="n">
        <v>13</v>
      </c>
      <c r="B102" s="38" t="n">
        <v>45761</v>
      </c>
      <c r="C102" s="38" t="n">
        <v>45766</v>
      </c>
      <c r="D102" s="15"/>
      <c r="AL102" s="19"/>
      <c r="AN102" s="20"/>
    </row>
    <row r="103" customFormat="false" ht="12.75" hidden="false" customHeight="false" outlineLevel="0" collapsed="false">
      <c r="A103" s="13" t="n">
        <v>14</v>
      </c>
      <c r="B103" s="38" t="n">
        <v>45768</v>
      </c>
      <c r="C103" s="38" t="n">
        <v>45773</v>
      </c>
      <c r="D103" s="15"/>
      <c r="AL103" s="19"/>
      <c r="AN103" s="20"/>
    </row>
    <row r="104" customFormat="false" ht="12.75" hidden="false" customHeight="false" outlineLevel="0" collapsed="false">
      <c r="A104" s="13" t="n">
        <v>15</v>
      </c>
      <c r="B104" s="38" t="n">
        <v>45775</v>
      </c>
      <c r="C104" s="38" t="n">
        <v>45780</v>
      </c>
      <c r="D104" s="15"/>
      <c r="AL104" s="19"/>
      <c r="AN104" s="20"/>
    </row>
    <row r="105" customFormat="false" ht="12.75" hidden="false" customHeight="false" outlineLevel="0" collapsed="false">
      <c r="A105" s="13" t="n">
        <v>16</v>
      </c>
      <c r="B105" s="38" t="n">
        <v>45782</v>
      </c>
      <c r="C105" s="38" t="n">
        <v>45787</v>
      </c>
      <c r="D105" s="15"/>
      <c r="AL105" s="19"/>
      <c r="AN105" s="20"/>
    </row>
    <row r="106" customFormat="false" ht="12.75" hidden="false" customHeight="false" outlineLevel="0" collapsed="false">
      <c r="A106" s="13" t="n">
        <v>17</v>
      </c>
      <c r="B106" s="38" t="n">
        <v>45789</v>
      </c>
      <c r="C106" s="38" t="n">
        <v>45794</v>
      </c>
      <c r="D106" s="15"/>
      <c r="AL106" s="19"/>
      <c r="AN106" s="20"/>
    </row>
    <row r="107" customFormat="false" ht="12.75" hidden="false" customHeight="false" outlineLevel="0" collapsed="false">
      <c r="A107" s="13" t="n">
        <v>18</v>
      </c>
      <c r="B107" s="38" t="n">
        <v>45796</v>
      </c>
      <c r="C107" s="38" t="n">
        <v>45801</v>
      </c>
      <c r="D107" s="15"/>
      <c r="AL107" s="21"/>
      <c r="AM107" s="22"/>
      <c r="AN107" s="23"/>
    </row>
    <row r="108" customFormat="false" ht="12.75" hidden="false" customHeight="false" outlineLevel="0" collapsed="false">
      <c r="A108" s="39" t="s">
        <v>22</v>
      </c>
      <c r="B108" s="40"/>
      <c r="C108" s="40"/>
      <c r="D108" s="40"/>
      <c r="E108" s="41" t="n">
        <f aca="false">SUM(E88:E107)</f>
        <v>0</v>
      </c>
      <c r="F108" s="42" t="n">
        <f aca="false">SUM(F88:F107)</f>
        <v>0</v>
      </c>
      <c r="G108" s="43" t="s">
        <v>23</v>
      </c>
      <c r="H108" s="41" t="n">
        <f aca="false">SUM(H88:H107)</f>
        <v>0</v>
      </c>
      <c r="I108" s="42" t="n">
        <f aca="false">SUM(I88:I107)</f>
        <v>0</v>
      </c>
      <c r="J108" s="43" t="s">
        <v>23</v>
      </c>
      <c r="K108" s="41" t="n">
        <f aca="false">SUM(K88:K107)</f>
        <v>0</v>
      </c>
      <c r="L108" s="42" t="n">
        <f aca="false">SUM(L88:L107)</f>
        <v>0</v>
      </c>
      <c r="M108" s="43" t="s">
        <v>23</v>
      </c>
      <c r="N108" s="41" t="n">
        <f aca="false">SUM(N88:N107)</f>
        <v>0</v>
      </c>
      <c r="O108" s="42" t="n">
        <f aca="false">SUM(O88:O107)</f>
        <v>0</v>
      </c>
      <c r="P108" s="43" t="s">
        <v>23</v>
      </c>
      <c r="Q108" s="41" t="n">
        <f aca="false">SUM(Q88:Q107)</f>
        <v>0</v>
      </c>
      <c r="R108" s="42" t="n">
        <f aca="false">SUM(R88:R107)</f>
        <v>0</v>
      </c>
      <c r="S108" s="43" t="s">
        <v>23</v>
      </c>
      <c r="T108" s="41" t="n">
        <f aca="false">SUM(T88:T107)</f>
        <v>0</v>
      </c>
      <c r="U108" s="42" t="n">
        <f aca="false">SUM(U88:U107)</f>
        <v>0</v>
      </c>
      <c r="V108" s="43" t="s">
        <v>23</v>
      </c>
      <c r="W108" s="41" t="n">
        <f aca="false">SUM(W88:W107)</f>
        <v>0</v>
      </c>
      <c r="X108" s="42" t="n">
        <f aca="false">SUM(X88:X107)</f>
        <v>0</v>
      </c>
      <c r="Y108" s="43" t="s">
        <v>23</v>
      </c>
      <c r="Z108" s="41" t="n">
        <f aca="false">SUM(Z88:Z107)</f>
        <v>0</v>
      </c>
      <c r="AA108" s="42" t="n">
        <f aca="false">SUM(AA88:AA107)</f>
        <v>0</v>
      </c>
      <c r="AB108" s="43" t="s">
        <v>23</v>
      </c>
      <c r="AC108" s="41" t="n">
        <f aca="false">SUM(AC88:AC107)</f>
        <v>0</v>
      </c>
      <c r="AD108" s="42" t="n">
        <f aca="false">SUM(AD88:AD107)</f>
        <v>0</v>
      </c>
      <c r="AE108" s="43" t="s">
        <v>23</v>
      </c>
      <c r="AF108" s="41" t="n">
        <f aca="false">SUM(AF88:AF107)</f>
        <v>0</v>
      </c>
      <c r="AG108" s="42" t="n">
        <f aca="false">SUM(AG88:AG107)</f>
        <v>0</v>
      </c>
      <c r="AH108" s="43" t="s">
        <v>23</v>
      </c>
      <c r="AI108" s="41" t="n">
        <f aca="false">SUM(AI88:AI107)</f>
        <v>0</v>
      </c>
      <c r="AJ108" s="42" t="n">
        <f aca="false">SUM(AJ88:AJ107)</f>
        <v>0</v>
      </c>
      <c r="AK108" s="43" t="s">
        <v>23</v>
      </c>
      <c r="AL108" s="11"/>
      <c r="AM108" s="12"/>
      <c r="AN108" s="11"/>
    </row>
    <row r="109" customFormat="false" ht="12.75" hidden="false" customHeight="false" outlineLevel="0" collapsed="false">
      <c r="A109" s="45" t="s">
        <v>24</v>
      </c>
      <c r="B109" s="45"/>
      <c r="C109" s="45"/>
      <c r="D109" s="45"/>
      <c r="E109" s="46"/>
      <c r="F109" s="47"/>
      <c r="G109" s="48"/>
      <c r="H109" s="46"/>
      <c r="I109" s="47"/>
      <c r="J109" s="48"/>
      <c r="K109" s="46"/>
      <c r="L109" s="47"/>
      <c r="M109" s="48"/>
      <c r="N109" s="46"/>
      <c r="O109" s="47"/>
      <c r="P109" s="48"/>
      <c r="Q109" s="46"/>
      <c r="R109" s="47"/>
      <c r="S109" s="48"/>
      <c r="T109" s="46"/>
      <c r="U109" s="47"/>
      <c r="V109" s="48"/>
      <c r="W109" s="46"/>
      <c r="X109" s="47"/>
      <c r="Y109" s="48"/>
      <c r="Z109" s="46"/>
      <c r="AA109" s="47"/>
      <c r="AB109" s="48"/>
      <c r="AC109" s="46"/>
      <c r="AD109" s="47"/>
      <c r="AE109" s="48"/>
      <c r="AF109" s="46"/>
      <c r="AG109" s="47"/>
      <c r="AH109" s="48"/>
      <c r="AI109" s="46"/>
      <c r="AJ109" s="47"/>
      <c r="AK109" s="48"/>
      <c r="AL109" s="11"/>
      <c r="AM109" s="12"/>
      <c r="AN109" s="11"/>
    </row>
    <row r="110" customFormat="false" ht="12.75" hidden="false" customHeight="false" outlineLevel="0" collapsed="false">
      <c r="A110" s="39" t="s">
        <v>34</v>
      </c>
      <c r="B110" s="50"/>
      <c r="C110" s="50"/>
      <c r="D110" s="50"/>
      <c r="E110" s="51" t="n">
        <f aca="false">SUM(E108,H108,K108,N108,Q108,T108,W108,Z108,AC108,AF108,AI108)</f>
        <v>0</v>
      </c>
      <c r="F110" s="52" t="n">
        <f aca="false">SUM(F108,I108,L108,O108,R108,U108,X108,AA108,AD108,AG108,AJ108)</f>
        <v>0</v>
      </c>
      <c r="G110" s="53" t="s">
        <v>23</v>
      </c>
    </row>
    <row r="111" customFormat="false" ht="12.75" hidden="false" customHeight="false" outlineLevel="0" collapsed="false">
      <c r="A111" s="54" t="s">
        <v>35</v>
      </c>
      <c r="B111" s="54"/>
      <c r="C111" s="54"/>
      <c r="D111" s="54"/>
      <c r="E111" s="55"/>
      <c r="F111" s="56"/>
      <c r="G111" s="55"/>
    </row>
    <row r="114" customFormat="false" ht="25.5" hidden="false" customHeight="true" outlineLevel="0" collapsed="false">
      <c r="A114" s="5" t="s">
        <v>36</v>
      </c>
      <c r="B114" s="5"/>
      <c r="C114" s="5"/>
      <c r="D114" s="5"/>
      <c r="E114" s="7"/>
      <c r="F114" s="8"/>
      <c r="G114" s="7"/>
    </row>
    <row r="115" customFormat="false" ht="12.75" hidden="false" customHeight="false" outlineLevel="0" collapsed="false">
      <c r="A115" s="13" t="n">
        <v>0</v>
      </c>
      <c r="B115" s="38" t="n">
        <v>45663</v>
      </c>
      <c r="C115" s="38" t="n">
        <v>45668</v>
      </c>
      <c r="D115" s="15" t="s">
        <v>21</v>
      </c>
    </row>
    <row r="116" customFormat="false" ht="12.75" hidden="false" customHeight="false" outlineLevel="0" collapsed="false">
      <c r="A116" s="13" t="n">
        <v>1</v>
      </c>
      <c r="B116" s="38" t="n">
        <v>45670</v>
      </c>
      <c r="C116" s="38" t="n">
        <v>45675</v>
      </c>
      <c r="D116" s="15"/>
    </row>
    <row r="117" customFormat="false" ht="12.75" hidden="false" customHeight="false" outlineLevel="0" collapsed="false">
      <c r="A117" s="13" t="n">
        <v>2</v>
      </c>
      <c r="B117" s="38" t="n">
        <v>45677</v>
      </c>
      <c r="C117" s="38" t="n">
        <v>45682</v>
      </c>
      <c r="D117" s="15"/>
    </row>
    <row r="118" customFormat="false" ht="12.75" hidden="false" customHeight="false" outlineLevel="0" collapsed="false">
      <c r="A118" s="13" t="n">
        <v>4</v>
      </c>
      <c r="B118" s="38" t="n">
        <v>45684</v>
      </c>
      <c r="C118" s="38" t="n">
        <v>45689</v>
      </c>
      <c r="D118" s="15"/>
    </row>
    <row r="119" customFormat="false" ht="12.75" hidden="false" customHeight="false" outlineLevel="0" collapsed="false">
      <c r="A119" s="13" t="n">
        <v>3</v>
      </c>
      <c r="B119" s="38" t="n">
        <v>45691</v>
      </c>
      <c r="C119" s="38" t="n">
        <v>45696</v>
      </c>
      <c r="D119" s="15"/>
    </row>
    <row r="120" customFormat="false" ht="12.75" hidden="false" customHeight="false" outlineLevel="0" collapsed="false">
      <c r="A120" s="13" t="n">
        <v>4</v>
      </c>
      <c r="B120" s="38" t="n">
        <v>45698</v>
      </c>
      <c r="C120" s="38" t="n">
        <v>45703</v>
      </c>
      <c r="D120" s="15"/>
    </row>
    <row r="121" customFormat="false" ht="12.75" hidden="false" customHeight="false" outlineLevel="0" collapsed="false">
      <c r="A121" s="13" t="n">
        <v>5</v>
      </c>
      <c r="B121" s="38" t="n">
        <v>45705</v>
      </c>
      <c r="C121" s="38" t="n">
        <v>45710</v>
      </c>
      <c r="D121" s="15"/>
    </row>
    <row r="122" customFormat="false" ht="12.75" hidden="false" customHeight="false" outlineLevel="0" collapsed="false">
      <c r="A122" s="13" t="n">
        <v>6</v>
      </c>
      <c r="B122" s="38" t="n">
        <v>45712</v>
      </c>
      <c r="C122" s="38" t="n">
        <v>45717</v>
      </c>
      <c r="D122" s="15"/>
    </row>
    <row r="123" customFormat="false" ht="12.75" hidden="false" customHeight="false" outlineLevel="0" collapsed="false">
      <c r="A123" s="13" t="n">
        <v>7</v>
      </c>
      <c r="B123" s="38" t="n">
        <v>45719</v>
      </c>
      <c r="C123" s="38" t="n">
        <v>45724</v>
      </c>
      <c r="D123" s="15"/>
    </row>
    <row r="124" customFormat="false" ht="12.75" hidden="false" customHeight="false" outlineLevel="0" collapsed="false">
      <c r="A124" s="13" t="n">
        <v>8</v>
      </c>
      <c r="B124" s="38" t="n">
        <v>45726</v>
      </c>
      <c r="C124" s="38" t="n">
        <v>45731</v>
      </c>
      <c r="D124" s="15"/>
    </row>
    <row r="125" customFormat="false" ht="12.75" hidden="false" customHeight="false" outlineLevel="0" collapsed="false">
      <c r="A125" s="13" t="n">
        <v>9</v>
      </c>
      <c r="B125" s="38" t="n">
        <v>45733</v>
      </c>
      <c r="C125" s="38" t="n">
        <v>45738</v>
      </c>
      <c r="D125" s="15"/>
    </row>
    <row r="126" customFormat="false" ht="12.75" hidden="false" customHeight="false" outlineLevel="0" collapsed="false">
      <c r="A126" s="13" t="n">
        <v>10</v>
      </c>
      <c r="B126" s="38" t="n">
        <v>45740</v>
      </c>
      <c r="C126" s="38" t="n">
        <v>45745</v>
      </c>
      <c r="D126" s="15"/>
    </row>
    <row r="127" customFormat="false" ht="12.75" hidden="false" customHeight="false" outlineLevel="0" collapsed="false">
      <c r="A127" s="13" t="n">
        <v>11</v>
      </c>
      <c r="B127" s="38" t="n">
        <v>45747</v>
      </c>
      <c r="C127" s="38" t="n">
        <v>45752</v>
      </c>
      <c r="D127" s="15"/>
    </row>
    <row r="128" customFormat="false" ht="12.75" hidden="false" customHeight="false" outlineLevel="0" collapsed="false">
      <c r="A128" s="13" t="n">
        <v>12</v>
      </c>
      <c r="B128" s="38" t="n">
        <v>45754</v>
      </c>
      <c r="C128" s="38" t="n">
        <v>45759</v>
      </c>
      <c r="D128" s="15"/>
    </row>
    <row r="129" customFormat="false" ht="12.75" hidden="false" customHeight="false" outlineLevel="0" collapsed="false">
      <c r="A129" s="13" t="n">
        <v>13</v>
      </c>
      <c r="B129" s="38" t="n">
        <v>45761</v>
      </c>
      <c r="C129" s="38" t="n">
        <v>45766</v>
      </c>
      <c r="D129" s="15"/>
    </row>
    <row r="130" customFormat="false" ht="12.75" hidden="false" customHeight="false" outlineLevel="0" collapsed="false">
      <c r="A130" s="13" t="n">
        <v>14</v>
      </c>
      <c r="B130" s="38" t="n">
        <v>45768</v>
      </c>
      <c r="C130" s="38" t="n">
        <v>45773</v>
      </c>
      <c r="D130" s="15"/>
    </row>
    <row r="131" customFormat="false" ht="12.75" hidden="false" customHeight="false" outlineLevel="0" collapsed="false">
      <c r="A131" s="13" t="n">
        <v>15</v>
      </c>
      <c r="B131" s="38" t="n">
        <v>45775</v>
      </c>
      <c r="C131" s="38" t="n">
        <v>45780</v>
      </c>
      <c r="D131" s="15"/>
    </row>
    <row r="132" customFormat="false" ht="12.75" hidden="false" customHeight="false" outlineLevel="0" collapsed="false">
      <c r="A132" s="13" t="n">
        <v>16</v>
      </c>
      <c r="B132" s="38" t="n">
        <v>45782</v>
      </c>
      <c r="C132" s="38" t="n">
        <v>45787</v>
      </c>
      <c r="D132" s="15"/>
    </row>
    <row r="133" customFormat="false" ht="12.75" hidden="false" customHeight="false" outlineLevel="0" collapsed="false">
      <c r="A133" s="13" t="n">
        <v>17</v>
      </c>
      <c r="B133" s="38" t="n">
        <v>45789</v>
      </c>
      <c r="C133" s="38" t="n">
        <v>45794</v>
      </c>
      <c r="D133" s="15"/>
    </row>
    <row r="134" customFormat="false" ht="12.75" hidden="false" customHeight="false" outlineLevel="0" collapsed="false">
      <c r="A134" s="13" t="n">
        <v>18</v>
      </c>
      <c r="B134" s="38" t="n">
        <v>45796</v>
      </c>
      <c r="C134" s="38" t="n">
        <v>45801</v>
      </c>
      <c r="D134" s="15"/>
    </row>
    <row r="135" customFormat="false" ht="12.75" hidden="false" customHeight="false" outlineLevel="0" collapsed="false">
      <c r="A135" s="39" t="s">
        <v>37</v>
      </c>
      <c r="B135" s="50"/>
      <c r="C135" s="50"/>
      <c r="D135" s="50"/>
      <c r="E135" s="51" t="n">
        <f aca="false">SUM(E115:E134)</f>
        <v>0</v>
      </c>
      <c r="F135" s="52" t="n">
        <f aca="false">SUM(F115:F134)</f>
        <v>0</v>
      </c>
      <c r="G135" s="53" t="s">
        <v>23</v>
      </c>
    </row>
    <row r="136" customFormat="false" ht="12.75" hidden="false" customHeight="false" outlineLevel="0" collapsed="false">
      <c r="A136" s="54" t="s">
        <v>38</v>
      </c>
      <c r="B136" s="54"/>
      <c r="C136" s="54"/>
      <c r="D136" s="54"/>
      <c r="E136" s="55"/>
      <c r="F136" s="56"/>
      <c r="G136" s="55"/>
    </row>
    <row r="137" customFormat="false" ht="13.5" hidden="false" customHeight="false" outlineLevel="0" collapsed="false"/>
  </sheetData>
  <printOptions headings="false" gridLines="tru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&amp;L&amp;F &amp;A &amp;C&amp;P of &amp;N&amp;R&amp;D &amp;T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B9" activeCellId="0" sqref="B9"/>
    </sheetView>
  </sheetViews>
  <sheetFormatPr defaultColWidth="8.6796875" defaultRowHeight="12.75" zeroHeight="false" outlineLevelRow="0" outlineLevelCol="0"/>
  <cols>
    <col collapsed="false" customWidth="true" hidden="false" outlineLevel="0" max="2" min="1" style="58" width="9.14"/>
  </cols>
  <sheetData>
    <row r="1" customFormat="false" ht="12.75" hidden="false" customHeight="false" outlineLevel="0" collapsed="false">
      <c r="A1" s="59" t="s">
        <v>39</v>
      </c>
    </row>
    <row r="3" customFormat="false" ht="12.75" hidden="false" customHeight="false" outlineLevel="0" collapsed="false">
      <c r="A3" s="60" t="s">
        <v>40</v>
      </c>
      <c r="B3" s="61" t="n">
        <v>45299</v>
      </c>
      <c r="D3" s="59" t="s">
        <v>41</v>
      </c>
    </row>
    <row r="4" customFormat="false" ht="12.75" hidden="false" customHeight="false" outlineLevel="0" collapsed="false">
      <c r="A4" s="60" t="s">
        <v>42</v>
      </c>
      <c r="B4" s="61" t="n">
        <v>45420</v>
      </c>
      <c r="D4" s="59" t="s">
        <v>43</v>
      </c>
    </row>
    <row r="5" customFormat="false" ht="12.75" hidden="false" customHeight="false" outlineLevel="0" collapsed="false">
      <c r="A5" s="62"/>
      <c r="C5" s="62"/>
    </row>
    <row r="6" customFormat="false" ht="12.75" hidden="false" customHeight="false" outlineLevel="0" collapsed="false">
      <c r="A6" s="59" t="s">
        <v>44</v>
      </c>
      <c r="C6" s="62"/>
    </row>
    <row r="7" customFormat="false" ht="12.75" hidden="false" customHeight="false" outlineLevel="0" collapsed="false">
      <c r="C7" s="62"/>
    </row>
    <row r="8" customFormat="false" ht="12.75" hidden="false" customHeight="false" outlineLevel="0" collapsed="false">
      <c r="A8" s="60" t="s">
        <v>45</v>
      </c>
      <c r="B8" s="60" t="s">
        <v>46</v>
      </c>
      <c r="C8" s="60" t="s">
        <v>47</v>
      </c>
      <c r="D8" s="60"/>
    </row>
    <row r="9" customFormat="false" ht="12.75" hidden="false" customHeight="false" outlineLevel="0" collapsed="false">
      <c r="A9" s="63" t="n">
        <v>0</v>
      </c>
      <c r="B9" s="38" t="n">
        <f aca="false">B10-7</f>
        <v>45292</v>
      </c>
      <c r="C9" s="38" t="n">
        <f aca="false">C10-7</f>
        <v>45297</v>
      </c>
      <c r="D9" s="60"/>
      <c r="F9" s="59" t="s">
        <v>48</v>
      </c>
    </row>
    <row r="10" customFormat="false" ht="12.75" hidden="false" customHeight="false" outlineLevel="0" collapsed="false">
      <c r="A10" s="63" t="n">
        <v>1</v>
      </c>
      <c r="B10" s="38" t="n">
        <f aca="false">B3-WEEKDAY(B3,3)</f>
        <v>45299</v>
      </c>
      <c r="C10" s="38" t="n">
        <f aca="false">B10+5</f>
        <v>45304</v>
      </c>
      <c r="D10" s="60"/>
      <c r="F10" s="59" t="s">
        <v>49</v>
      </c>
    </row>
    <row r="11" customFormat="false" ht="12.75" hidden="false" customHeight="false" outlineLevel="0" collapsed="false">
      <c r="A11" s="63" t="n">
        <v>2</v>
      </c>
      <c r="B11" s="38" t="n">
        <f aca="false">B10+7</f>
        <v>45306</v>
      </c>
      <c r="C11" s="38" t="n">
        <f aca="false">B11+5</f>
        <v>45311</v>
      </c>
      <c r="D11" s="60"/>
    </row>
    <row r="12" customFormat="false" ht="12.75" hidden="false" customHeight="false" outlineLevel="0" collapsed="false">
      <c r="A12" s="63" t="n">
        <v>3</v>
      </c>
      <c r="B12" s="38" t="n">
        <f aca="false">B11+7</f>
        <v>45313</v>
      </c>
      <c r="C12" s="38" t="n">
        <f aca="false">B12+5</f>
        <v>45318</v>
      </c>
      <c r="D12" s="60"/>
    </row>
    <row r="13" customFormat="false" ht="12.75" hidden="false" customHeight="false" outlineLevel="0" collapsed="false">
      <c r="A13" s="63" t="n">
        <v>4</v>
      </c>
      <c r="B13" s="38" t="n">
        <f aca="false">B12+7</f>
        <v>45320</v>
      </c>
      <c r="C13" s="38" t="n">
        <f aca="false">B13+5</f>
        <v>45325</v>
      </c>
      <c r="D13" s="60"/>
    </row>
    <row r="14" customFormat="false" ht="12.75" hidden="false" customHeight="false" outlineLevel="0" collapsed="false">
      <c r="A14" s="63" t="n">
        <v>5</v>
      </c>
      <c r="B14" s="38" t="n">
        <f aca="false">B13+7</f>
        <v>45327</v>
      </c>
      <c r="C14" s="38" t="n">
        <f aca="false">B14+5</f>
        <v>45332</v>
      </c>
      <c r="D14" s="60"/>
    </row>
    <row r="15" customFormat="false" ht="12.75" hidden="false" customHeight="false" outlineLevel="0" collapsed="false">
      <c r="A15" s="63" t="n">
        <v>6</v>
      </c>
      <c r="B15" s="38" t="n">
        <f aca="false">B14+7</f>
        <v>45334</v>
      </c>
      <c r="C15" s="38" t="n">
        <f aca="false">B15+5</f>
        <v>45339</v>
      </c>
      <c r="D15" s="60"/>
    </row>
    <row r="16" customFormat="false" ht="12.75" hidden="false" customHeight="false" outlineLevel="0" collapsed="false">
      <c r="A16" s="63" t="n">
        <v>7</v>
      </c>
      <c r="B16" s="38" t="n">
        <f aca="false">B15+7</f>
        <v>45341</v>
      </c>
      <c r="C16" s="38" t="n">
        <f aca="false">B16+5</f>
        <v>45346</v>
      </c>
      <c r="D16" s="60"/>
    </row>
    <row r="17" customFormat="false" ht="12.75" hidden="false" customHeight="false" outlineLevel="0" collapsed="false">
      <c r="A17" s="63" t="n">
        <v>8</v>
      </c>
      <c r="B17" s="38" t="n">
        <f aca="false">B16+7</f>
        <v>45348</v>
      </c>
      <c r="C17" s="38" t="n">
        <f aca="false">B17+5</f>
        <v>45353</v>
      </c>
      <c r="D17" s="60"/>
    </row>
    <row r="18" customFormat="false" ht="12.75" hidden="false" customHeight="false" outlineLevel="0" collapsed="false">
      <c r="A18" s="63" t="n">
        <v>9</v>
      </c>
      <c r="B18" s="38" t="n">
        <f aca="false">B17+7</f>
        <v>45355</v>
      </c>
      <c r="C18" s="38" t="n">
        <f aca="false">B18+5</f>
        <v>45360</v>
      </c>
      <c r="D18" s="60"/>
      <c r="F18" s="59" t="s">
        <v>50</v>
      </c>
    </row>
    <row r="19" customFormat="false" ht="12.75" hidden="false" customHeight="false" outlineLevel="0" collapsed="false">
      <c r="A19" s="63" t="n">
        <v>10</v>
      </c>
      <c r="B19" s="38" t="n">
        <f aca="false">B18+7</f>
        <v>45362</v>
      </c>
      <c r="C19" s="38" t="n">
        <f aca="false">B19+5</f>
        <v>45367</v>
      </c>
      <c r="D19" s="60"/>
    </row>
    <row r="20" customFormat="false" ht="12.75" hidden="false" customHeight="false" outlineLevel="0" collapsed="false">
      <c r="A20" s="63" t="n">
        <v>11</v>
      </c>
      <c r="B20" s="38" t="n">
        <f aca="false">B19+7</f>
        <v>45369</v>
      </c>
      <c r="C20" s="38" t="n">
        <f aca="false">B20+5</f>
        <v>45374</v>
      </c>
      <c r="D20" s="60"/>
    </row>
    <row r="21" customFormat="false" ht="12.75" hidden="false" customHeight="false" outlineLevel="0" collapsed="false">
      <c r="A21" s="63" t="n">
        <v>12</v>
      </c>
      <c r="B21" s="38" t="n">
        <f aca="false">B20+7</f>
        <v>45376</v>
      </c>
      <c r="C21" s="38" t="n">
        <f aca="false">B21+5</f>
        <v>45381</v>
      </c>
      <c r="D21" s="60"/>
    </row>
    <row r="22" customFormat="false" ht="12.75" hidden="false" customHeight="false" outlineLevel="0" collapsed="false">
      <c r="A22" s="63" t="n">
        <v>13</v>
      </c>
      <c r="B22" s="38" t="n">
        <f aca="false">B21+7</f>
        <v>45383</v>
      </c>
      <c r="C22" s="38" t="n">
        <f aca="false">B22+5</f>
        <v>45388</v>
      </c>
      <c r="D22" s="60"/>
    </row>
    <row r="23" customFormat="false" ht="12.75" hidden="false" customHeight="false" outlineLevel="0" collapsed="false">
      <c r="A23" s="63" t="n">
        <v>14</v>
      </c>
      <c r="B23" s="38" t="n">
        <f aca="false">B22+7</f>
        <v>45390</v>
      </c>
      <c r="C23" s="38" t="n">
        <f aca="false">B23+5</f>
        <v>45395</v>
      </c>
      <c r="D23" s="60"/>
    </row>
    <row r="24" customFormat="false" ht="12.75" hidden="false" customHeight="false" outlineLevel="0" collapsed="false">
      <c r="A24" s="63" t="n">
        <v>15</v>
      </c>
      <c r="B24" s="38" t="n">
        <f aca="false">B23+7</f>
        <v>45397</v>
      </c>
      <c r="C24" s="38" t="n">
        <f aca="false">B24+5</f>
        <v>45402</v>
      </c>
      <c r="D24" s="60"/>
    </row>
    <row r="25" customFormat="false" ht="12.75" hidden="false" customHeight="false" outlineLevel="0" collapsed="false">
      <c r="A25" s="63" t="n">
        <v>16</v>
      </c>
      <c r="B25" s="38" t="n">
        <f aca="false">B24+7</f>
        <v>45404</v>
      </c>
      <c r="C25" s="38" t="n">
        <f aca="false">B25+5</f>
        <v>45409</v>
      </c>
      <c r="D25" s="60"/>
    </row>
    <row r="26" customFormat="false" ht="12.75" hidden="false" customHeight="false" outlineLevel="0" collapsed="false">
      <c r="A26" s="63" t="n">
        <v>17</v>
      </c>
      <c r="B26" s="38" t="n">
        <f aca="false">B25+7</f>
        <v>45411</v>
      </c>
      <c r="C26" s="38" t="n">
        <f aca="false">B26+5</f>
        <v>45416</v>
      </c>
      <c r="D26" s="60"/>
    </row>
    <row r="27" customFormat="false" ht="12.75" hidden="false" customHeight="false" outlineLevel="0" collapsed="false">
      <c r="A27" s="63" t="n">
        <v>18</v>
      </c>
      <c r="B27" s="38" t="n">
        <f aca="false">B26+7</f>
        <v>45418</v>
      </c>
      <c r="C27" s="38" t="n">
        <f aca="false">B27+5</f>
        <v>45423</v>
      </c>
      <c r="D27" s="60"/>
      <c r="F27" s="59" t="s">
        <v>51</v>
      </c>
    </row>
    <row r="28" customFormat="false" ht="12.75" hidden="false" customHeight="false" outlineLevel="0" collapsed="false">
      <c r="A28" s="63" t="n">
        <v>19</v>
      </c>
      <c r="B28" s="38" t="n">
        <f aca="false">B27+7</f>
        <v>45425</v>
      </c>
      <c r="C28" s="38" t="n">
        <f aca="false">B28+5</f>
        <v>45430</v>
      </c>
      <c r="D28" s="60"/>
    </row>
    <row r="29" customFormat="false" ht="12.75" hidden="false" customHeight="false" outlineLevel="0" collapsed="false">
      <c r="A29" s="60"/>
      <c r="B29" s="60"/>
      <c r="C29" s="60"/>
      <c r="D29" s="6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YDAABQSwMEFAACAAgA/X6lVoUqYVmmAAAA+QAAABIAHABDb25maWcvUGFja2FnZS54bWwgohgAKKAUAAAAAAAAAAAAAAAAAAAAAAAAAAAAhc8xDoIwGAXgq5DutKUaI+SnDK6SmBCNa1MqNEIxtFju5uCRvIIkiro5vpdveO9xu0M2tk1wVb3VnUlRhCkKlJFdqU2VosGdwjXKOOyEPItKBRM2NhltmaLauUtCiPce+wXu+oowSiNyzLeFrFUr0Afr/zjUxjphpEIcDq8xnOF4iVeMxZhOFsjcQ67N17BpMqZAfkrYDI0besWVCfcFkDkCed/gT1BLAwQUAAIACAD9fqV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/X6lViiKR7gOAAAAEQAAABMAHABGb3JtdWxhcy9TZWN0aW9uMS5tIKIYACigFAAAAAAAAAAAAAAAAAAAAAAAAAAAACtOTS7JzM9TCIbQhtYAUEsBAi0AFAACAAgA/X6lVoUqYVmmAAAA+QAAABIAAAAAAAAAAAAAAAAAAAAAAENvbmZpZy9QYWNrYWdlLnhtbFBLAQItABQAAgAIAP1+pVYPyumrpAAAAOkAAAATAAAAAAAAAAAAAAAAAPIAAABbQ29udGVudF9UeXBlc10ueG1sUEsBAi0AFAACAAgA/X6lVi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PMgxFKLdppOkQNuFIIoj3IAAAAAAgAAAAAAA2YAAMAAAAAQAAAATQ3ejU643y0F9URpzpSamgAAAAAEgAAAoAAAABAAAAC0ZsG1OVeNL4JshCwIsllqUAAAAF7iwEJjvkHGt7V+LsuZAusIMX1uaeoc7minUlSVjp2Pt8efoPCxaBrNoH3CrPDwVlPKVPiQRVpF5sTKHrUfGsuP+LegpXndJGHgCrk3Ddd0FAAAACwRW3R9mTWwqDTqYHtGhsWGPIc6</DataMashup>
</file>

<file path=customXml/itemProps1.xml><?xml version="1.0" encoding="utf-8"?>
<ds:datastoreItem xmlns:ds="http://schemas.openxmlformats.org/officeDocument/2006/customXml" ds:itemID="{B144FA1F-DE2D-40A6-A7B6-1244862DC4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2025-04-20T16:01:46Z</dcterms:created>
  <dc:creator/>
  <dc:description/>
  <dc:language>en-US</dc:language>
  <cp:lastModifiedBy/>
  <dcterms:modified xsi:type="dcterms:W3CDTF">2025-04-23T12:37:28Z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