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ТУ\2 семестр\ТЦ\ЛР 14\"/>
    </mc:Choice>
  </mc:AlternateContent>
  <xr:revisionPtr revIDLastSave="0" documentId="8_{8BF83EB8-EC8A-40B6-8290-C91D275E69F9}" xr6:coauthVersionLast="47" xr6:coauthVersionMax="47" xr10:uidLastSave="{00000000-0000-0000-0000-000000000000}"/>
  <bookViews>
    <workbookView xWindow="-120" yWindow="-120" windowWidth="29040" windowHeight="15840" xr2:uid="{C21404D8-E5A3-4A1D-8E20-9BF8948AB1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I15" i="1"/>
  <c r="I16" i="1" s="1"/>
  <c r="H15" i="1"/>
  <c r="H16" i="1" s="1"/>
  <c r="G15" i="1"/>
  <c r="G17" i="1" s="1"/>
  <c r="G22" i="1"/>
  <c r="I20" i="1"/>
  <c r="I21" i="1" s="1"/>
  <c r="H20" i="1"/>
  <c r="H21" i="1" s="1"/>
  <c r="G20" i="1"/>
  <c r="G21" i="1" s="1"/>
  <c r="B24" i="1"/>
  <c r="D20" i="1"/>
  <c r="D21" i="1" s="1"/>
  <c r="C20" i="1"/>
  <c r="B20" i="1"/>
  <c r="B22" i="1" s="1"/>
  <c r="D15" i="1"/>
  <c r="D16" i="1" s="1"/>
  <c r="C15" i="1"/>
  <c r="C16" i="1" s="1"/>
  <c r="B15" i="1"/>
  <c r="B16" i="1" s="1"/>
  <c r="G12" i="1"/>
  <c r="B12" i="1"/>
  <c r="B9" i="1"/>
  <c r="I8" i="1"/>
  <c r="I9" i="1" s="1"/>
  <c r="H8" i="1"/>
  <c r="H9" i="1" s="1"/>
  <c r="G8" i="1"/>
  <c r="G10" i="1" s="1"/>
  <c r="I3" i="1"/>
  <c r="I4" i="1" s="1"/>
  <c r="H3" i="1"/>
  <c r="G3" i="1"/>
  <c r="D9" i="1"/>
  <c r="D8" i="1"/>
  <c r="C8" i="1"/>
  <c r="C9" i="1" s="1"/>
  <c r="B8" i="1"/>
  <c r="B5" i="1"/>
  <c r="B4" i="1"/>
  <c r="C4" i="1"/>
  <c r="D4" i="1"/>
  <c r="B3" i="1"/>
  <c r="D3" i="1"/>
  <c r="C3" i="1"/>
  <c r="G16" i="1" l="1"/>
  <c r="B17" i="1"/>
  <c r="G5" i="1"/>
  <c r="B10" i="1"/>
  <c r="G9" i="1"/>
</calcChain>
</file>

<file path=xl/sharedStrings.xml><?xml version="1.0" encoding="utf-8"?>
<sst xmlns="http://schemas.openxmlformats.org/spreadsheetml/2006/main" count="48" uniqueCount="11">
  <si>
    <t>Цвет 1</t>
  </si>
  <si>
    <t>R</t>
  </si>
  <si>
    <t>G</t>
  </si>
  <si>
    <t>B</t>
  </si>
  <si>
    <t>Цвет 2</t>
  </si>
  <si>
    <t>Сsrgb</t>
  </si>
  <si>
    <t>C</t>
  </si>
  <si>
    <t>L</t>
  </si>
  <si>
    <t>CR</t>
  </si>
  <si>
    <t>ААА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</si>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</sst>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F01F-0AC4-4CB4-904F-007787C7C4F7}">
  <dimension ref="A1:I24"/>
  <sheetViews>
    <sheetView tabSelected="1" workbookViewId="0">
      <selection activeCell="K7" sqref="K7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F1" s="1" t="s">
        <v>10</v>
      </c>
      <c r="G1" s="2" t="s">
        <v>1</v>
      </c>
      <c r="H1" s="2" t="s">
        <v>2</v>
      </c>
      <c r="I1" s="3" t="s">
        <v>3</v>
      </c>
    </row>
    <row r="2" spans="1:9" x14ac:dyDescent="0.25">
      <c r="A2" s="4"/>
      <c r="B2" s="5">
        <v>0</v>
      </c>
      <c r="C2" s="5">
        <v>100</v>
      </c>
      <c r="D2" s="6">
        <v>150</v>
      </c>
      <c r="F2" s="4"/>
      <c r="G2" s="5">
        <v>255</v>
      </c>
      <c r="H2" s="5">
        <v>255</v>
      </c>
      <c r="I2" s="6">
        <v>255</v>
      </c>
    </row>
    <row r="3" spans="1:9" x14ac:dyDescent="0.25">
      <c r="A3" s="4" t="s">
        <v>5</v>
      </c>
      <c r="B3" s="5">
        <f>B2/255</f>
        <v>0</v>
      </c>
      <c r="C3" s="5">
        <f>C2/255</f>
        <v>0.39215686274509803</v>
      </c>
      <c r="D3" s="6">
        <f>D2/255</f>
        <v>0.58823529411764708</v>
      </c>
      <c r="F3" s="4" t="s">
        <v>5</v>
      </c>
      <c r="G3" s="5">
        <f>G2/255</f>
        <v>1</v>
      </c>
      <c r="H3" s="5">
        <f>H2/255</f>
        <v>1</v>
      </c>
      <c r="I3" s="6">
        <f>I2/255</f>
        <v>1</v>
      </c>
    </row>
    <row r="4" spans="1:9" x14ac:dyDescent="0.25">
      <c r="A4" s="4" t="s">
        <v>6</v>
      </c>
      <c r="B4" s="5">
        <f>B3/12.92</f>
        <v>0</v>
      </c>
      <c r="C4" s="5">
        <f>C3/12.92</f>
        <v>3.0352698354883748E-2</v>
      </c>
      <c r="D4" s="6">
        <f>((D3+0.055)/1.055)^2.4</f>
        <v>0.30498731406988622</v>
      </c>
      <c r="F4" s="4" t="s">
        <v>6</v>
      </c>
      <c r="G4" s="5">
        <v>1</v>
      </c>
      <c r="H4" s="5">
        <v>1</v>
      </c>
      <c r="I4" s="6">
        <f>((I3+0.055)/1.055)^2.4</f>
        <v>1</v>
      </c>
    </row>
    <row r="5" spans="1:9" x14ac:dyDescent="0.25">
      <c r="A5" s="4" t="s">
        <v>7</v>
      </c>
      <c r="B5" s="5">
        <f>0.2126*B3+0.7152*C3+0.0722*D3</f>
        <v>0.32294117647058818</v>
      </c>
      <c r="C5" s="5"/>
      <c r="D5" s="6"/>
      <c r="F5" s="4" t="s">
        <v>7</v>
      </c>
      <c r="G5" s="5">
        <f>0.2126*G3+0.7152*H3+0.0722*I3</f>
        <v>1</v>
      </c>
      <c r="H5" s="5"/>
      <c r="I5" s="6"/>
    </row>
    <row r="6" spans="1:9" x14ac:dyDescent="0.25">
      <c r="A6" s="4"/>
      <c r="B6" s="5"/>
      <c r="C6" s="5"/>
      <c r="D6" s="6"/>
      <c r="F6" s="4"/>
      <c r="G6" s="5"/>
      <c r="H6" s="5"/>
      <c r="I6" s="6"/>
    </row>
    <row r="7" spans="1:9" x14ac:dyDescent="0.25">
      <c r="A7" s="4" t="s">
        <v>9</v>
      </c>
      <c r="B7" s="5">
        <v>0</v>
      </c>
      <c r="C7" s="5">
        <v>0</v>
      </c>
      <c r="D7" s="6">
        <v>0</v>
      </c>
      <c r="F7" s="4" t="s">
        <v>4</v>
      </c>
      <c r="G7" s="5">
        <v>150</v>
      </c>
      <c r="H7" s="5">
        <v>50</v>
      </c>
      <c r="I7" s="6">
        <v>0</v>
      </c>
    </row>
    <row r="8" spans="1:9" x14ac:dyDescent="0.25">
      <c r="A8" s="4" t="s">
        <v>5</v>
      </c>
      <c r="B8" s="5">
        <f>B7/255</f>
        <v>0</v>
      </c>
      <c r="C8" s="5">
        <f>C7/255</f>
        <v>0</v>
      </c>
      <c r="D8" s="6">
        <f>D7/255</f>
        <v>0</v>
      </c>
      <c r="F8" s="4" t="s">
        <v>5</v>
      </c>
      <c r="G8" s="5">
        <f>G7/255</f>
        <v>0.58823529411764708</v>
      </c>
      <c r="H8" s="5">
        <f>H7/255</f>
        <v>0.19607843137254902</v>
      </c>
      <c r="I8" s="6">
        <f>I7/255</f>
        <v>0</v>
      </c>
    </row>
    <row r="9" spans="1:9" x14ac:dyDescent="0.25">
      <c r="A9" s="4" t="s">
        <v>6</v>
      </c>
      <c r="B9" s="5">
        <f>B8/12.94</f>
        <v>0</v>
      </c>
      <c r="C9" s="5">
        <f>C8/12.92</f>
        <v>0</v>
      </c>
      <c r="D9" s="6">
        <f>D8/12.92</f>
        <v>0</v>
      </c>
      <c r="F9" s="4" t="s">
        <v>6</v>
      </c>
      <c r="G9" s="5">
        <f>((G8+0.055)/1.055)^2.4</f>
        <v>0.30498731406988622</v>
      </c>
      <c r="H9" s="5">
        <f>H8/12.92</f>
        <v>1.5176349177441874E-2</v>
      </c>
      <c r="I9" s="6">
        <f>I8/12.92</f>
        <v>0</v>
      </c>
    </row>
    <row r="10" spans="1:9" x14ac:dyDescent="0.25">
      <c r="A10" s="4" t="s">
        <v>7</v>
      </c>
      <c r="B10" s="5">
        <f>0.2126*B8+0.7152*C8+0.0722*D8</f>
        <v>0</v>
      </c>
      <c r="C10" s="5"/>
      <c r="D10" s="6"/>
      <c r="F10" s="4" t="s">
        <v>7</v>
      </c>
      <c r="G10" s="5">
        <f>0.2126*G8+0.7152*H8+0.0722*I8</f>
        <v>0.26529411764705879</v>
      </c>
      <c r="H10" s="5"/>
      <c r="I10" s="6"/>
    </row>
    <row r="11" spans="1:9" x14ac:dyDescent="0.25">
      <c r="A11" s="4"/>
      <c r="B11" s="5"/>
      <c r="C11" s="5"/>
      <c r="D11" s="6"/>
      <c r="F11" s="4"/>
      <c r="G11" s="5"/>
      <c r="H11" s="5"/>
      <c r="I11" s="6"/>
    </row>
    <row r="12" spans="1:9" x14ac:dyDescent="0.25">
      <c r="A12" s="7" t="s">
        <v>8</v>
      </c>
      <c r="B12" s="8">
        <f>(B5+0.05)/(B10+0.05)</f>
        <v>7.4588235294117631</v>
      </c>
      <c r="C12" s="8"/>
      <c r="D12" s="9"/>
      <c r="F12" s="7" t="s">
        <v>8</v>
      </c>
      <c r="G12" s="8">
        <f>(G5+0.05)/(G10+0.05)</f>
        <v>3.3302238805970155</v>
      </c>
      <c r="H12" s="8"/>
      <c r="I12" s="9"/>
    </row>
    <row r="13" spans="1:9" x14ac:dyDescent="0.25">
      <c r="A13" s="1" t="s">
        <v>0</v>
      </c>
      <c r="B13" s="2" t="s">
        <v>1</v>
      </c>
      <c r="C13" s="2" t="s">
        <v>2</v>
      </c>
      <c r="D13" s="3" t="s">
        <v>3</v>
      </c>
      <c r="F13" s="1" t="s">
        <v>9</v>
      </c>
      <c r="G13" s="2" t="s">
        <v>1</v>
      </c>
      <c r="H13" s="2" t="s">
        <v>2</v>
      </c>
      <c r="I13" s="3" t="s">
        <v>3</v>
      </c>
    </row>
    <row r="14" spans="1:9" x14ac:dyDescent="0.25">
      <c r="A14" s="4"/>
      <c r="B14" s="5">
        <v>0</v>
      </c>
      <c r="C14" s="5">
        <v>100</v>
      </c>
      <c r="D14" s="6">
        <v>150</v>
      </c>
      <c r="F14" s="4"/>
      <c r="G14" s="5">
        <v>0</v>
      </c>
      <c r="H14" s="5">
        <v>0</v>
      </c>
      <c r="I14" s="6">
        <v>0</v>
      </c>
    </row>
    <row r="15" spans="1:9" x14ac:dyDescent="0.25">
      <c r="A15" s="4" t="s">
        <v>5</v>
      </c>
      <c r="B15" s="5">
        <f>B14/255</f>
        <v>0</v>
      </c>
      <c r="C15" s="5">
        <f>C14/255</f>
        <v>0.39215686274509803</v>
      </c>
      <c r="D15" s="6">
        <f>D14/255</f>
        <v>0.58823529411764708</v>
      </c>
      <c r="F15" s="4" t="s">
        <v>5</v>
      </c>
      <c r="G15" s="5">
        <f>G14/255</f>
        <v>0</v>
      </c>
      <c r="H15" s="5">
        <f>H14/255</f>
        <v>0</v>
      </c>
      <c r="I15" s="6">
        <f>I14/255</f>
        <v>0</v>
      </c>
    </row>
    <row r="16" spans="1:9" x14ac:dyDescent="0.25">
      <c r="A16" s="4" t="s">
        <v>6</v>
      </c>
      <c r="B16" s="5">
        <f>B15/12.92</f>
        <v>0</v>
      </c>
      <c r="C16" s="5">
        <f>C15/12.92</f>
        <v>3.0352698354883748E-2</v>
      </c>
      <c r="D16" s="6">
        <f>((D15+0.055)/1.055)^2.4</f>
        <v>0.30498731406988622</v>
      </c>
      <c r="F16" s="4" t="s">
        <v>6</v>
      </c>
      <c r="G16" s="5">
        <f>G15/12.94</f>
        <v>0</v>
      </c>
      <c r="H16" s="5">
        <f>H15/12.92</f>
        <v>0</v>
      </c>
      <c r="I16" s="6">
        <f>I15/12.92</f>
        <v>0</v>
      </c>
    </row>
    <row r="17" spans="1:9" x14ac:dyDescent="0.25">
      <c r="A17" s="4" t="s">
        <v>7</v>
      </c>
      <c r="B17" s="5">
        <f>0.2126*B15+0.7152*C15+0.0722*D15</f>
        <v>0.32294117647058818</v>
      </c>
      <c r="C17" s="5"/>
      <c r="D17" s="6"/>
      <c r="F17" s="4" t="s">
        <v>7</v>
      </c>
      <c r="G17" s="5">
        <f>0.2126*G15+0.7152*H15+0.0722*I15</f>
        <v>0</v>
      </c>
      <c r="H17" s="5"/>
      <c r="I17" s="6"/>
    </row>
    <row r="18" spans="1:9" x14ac:dyDescent="0.25">
      <c r="A18" s="4"/>
      <c r="B18" s="5"/>
      <c r="C18" s="5"/>
      <c r="D18" s="6"/>
      <c r="F18" s="4"/>
      <c r="G18" s="5"/>
      <c r="H18" s="5"/>
      <c r="I18" s="6"/>
    </row>
    <row r="19" spans="1:9" x14ac:dyDescent="0.25">
      <c r="A19" s="4" t="s">
        <v>10</v>
      </c>
      <c r="B19" s="5">
        <v>255</v>
      </c>
      <c r="C19" s="5">
        <v>255</v>
      </c>
      <c r="D19" s="6">
        <v>255</v>
      </c>
      <c r="F19" s="4" t="s">
        <v>4</v>
      </c>
      <c r="G19" s="5">
        <v>150</v>
      </c>
      <c r="H19" s="5">
        <v>50</v>
      </c>
      <c r="I19" s="6">
        <v>0</v>
      </c>
    </row>
    <row r="20" spans="1:9" x14ac:dyDescent="0.25">
      <c r="A20" s="4" t="s">
        <v>5</v>
      </c>
      <c r="B20" s="5">
        <f>B19/255</f>
        <v>1</v>
      </c>
      <c r="C20" s="5">
        <f>C19/255</f>
        <v>1</v>
      </c>
      <c r="D20" s="6">
        <f>D19/255</f>
        <v>1</v>
      </c>
      <c r="F20" s="4" t="s">
        <v>5</v>
      </c>
      <c r="G20" s="5">
        <f>G19/255</f>
        <v>0.58823529411764708</v>
      </c>
      <c r="H20" s="5">
        <f>H19/255</f>
        <v>0.19607843137254902</v>
      </c>
      <c r="I20" s="6">
        <f>I19/255</f>
        <v>0</v>
      </c>
    </row>
    <row r="21" spans="1:9" x14ac:dyDescent="0.25">
      <c r="A21" s="4" t="s">
        <v>6</v>
      </c>
      <c r="B21" s="5">
        <v>1</v>
      </c>
      <c r="C21" s="5">
        <v>1</v>
      </c>
      <c r="D21" s="6">
        <f>((D20+0.055)/1.055)^2.4</f>
        <v>1</v>
      </c>
      <c r="F21" s="4" t="s">
        <v>6</v>
      </c>
      <c r="G21" s="5">
        <f>((G20+0.055)/1.055)^2.4</f>
        <v>0.30498731406988622</v>
      </c>
      <c r="H21" s="5">
        <f>H20/12.92</f>
        <v>1.5176349177441874E-2</v>
      </c>
      <c r="I21" s="6">
        <f>I20/12.92</f>
        <v>0</v>
      </c>
    </row>
    <row r="22" spans="1:9" x14ac:dyDescent="0.25">
      <c r="A22" s="4" t="s">
        <v>7</v>
      </c>
      <c r="B22" s="5">
        <f>0.2126*B20+0.7152*C20+0.0722*D20</f>
        <v>1</v>
      </c>
      <c r="C22" s="5"/>
      <c r="D22" s="6"/>
      <c r="F22" s="4" t="s">
        <v>7</v>
      </c>
      <c r="G22" s="5">
        <f>0.2126*G20+0.7152*H20+0.0722*I20</f>
        <v>0.26529411764705879</v>
      </c>
      <c r="H22" s="5"/>
      <c r="I22" s="6"/>
    </row>
    <row r="23" spans="1:9" x14ac:dyDescent="0.25">
      <c r="A23" s="4"/>
      <c r="B23" s="5"/>
      <c r="C23" s="5"/>
      <c r="D23" s="6"/>
      <c r="F23" s="4"/>
      <c r="G23" s="5"/>
      <c r="H23" s="5"/>
      <c r="I23" s="6"/>
    </row>
    <row r="24" spans="1:9" x14ac:dyDescent="0.25">
      <c r="A24" s="7" t="s">
        <v>8</v>
      </c>
      <c r="B24" s="8">
        <f>(B22+0.05)/(B17+0.05)</f>
        <v>2.8154574132492121</v>
      </c>
      <c r="C24" s="8"/>
      <c r="D24" s="9"/>
      <c r="F24" s="7" t="s">
        <v>8</v>
      </c>
      <c r="G24" s="8">
        <f>(G22+0.05)/(G17+0.05)</f>
        <v>6.3058823529411754</v>
      </c>
      <c r="H24" s="8"/>
      <c r="I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Украинский</dc:creator>
  <cp:lastModifiedBy>Матвей Украинский</cp:lastModifiedBy>
  <dcterms:created xsi:type="dcterms:W3CDTF">2024-05-21T09:54:11Z</dcterms:created>
  <dcterms:modified xsi:type="dcterms:W3CDTF">2024-05-21T10:47:00Z</dcterms:modified>
</cp:coreProperties>
</file>